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9345" yWindow="0" windowWidth="11160" windowHeight="7995"/>
  </bookViews>
  <sheets>
    <sheet name="Hoja1" sheetId="1" r:id="rId1"/>
    <sheet name="Hoja2" sheetId="2" r:id="rId2"/>
    <sheet name="Hoja3" sheetId="3" r:id="rId3"/>
  </sheets>
  <definedNames>
    <definedName name="_xlnm._FilterDatabase" localSheetId="0" hidden="1">Hoja1!$A$2:$BH$150</definedName>
  </definedNames>
  <calcPr calcId="144525"/>
</workbook>
</file>

<file path=xl/calcChain.xml><?xml version="1.0" encoding="utf-8"?>
<calcChain xmlns="http://schemas.openxmlformats.org/spreadsheetml/2006/main">
  <c r="BK25" i="1" l="1"/>
  <c r="BK24" i="1"/>
  <c r="BK23" i="1"/>
  <c r="BK22" i="1"/>
  <c r="BK21" i="1"/>
  <c r="BK20" i="1"/>
  <c r="BK19" i="1"/>
  <c r="BK18" i="1"/>
  <c r="BK17" i="1"/>
  <c r="BK16" i="1"/>
  <c r="BK15" i="1"/>
  <c r="BK14" i="1"/>
  <c r="BH14" i="1"/>
  <c r="BI14" i="1" s="1"/>
  <c r="BH20" i="1"/>
  <c r="BI20" i="1" s="1"/>
  <c r="BH18" i="1"/>
  <c r="BJ18" i="1" s="1"/>
  <c r="BH22" i="1"/>
  <c r="BI22" i="1" s="1"/>
  <c r="BH19" i="1"/>
  <c r="BJ19" i="1" s="1"/>
  <c r="BH23" i="1"/>
  <c r="BJ23" i="1" s="1"/>
  <c r="BH90" i="1"/>
  <c r="BH5" i="1"/>
  <c r="BJ5" i="1"/>
  <c r="BH3" i="1"/>
  <c r="BJ3" i="1"/>
  <c r="BH149" i="1"/>
  <c r="BJ149" i="1"/>
  <c r="BH148" i="1"/>
  <c r="BJ148" i="1"/>
  <c r="BH147" i="1"/>
  <c r="BJ147" i="1"/>
  <c r="BH146" i="1"/>
  <c r="BJ146" i="1"/>
  <c r="BH145" i="1"/>
  <c r="BJ145" i="1"/>
  <c r="BH144" i="1"/>
  <c r="BJ144" i="1"/>
  <c r="BH143" i="1"/>
  <c r="BJ143" i="1"/>
  <c r="BH142" i="1"/>
  <c r="BJ142" i="1"/>
  <c r="BH141" i="1"/>
  <c r="BJ141" i="1"/>
  <c r="BH140" i="1"/>
  <c r="BJ140" i="1"/>
  <c r="BH139" i="1"/>
  <c r="BJ139" i="1"/>
  <c r="BH138" i="1"/>
  <c r="BJ138" i="1"/>
  <c r="BH137" i="1"/>
  <c r="BJ137" i="1"/>
  <c r="BH136" i="1"/>
  <c r="BJ136" i="1"/>
  <c r="BH135" i="1"/>
  <c r="BJ135" i="1"/>
  <c r="BH134" i="1"/>
  <c r="BJ134" i="1"/>
  <c r="BH133" i="1"/>
  <c r="BJ133" i="1"/>
  <c r="BH132" i="1"/>
  <c r="BJ132" i="1"/>
  <c r="BH131" i="1"/>
  <c r="BJ131" i="1"/>
  <c r="BH130" i="1"/>
  <c r="BJ130" i="1"/>
  <c r="BH129" i="1"/>
  <c r="BJ129" i="1"/>
  <c r="BH128" i="1"/>
  <c r="BJ128" i="1"/>
  <c r="BH127" i="1"/>
  <c r="BJ127" i="1"/>
  <c r="BH126" i="1"/>
  <c r="BJ126" i="1"/>
  <c r="BH125" i="1"/>
  <c r="BJ125" i="1"/>
  <c r="BH124" i="1"/>
  <c r="BJ124" i="1"/>
  <c r="BH123" i="1"/>
  <c r="BJ123" i="1"/>
  <c r="BH122" i="1"/>
  <c r="BJ122" i="1"/>
  <c r="BH121" i="1"/>
  <c r="BJ121" i="1"/>
  <c r="BH120" i="1"/>
  <c r="BJ120" i="1"/>
  <c r="BH119" i="1"/>
  <c r="BI119" i="1"/>
  <c r="BH118" i="1"/>
  <c r="BJ118" i="1"/>
  <c r="BH117" i="1"/>
  <c r="BI117" i="1"/>
  <c r="BH116" i="1"/>
  <c r="BJ116" i="1"/>
  <c r="BH115" i="1"/>
  <c r="BI115" i="1"/>
  <c r="BH105" i="1"/>
  <c r="BJ105" i="1"/>
  <c r="BH104" i="1"/>
  <c r="BI104" i="1"/>
  <c r="BH103" i="1"/>
  <c r="BJ103" i="1"/>
  <c r="BH102" i="1"/>
  <c r="BI102" i="1"/>
  <c r="BH101" i="1"/>
  <c r="BJ101" i="1"/>
  <c r="BH100" i="1"/>
  <c r="BI100" i="1"/>
  <c r="BH99" i="1"/>
  <c r="BJ99" i="1"/>
  <c r="BH98" i="1"/>
  <c r="BI98" i="1"/>
  <c r="BH97" i="1"/>
  <c r="BJ97" i="1"/>
  <c r="BH96" i="1"/>
  <c r="BI96" i="1"/>
  <c r="BH95" i="1"/>
  <c r="BJ95" i="1"/>
  <c r="BH94" i="1"/>
  <c r="BI94" i="1"/>
  <c r="BH93" i="1"/>
  <c r="BJ93" i="1"/>
  <c r="BH92" i="1"/>
  <c r="BI92" i="1"/>
  <c r="BH91" i="1"/>
  <c r="BJ91" i="1"/>
  <c r="BI90" i="1"/>
  <c r="BH89" i="1"/>
  <c r="BJ89" i="1"/>
  <c r="BH88" i="1"/>
  <c r="BI88" i="1"/>
  <c r="BH87" i="1"/>
  <c r="BJ87" i="1"/>
  <c r="BH86" i="1"/>
  <c r="BI86" i="1"/>
  <c r="BH85" i="1"/>
  <c r="BJ85" i="1"/>
  <c r="BH84" i="1"/>
  <c r="BI84" i="1"/>
  <c r="BH83" i="1"/>
  <c r="BJ83" i="1"/>
  <c r="BH82" i="1"/>
  <c r="BI82" i="1"/>
  <c r="BH81" i="1"/>
  <c r="BJ81" i="1"/>
  <c r="BH80" i="1"/>
  <c r="BI80" i="1"/>
  <c r="BH79" i="1"/>
  <c r="BJ79" i="1"/>
  <c r="BH78" i="1"/>
  <c r="BI78" i="1"/>
  <c r="BH77" i="1"/>
  <c r="BJ77" i="1"/>
  <c r="BH76" i="1"/>
  <c r="BI76" i="1"/>
  <c r="BH75" i="1"/>
  <c r="BJ75" i="1"/>
  <c r="BH74" i="1"/>
  <c r="BI74" i="1"/>
  <c r="BH73" i="1"/>
  <c r="BJ73" i="1"/>
  <c r="BH72" i="1"/>
  <c r="BI72" i="1"/>
  <c r="BH71" i="1"/>
  <c r="BJ71" i="1"/>
  <c r="BH70" i="1"/>
  <c r="BI70" i="1"/>
  <c r="BH69" i="1"/>
  <c r="BJ69" i="1"/>
  <c r="BH68" i="1"/>
  <c r="BI68" i="1"/>
  <c r="BH67" i="1"/>
  <c r="BJ67" i="1"/>
  <c r="BH66" i="1"/>
  <c r="BI66" i="1"/>
  <c r="BH65" i="1"/>
  <c r="BJ65" i="1"/>
  <c r="BH64" i="1"/>
  <c r="BI64" i="1"/>
  <c r="BH63" i="1"/>
  <c r="BJ63" i="1"/>
  <c r="BH62" i="1"/>
  <c r="BI62" i="1"/>
  <c r="BH61" i="1"/>
  <c r="BJ61" i="1"/>
  <c r="BH60" i="1"/>
  <c r="BI60" i="1"/>
  <c r="BH59" i="1"/>
  <c r="BJ59" i="1"/>
  <c r="BH58" i="1"/>
  <c r="BI58" i="1"/>
  <c r="BH57" i="1"/>
  <c r="BJ57" i="1"/>
  <c r="BH56" i="1"/>
  <c r="BI56" i="1"/>
  <c r="BH55" i="1"/>
  <c r="BJ55" i="1"/>
  <c r="BH54" i="1"/>
  <c r="BI54" i="1"/>
  <c r="BH53" i="1"/>
  <c r="BJ53" i="1"/>
  <c r="BH52" i="1"/>
  <c r="BI52" i="1"/>
  <c r="BH51" i="1"/>
  <c r="BJ51" i="1"/>
  <c r="BH50" i="1"/>
  <c r="BI50" i="1"/>
  <c r="BH49" i="1"/>
  <c r="BJ49" i="1"/>
  <c r="BH48" i="1"/>
  <c r="BJ48" i="1"/>
  <c r="BH47" i="1"/>
  <c r="BJ47" i="1"/>
  <c r="BH46" i="1"/>
  <c r="BJ46" i="1"/>
  <c r="BH45" i="1"/>
  <c r="BJ45" i="1"/>
  <c r="BH44" i="1"/>
  <c r="BJ44" i="1"/>
  <c r="BH43" i="1"/>
  <c r="BJ43" i="1"/>
  <c r="BH42" i="1"/>
  <c r="BJ42" i="1"/>
  <c r="BH41" i="1"/>
  <c r="BJ41" i="1"/>
  <c r="BH40" i="1"/>
  <c r="BJ40" i="1"/>
  <c r="BH39" i="1"/>
  <c r="BJ39" i="1"/>
  <c r="BH38" i="1"/>
  <c r="BJ38" i="1"/>
  <c r="BH37" i="1"/>
  <c r="BJ37" i="1"/>
  <c r="BH36" i="1"/>
  <c r="BJ36" i="1"/>
  <c r="BH35" i="1"/>
  <c r="BJ35" i="1"/>
  <c r="BH34" i="1"/>
  <c r="BI34" i="1"/>
  <c r="BH33" i="1"/>
  <c r="BJ33" i="1"/>
  <c r="BH32" i="1"/>
  <c r="BJ32" i="1"/>
  <c r="BH31" i="1"/>
  <c r="BJ31" i="1"/>
  <c r="BH30" i="1"/>
  <c r="BJ30" i="1"/>
  <c r="BH29" i="1"/>
  <c r="BJ29" i="1"/>
  <c r="BH28" i="1"/>
  <c r="BJ28" i="1"/>
  <c r="BH27" i="1"/>
  <c r="BJ27" i="1"/>
  <c r="BH26" i="1"/>
  <c r="BJ26" i="1"/>
  <c r="BH25" i="1"/>
  <c r="BI25" i="1" s="1"/>
  <c r="BJ25" i="1"/>
  <c r="BH24" i="1"/>
  <c r="BJ24" i="1" s="1"/>
  <c r="BH21" i="1"/>
  <c r="BJ21" i="1" s="1"/>
  <c r="BH17" i="1"/>
  <c r="BI17" i="1" s="1"/>
  <c r="BH16" i="1"/>
  <c r="BI16" i="1" s="1"/>
  <c r="BH15" i="1"/>
  <c r="BJ15" i="1" s="1"/>
  <c r="BH13" i="1"/>
  <c r="BJ13" i="1"/>
  <c r="BH12" i="1"/>
  <c r="BJ12" i="1"/>
  <c r="BH11" i="1"/>
  <c r="BJ11" i="1"/>
  <c r="BH10" i="1"/>
  <c r="BI10" i="1"/>
  <c r="BH9" i="1"/>
  <c r="BI9" i="1"/>
  <c r="BH8" i="1"/>
  <c r="BJ8" i="1"/>
  <c r="BH7" i="1"/>
  <c r="BI7" i="1"/>
  <c r="BH6" i="1"/>
  <c r="BJ6" i="1"/>
  <c r="BH4" i="1"/>
  <c r="BJ4" i="1"/>
  <c r="BH114" i="1"/>
  <c r="BJ114" i="1"/>
  <c r="BH113" i="1"/>
  <c r="BI113" i="1"/>
  <c r="BH112" i="1"/>
  <c r="BI112" i="1"/>
  <c r="BH111" i="1"/>
  <c r="BI111" i="1"/>
  <c r="BH110" i="1"/>
  <c r="BI110" i="1"/>
  <c r="BH109" i="1"/>
  <c r="BI109" i="1"/>
  <c r="BH108" i="1"/>
  <c r="BI108" i="1"/>
  <c r="BH107" i="1"/>
  <c r="BI107" i="1"/>
  <c r="BH106" i="1"/>
  <c r="BI106" i="1"/>
  <c r="BI144" i="1"/>
  <c r="BJ90" i="1"/>
  <c r="BI131" i="1"/>
  <c r="BI145" i="1"/>
  <c r="BI149" i="1"/>
  <c r="BI129" i="1"/>
  <c r="BI3" i="1"/>
  <c r="BI5" i="1"/>
  <c r="BI134" i="1"/>
  <c r="BI138" i="1"/>
  <c r="BI142" i="1"/>
  <c r="BI146" i="1"/>
  <c r="BJ100" i="1"/>
  <c r="BI103" i="1"/>
  <c r="BI122" i="1"/>
  <c r="BI126" i="1"/>
  <c r="BI130" i="1"/>
  <c r="BI89" i="1"/>
  <c r="BI105" i="1"/>
  <c r="BI85" i="1"/>
  <c r="BI132" i="1"/>
  <c r="BI128" i="1"/>
  <c r="BI63" i="1"/>
  <c r="BJ76" i="1"/>
  <c r="BI148" i="1"/>
  <c r="BI116" i="1"/>
  <c r="BJ92" i="1"/>
  <c r="BI141" i="1"/>
  <c r="BJ60" i="1"/>
  <c r="BJ117" i="1"/>
  <c r="BI123" i="1"/>
  <c r="BJ68" i="1"/>
  <c r="BJ84" i="1"/>
  <c r="BI121" i="1"/>
  <c r="BI101" i="1"/>
  <c r="BI137" i="1"/>
  <c r="BI61" i="1"/>
  <c r="BI69" i="1"/>
  <c r="BI33" i="1"/>
  <c r="BI77" i="1"/>
  <c r="BI93" i="1"/>
  <c r="BI118" i="1"/>
  <c r="BI57" i="1"/>
  <c r="BI81" i="1"/>
  <c r="BI97" i="1"/>
  <c r="BI45" i="1"/>
  <c r="BI32" i="1"/>
  <c r="BI39" i="1"/>
  <c r="BI140" i="1"/>
  <c r="BI124" i="1"/>
  <c r="BI91" i="1"/>
  <c r="BI136" i="1"/>
  <c r="BI120" i="1"/>
  <c r="BI83" i="1"/>
  <c r="BI43" i="1"/>
  <c r="BI71" i="1"/>
  <c r="BJ74" i="1"/>
  <c r="BI37" i="1"/>
  <c r="BI27" i="1"/>
  <c r="BI95" i="1"/>
  <c r="BI67" i="1"/>
  <c r="BJ110" i="1"/>
  <c r="BJ108" i="1"/>
  <c r="BJ112" i="1"/>
  <c r="BI53" i="1"/>
  <c r="BI73" i="1"/>
  <c r="BJ115" i="1"/>
  <c r="BI41" i="1"/>
  <c r="BJ98" i="1"/>
  <c r="BI11" i="1"/>
  <c r="BI31" i="1"/>
  <c r="BI42" i="1"/>
  <c r="BI48" i="1"/>
  <c r="BI47" i="1"/>
  <c r="BJ82" i="1"/>
  <c r="BI99" i="1"/>
  <c r="BI79" i="1"/>
  <c r="BI59" i="1"/>
  <c r="BJ66" i="1"/>
  <c r="BI114" i="1"/>
  <c r="BJ106" i="1"/>
  <c r="BJ58" i="1"/>
  <c r="BJ56" i="1"/>
  <c r="BI49" i="1"/>
  <c r="BI4" i="1"/>
  <c r="BI13" i="1"/>
  <c r="BJ9" i="1"/>
  <c r="BJ7" i="1"/>
  <c r="BI38" i="1"/>
  <c r="BI35" i="1"/>
  <c r="BI29" i="1"/>
  <c r="BI65" i="1"/>
  <c r="BJ109" i="1"/>
  <c r="BI26" i="1"/>
  <c r="BJ10" i="1"/>
  <c r="BI40" i="1"/>
  <c r="BI87" i="1"/>
  <c r="BI75" i="1"/>
  <c r="BJ111" i="1"/>
  <c r="BI8" i="1"/>
  <c r="BJ52" i="1"/>
  <c r="BJ54" i="1"/>
  <c r="BJ64" i="1"/>
  <c r="BJ72" i="1"/>
  <c r="BJ80" i="1"/>
  <c r="BJ88" i="1"/>
  <c r="BJ96" i="1"/>
  <c r="BJ104" i="1"/>
  <c r="BI30" i="1"/>
  <c r="BI46" i="1"/>
  <c r="BI125" i="1"/>
  <c r="BI133" i="1"/>
  <c r="BI28" i="1"/>
  <c r="BI36" i="1"/>
  <c r="BI147" i="1"/>
  <c r="BI143" i="1"/>
  <c r="BI139" i="1"/>
  <c r="BI135" i="1"/>
  <c r="BI127" i="1"/>
  <c r="BI44" i="1"/>
  <c r="BJ102" i="1"/>
  <c r="BJ94" i="1"/>
  <c r="BJ86" i="1"/>
  <c r="BJ78" i="1"/>
  <c r="BJ70" i="1"/>
  <c r="BJ62" i="1"/>
  <c r="BI55" i="1"/>
  <c r="BI51" i="1"/>
  <c r="BJ107" i="1"/>
  <c r="BJ113" i="1"/>
  <c r="BI12" i="1"/>
  <c r="BI6" i="1"/>
  <c r="BI23" i="1" l="1"/>
  <c r="BJ20" i="1"/>
  <c r="BJ22" i="1"/>
  <c r="BI18" i="1"/>
  <c r="BI24" i="1"/>
  <c r="BI21" i="1"/>
  <c r="BI19" i="1"/>
  <c r="BJ16" i="1"/>
  <c r="BJ17" i="1"/>
  <c r="BI15" i="1"/>
  <c r="BJ14" i="1"/>
</calcChain>
</file>

<file path=xl/sharedStrings.xml><?xml version="1.0" encoding="utf-8"?>
<sst xmlns="http://schemas.openxmlformats.org/spreadsheetml/2006/main" count="2905" uniqueCount="970">
  <si>
    <t>¿ELIMINAR?</t>
  </si>
  <si>
    <t>id_mir</t>
  </si>
  <si>
    <t>Clave_UP</t>
  </si>
  <si>
    <t>UP</t>
  </si>
  <si>
    <t>Clave_UR</t>
  </si>
  <si>
    <t>UR</t>
  </si>
  <si>
    <t>Clave_UEG</t>
  </si>
  <si>
    <t>UEG</t>
  </si>
  <si>
    <t>Clave_PP</t>
  </si>
  <si>
    <t>PP</t>
  </si>
  <si>
    <t>Clave_COMP</t>
  </si>
  <si>
    <t>COMP</t>
  </si>
  <si>
    <t>Nivel</t>
  </si>
  <si>
    <t>Resumen</t>
  </si>
  <si>
    <t>Medios</t>
  </si>
  <si>
    <t>Supuestos</t>
  </si>
  <si>
    <t>Fuente_inf</t>
  </si>
  <si>
    <t>Cobertura</t>
  </si>
  <si>
    <t>Id_indi</t>
  </si>
  <si>
    <t>Indicador</t>
  </si>
  <si>
    <t>Descripcion</t>
  </si>
  <si>
    <t>Formula</t>
  </si>
  <si>
    <t>Unidad_med</t>
  </si>
  <si>
    <t>Meta 2016</t>
  </si>
  <si>
    <t>Linea_base</t>
  </si>
  <si>
    <t>Tipo de Indicador</t>
  </si>
  <si>
    <t>Frec_med</t>
  </si>
  <si>
    <t>Sentido del Indicador</t>
  </si>
  <si>
    <t>LIR</t>
  </si>
  <si>
    <t>LSR</t>
  </si>
  <si>
    <t>LIA</t>
  </si>
  <si>
    <t>LSA</t>
  </si>
  <si>
    <t>LIV</t>
  </si>
  <si>
    <t>LSV</t>
  </si>
  <si>
    <t>Enero</t>
  </si>
  <si>
    <t>Febrero</t>
  </si>
  <si>
    <t>Marzo</t>
  </si>
  <si>
    <t>Abril</t>
  </si>
  <si>
    <t>Mayo</t>
  </si>
  <si>
    <t>Junio</t>
  </si>
  <si>
    <t>Julio</t>
  </si>
  <si>
    <t>Agosto</t>
  </si>
  <si>
    <t>Septiembre</t>
  </si>
  <si>
    <t>Octubre</t>
  </si>
  <si>
    <t>Noviembre</t>
  </si>
  <si>
    <t>Diciembre</t>
  </si>
  <si>
    <t>Cumplimiento programado (Anual) = Meta</t>
  </si>
  <si>
    <t>NO</t>
  </si>
  <si>
    <t>Secretaría de Medio Ambiente y Desarrollo Territorial</t>
  </si>
  <si>
    <t>Parque Metropolitano de Guadalajara</t>
  </si>
  <si>
    <t>Administración y Operación del Parque Metropolitano de Guadalajara</t>
  </si>
  <si>
    <t/>
  </si>
  <si>
    <t>Fin</t>
  </si>
  <si>
    <t xml:space="preserve">Contribuir con mantenimiento, adecuación y conservación para la Administración y Operación del Parque Metropolitano de Guadalajara en condiciones óptimas </t>
  </si>
  <si>
    <t xml:space="preserve">Estadísticas, encuestas, fotografías, reportajes, bitácoras. </t>
  </si>
  <si>
    <t xml:space="preserve">Encuestas realizadas a los usuarios </t>
  </si>
  <si>
    <t xml:space="preserve">Bitácoras, estadísticas, encuestas, fotografías. </t>
  </si>
  <si>
    <t>Regional</t>
  </si>
  <si>
    <t>Usuarios Satisfechos</t>
  </si>
  <si>
    <t>Usuarios que consideran el PMG a un nivel satisfactorio</t>
  </si>
  <si>
    <t>(Usuarios satisfechos/Usuarios satisfechos)*100</t>
  </si>
  <si>
    <t>Promedio</t>
  </si>
  <si>
    <t>P</t>
  </si>
  <si>
    <t>Bimestral</t>
  </si>
  <si>
    <t>Ascendente</t>
  </si>
  <si>
    <t>Propósito</t>
  </si>
  <si>
    <t xml:space="preserve">Se logra que los usuarios cuenten con un Parque Público, Abierto y Gratuito en condiciones óptimas, limpio, seguro y con instalaciones atendidas para la convivencia familiar y la práctica deportiva </t>
  </si>
  <si>
    <t xml:space="preserve">Estadísticas, bitácoras, reportes, encuestas, fotografías </t>
  </si>
  <si>
    <t>Promedio de satisfacción</t>
  </si>
  <si>
    <t>Promedio de usuarios satisfechos</t>
  </si>
  <si>
    <t>(Promedio de satisfacción de usuarios/Promedio de satisfacción de usuarios)*100</t>
  </si>
  <si>
    <t>Número</t>
  </si>
  <si>
    <t>Anual</t>
  </si>
  <si>
    <t>Mantenimientos efectuados a áreas verdes, arbolado, pistas e instalaciones.</t>
  </si>
  <si>
    <t>Actividad</t>
  </si>
  <si>
    <t xml:space="preserve">Número de acciones encaminadas al mantenimiento, adecuación y conservación de las áreas verdes, arbolado, pistas, edificios e instalaciones  </t>
  </si>
  <si>
    <t xml:space="preserve">Reportes, bitácoras, estadísticas, solicitudes de usuarios </t>
  </si>
  <si>
    <t xml:space="preserve">El PMG cumple con el cronograma de acciones de mantenimiento, limpieza y adecuaciones contando con los insumos necesarios </t>
  </si>
  <si>
    <t xml:space="preserve">Estadísticas, acervo fotográfico, encuestas, reportes. </t>
  </si>
  <si>
    <t>Número de acciones efectuadas para el mantenimiento de áreas verdes y arbolado</t>
  </si>
  <si>
    <t>Número de acciones efectuadas para el mantenimiento y conservación de las áreas verdes y arbolado tales como riego, poda, recolección de basura, limpieza, supervisión, etc.</t>
  </si>
  <si>
    <t>(Mantenimientos a áreas verdes, arbolado, edificios, pistas e instalaciones /Mantenimientos a áreas verdes, arbolado, edificios, pistas e instalaciones )*100</t>
  </si>
  <si>
    <t>N</t>
  </si>
  <si>
    <t>Mensual</t>
  </si>
  <si>
    <t>Componente</t>
  </si>
  <si>
    <t xml:space="preserve">Estadísticas, encuestas, reportes, acervo fotográfico </t>
  </si>
  <si>
    <t xml:space="preserve">El PMG es atendido en mantenimiento, limpieza a instalaciones, pistas, limpieza </t>
  </si>
  <si>
    <t>Número de acciones realizadas para el mantenimiento de áreas verdes y arbolado del PMG</t>
  </si>
  <si>
    <t>(Número de acciones efectuadas para el mantenimiento de áreas verdes y arbolado/Número de acciones efectuadas para el mantenimiento de áreas verdes y arbolado)*100</t>
  </si>
  <si>
    <t>Organismo Operador del Parque de la Solidaridad</t>
  </si>
  <si>
    <t>Atención a personas que visitan los parques Solidaridad y Montenegro</t>
  </si>
  <si>
    <t xml:space="preserve">Contribuir al esparcimiento mediante eventos deportivos, culturales y espacios recreativos para la ciudadanía, mediante instalaciones mejoradas y en buen estado </t>
  </si>
  <si>
    <t xml:space="preserve">Reportes elaborados por el Organismo </t>
  </si>
  <si>
    <t xml:space="preserve">Se logra mejorar la imagen y estado de los parques Solidaridad y Roberto Montenegro con mantenimiento y nuevas áreas deportivas en los parques. </t>
  </si>
  <si>
    <t>Estatal</t>
  </si>
  <si>
    <t>Número de servicios y áreas ofrecidos a los usuarios de los parques Solidaridad y Roberto Montenegro</t>
  </si>
  <si>
    <t>Es el número de servicios y áreas ofrecidos a los usuarios de los parques</t>
  </si>
  <si>
    <t>Servicios y áreas que se ofrecen a los usuarios de los parques Solidaridad y Roberto Montenegro alcanzados/Servicios y áreas que se ofrecen a los usuarios de los parques Solidaridad y Roberto Montenegro programados</t>
  </si>
  <si>
    <t>Servicio</t>
  </si>
  <si>
    <t xml:space="preserve">Servicios y áreas que se ofrecen a los usuarios los parques Solidaridad y Roberto Montenegro  </t>
  </si>
  <si>
    <t xml:space="preserve">Se logra la meta de áreas recreativas, deportivas y administrativas mejoradas en los parques Solidaridad y Roberto Montenegro </t>
  </si>
  <si>
    <t>Número de mantenimientos preventivos y correctivos realizados en los parques Solidaridad y Roberto Montenegro</t>
  </si>
  <si>
    <t>Es el número de mantenimientos a las áreas de recreación, deportivas y administración realizados en los parques Solidaridad y Roberto Montenegro</t>
  </si>
  <si>
    <t>Mantenimiento preventivo y correctivo de las áreas de recreación, deportivas y administración de los parques Solidaridad y Roberto Montenegro alcanzados/Mantenimiento de las áreas de recreación, deportivas y administración de los parques Solidaridad y Roberto Montenegro programados</t>
  </si>
  <si>
    <t>Mantenimiento</t>
  </si>
  <si>
    <t>Usuarios en las instalaciones del Parque Solidaridad y Parque Montenegro  atendidos.</t>
  </si>
  <si>
    <t xml:space="preserve">Se alcanza al 100% la meta de usuarios atendidos en los parques Solidaridad y Roberto Montenegro </t>
  </si>
  <si>
    <t>Número de usuarios atendidos en los parques Solidaridad y Roberto Montenegro</t>
  </si>
  <si>
    <t>Es el número de usuarios atendidos en los parques Solidaridad y Roberto Montenegro</t>
  </si>
  <si>
    <t>Usuarios atendidos en las instalaciones de los parques Solidaridad y Roberto Montenegro alcanzados/Usuarios atendidos en las instalaciones del parque Solidaridad y del parque Roberto Montenegro programados</t>
  </si>
  <si>
    <t>Persona</t>
  </si>
  <si>
    <t>Eventos deportivos, culturales y recreativos en el los parques Solidaridad y Montenegro realizados.</t>
  </si>
  <si>
    <t xml:space="preserve">Se alcanza la meta de eventos deportivos, culturales y recreativos programados </t>
  </si>
  <si>
    <t>Número de eventos deportivos, culturales y recreativos realizados en los parques Solidaridad y Roberto Montenegro</t>
  </si>
  <si>
    <t>Es el número de eventos deportivos, culturales y recreativos realizados en los parques Solidaridad y Roberto Montenegro</t>
  </si>
  <si>
    <t>Eventos deportivos, culturales y recreativos realizados en los parques Solidaridad y Roberto Montenegro alcanzados/Eventos deportivos, culturales y recreativos realizados en los parques Solidaridad y Roberto Montenegro programados</t>
  </si>
  <si>
    <t>Evento</t>
  </si>
  <si>
    <t xml:space="preserve">Realizar proyectos de mejora de las instalaciones de los parques Solidaridad y Roberto Montenegro </t>
  </si>
  <si>
    <t xml:space="preserve">Se realizan las obras de remozamiento de las instalaciones en los parque Solidaridad y Roberto Montenegro </t>
  </si>
  <si>
    <t xml:space="preserve">Mantenimiento </t>
  </si>
  <si>
    <t xml:space="preserve">Operación de academia de fútbol Atlas 2000 </t>
  </si>
  <si>
    <t xml:space="preserve">Se logra la meta de niños inscritos en la academia </t>
  </si>
  <si>
    <t>Operación de la academia de fútbol Atlas 2000</t>
  </si>
  <si>
    <t>Número de niños inscritos en la academia de fútbol Atlas 2000</t>
  </si>
  <si>
    <t>Operación de la Academia de fútbol Atlas 2000 con inscripciones alcanzadas/Operación de la Academia de fútbol Atlas 2000 con 350 niños inscritos programados</t>
  </si>
  <si>
    <t>Niño</t>
  </si>
  <si>
    <t xml:space="preserve">Operación y creación de ligas deportivas </t>
  </si>
  <si>
    <t xml:space="preserve">Se logra la meta de operación y creación de ligas deportivas </t>
  </si>
  <si>
    <t>Operación y creación de ligas deportivas</t>
  </si>
  <si>
    <t>Número de ligas deportivas operadas y creadas</t>
  </si>
  <si>
    <t>Operación y creación de ligas deportivas alcanzadas/Operación y creación de ligas deportivas programadas</t>
  </si>
  <si>
    <t>OPD Bosque La Primavera</t>
  </si>
  <si>
    <t>Administración y Manejo del Área de Protección de Flora y Fauna La Primavera</t>
  </si>
  <si>
    <t>Apoyar la adecuada operación y desarrollo del organismo, con transparencia y rendición de cuentas, administrando los recursos humanos materiales y financieros  gestionados.</t>
  </si>
  <si>
    <t>Apoyar la adecuada operación y desarrollo del organismo, con transparencia y rendición de cuentas, administrando los recursos humanos materiales y financieros gestionados.</t>
  </si>
  <si>
    <t>Pag. web: transparencia.info.jalisco.gob.mx/transparencia/organismo/164</t>
  </si>
  <si>
    <t>Se aplican correctamente  las leyes  y normas vigentes que rigen el OPD bosque la primavera</t>
  </si>
  <si>
    <t>Dirección de Administración y Gestión mediante estados financieros contables, presupuestarios, programáticos y económicos, cuenta pública y avances de gestión financiera</t>
  </si>
  <si>
    <t>Reportes de efectividad administrativa y rendición de cuentas</t>
  </si>
  <si>
    <t>Suma de reportes anuales</t>
  </si>
  <si>
    <t>Informe</t>
  </si>
  <si>
    <t>Administrar los recursos humanos, materiales y financieros que permitan la rendición de cuentas</t>
  </si>
  <si>
    <t xml:space="preserve">Pag. web: transparencia.info.jalisco.gob.mx/transparencia/organismo/164 </t>
  </si>
  <si>
    <t xml:space="preserve">Se aplican de manera correcta las leyes y normas vigentes que rigen el OPD bosque la primavera </t>
  </si>
  <si>
    <t xml:space="preserve">Contribuir con la conservación del área de protección de flora y fauna la primavera, mediante una eficaz administración y manejo, preservando el área natural protegida en beneficio de la sociedad  </t>
  </si>
  <si>
    <t xml:space="preserve">Portal del OPD, informe de actividades de la Dirección general </t>
  </si>
  <si>
    <t xml:space="preserve">La disponibilidad presupuestaria del opd es suficiente para el logro de los objetivos planteados </t>
  </si>
  <si>
    <t>Coordinación y supervisión de las acciones de conservación y manejo realizadas por el OPD</t>
  </si>
  <si>
    <t>(Acciones supervisadas/Acciones realizadas)*100</t>
  </si>
  <si>
    <t>Porcentaje</t>
  </si>
  <si>
    <t>Semestral</t>
  </si>
  <si>
    <t xml:space="preserve">El área de protección de flora y fauna la primavera, se protege y se conserva </t>
  </si>
  <si>
    <t>Se cuenta con los recursos humanos especializados para las acciones encomendadas</t>
  </si>
  <si>
    <t xml:space="preserve">Dirección General del OPD Bosque la Primavera </t>
  </si>
  <si>
    <t>Acciones de conservación y manejo que atiendan las necesidades del área de protección de flora y fauna la primavera</t>
  </si>
  <si>
    <t>(Acciones de conservación+Acciones de manejo)</t>
  </si>
  <si>
    <t>Acción</t>
  </si>
  <si>
    <t xml:space="preserve">Propiciar la mejora de los ecosistemas y la no afectación de los mismos, mediante la restauración y conservación de los recursos naturales en el área protegida a través de obras y actividades implementadas </t>
  </si>
  <si>
    <t>Programas, informes, minutas y anexos fotográficos</t>
  </si>
  <si>
    <t>Efectiva coordinación operativa con las instancias institucionales correspondientes, así como la concertación con los propietarios para la realización de las actividades</t>
  </si>
  <si>
    <t>Dirección de conservación y restauración del OPD bosque la primavera, Ayuntamientos, CONAFOR y SEMADET</t>
  </si>
  <si>
    <t>Superficie con trabajos de prevención, restauración y manejo</t>
  </si>
  <si>
    <t>Hectáreas</t>
  </si>
  <si>
    <t>Coordinar la protección y vigilancia de los recursos naturales del área natural protegida de manera permanente, mediante acciones y actividades implementadas.</t>
  </si>
  <si>
    <t>Informes mensuales y bases de datos</t>
  </si>
  <si>
    <t>Personal suficiente y disponible</t>
  </si>
  <si>
    <t xml:space="preserve">Dirección de Protección y Vigilancia del OPD Bosque la Primavera  </t>
  </si>
  <si>
    <t>Operativos para la protección de los recursos naturales del  Área de Protección de Flora y Fauna La Primavera</t>
  </si>
  <si>
    <t>Recorridos de vigilancia en el área de protección de flora y fauna la primavera y puntos de control operando</t>
  </si>
  <si>
    <t>Sumatoria de los operativos realizados</t>
  </si>
  <si>
    <t>Numero de Operativos</t>
  </si>
  <si>
    <t>Fomentar proyectos productivos al interior del área natural protegida, compatibles con la conservación de los recursos naturales y el desarrollo comunitario mediante apoyos implementados</t>
  </si>
  <si>
    <t>Se cuenta con suficiencia presupuestal  en los programas de subsidios para los habitantes del área de protección de flora y fauna la primavera</t>
  </si>
  <si>
    <t xml:space="preserve">Dirección  de productividad y manejo del OPD Bosque la Primavera, CONANP </t>
  </si>
  <si>
    <t>Proyectos aprobados respecto del total de proyectos solicitados</t>
  </si>
  <si>
    <t>(Proyectos aprobados/Proyectos solicitados)*100</t>
  </si>
  <si>
    <t>Reportes de actividades con lista de asistencia y anexo fotográfico</t>
  </si>
  <si>
    <t xml:space="preserve">Dirección de cultura y conocimiento del OPD bosque la primavera    </t>
  </si>
  <si>
    <t>Recorridos de vigilancia y  puntos de control operando</t>
  </si>
  <si>
    <t>Reportes Semanales</t>
  </si>
  <si>
    <t>Protección de los recursos naturales del Área de Protección de Flora y Fauna La Primavera</t>
  </si>
  <si>
    <t>Recorridos de vigilancia en el área de protección de flora y fauna la primavera</t>
  </si>
  <si>
    <t>Suma de Recorridos</t>
  </si>
  <si>
    <t>Recorridos</t>
  </si>
  <si>
    <t>Coadyuvar al desarrollo de los proyectos productivos implementados, acompañando y asesorando a los beneficiarios, personas físicas y morales dentro y en la periferia del área natural protegida.</t>
  </si>
  <si>
    <t>Portal del OPD, portal de CONANP, informes de avances e informes finales</t>
  </si>
  <si>
    <t>Se asignan recursos a los proyectos solicitados por la población objetivo</t>
  </si>
  <si>
    <t>Dirección de productividad y manejo del OPD bosque la primavera</t>
  </si>
  <si>
    <t>Proyectos atendidos respecto del total de proyectos aprobados</t>
  </si>
  <si>
    <t>(Proyectos atendidos/Proyectos aprobados)*100</t>
  </si>
  <si>
    <t xml:space="preserve">Reportes de actividades con lista de asistencia y anexo fotográfico </t>
  </si>
  <si>
    <t>Atención a grupos con enfoque: actividades de  sensibilización ambiental, participación social  y conocimiento científico.</t>
  </si>
  <si>
    <t xml:space="preserve">Atención a grupos con actividades enfocadas a conocimientos del bosque y sensibilización ambiental </t>
  </si>
  <si>
    <t xml:space="preserve">Suma de actividades educativas realizadas </t>
  </si>
  <si>
    <t>Actividades</t>
  </si>
  <si>
    <t>Informes mensuales y base de datos</t>
  </si>
  <si>
    <t>Se cuenta con el personal suficiente y disponible</t>
  </si>
  <si>
    <t>Trazo y construcción, relimpia de brechas cortafuego y líneas negras</t>
  </si>
  <si>
    <t>Sumatoria de metros *20/10000 = hectáreas con trabajos de prevención</t>
  </si>
  <si>
    <t>Dirección General Forestal  y de Sustentabilidad</t>
  </si>
  <si>
    <t>Manejo, Conservación, Restauración y Protección de los ecosistemas del estado.</t>
  </si>
  <si>
    <t xml:space="preserve">Contribuir al capital social y a la gobernanza territorial que conlleve al desarrollo social, ambiental y económico de las comunidades locales y sus regiones del estado de Jalisco, mediante la Instrumentación de una política forestal, de conservación, preservación, restauración y aprovechamiento sustentable de los recursos naturales   </t>
  </si>
  <si>
    <t xml:space="preserve">Reporte de avances de Programas Presupuestarios 2016 de la Dirección General Forestal y Sustentabilidad   </t>
  </si>
  <si>
    <t xml:space="preserve">Existen los medios necesarios para la realización de este programa   </t>
  </si>
  <si>
    <t xml:space="preserve">SEMARNAT, INEGI, CONANP, CONAFOR, IITEJ, FIPRODEFO, SEDER y SEMADET </t>
  </si>
  <si>
    <t>Porcentaje de superficie forestal en el estado de Jalisco</t>
  </si>
  <si>
    <t>Contribuir al capital social y a la gobernanza territorial que conlleve al desarrollo social, ambiental y económico de las comunidades locales y sus regiones del estado de Jalisco, mediante la Instrumentación de una política forestal, de conservación, preservación, restauración y aprovechamiento sustentable de los recursos naturales</t>
  </si>
  <si>
    <t>(Porcentaje de superficie forestal en el estado de Jalisco/Superficie total del estado de Jalisco)*100</t>
  </si>
  <si>
    <t xml:space="preserve">Contribuir a la conservación, preservación, restauración y aprovechamiento sustentable de los recursos naturales en el Estado de Jalisco </t>
  </si>
  <si>
    <t xml:space="preserve">Reporte de avances de Programas Presupuestarios 2016 de la Dirección General Forestal y Sustentabilidad </t>
  </si>
  <si>
    <t xml:space="preserve">Existen condiciones climatológicas favorables, cumplimiento a los convenios y acuerdos de coordinación entre diferentes instancias, hay interés y organización social hacia el manejo sustentable de los recursos naturales </t>
  </si>
  <si>
    <t>Superficie preservada, superficie restaurada, superficie con aprovechamiento forestal sustentable (650,000 ha) en el Estado de Jalisco</t>
  </si>
  <si>
    <t>Existen condiciones climatológicas favorables, cumplimiento a los convenios y acuerdos de coordinación entre diferentes instancias, hay interés y organización social hacia el manejo sustentable de los recursos naturales</t>
  </si>
  <si>
    <t>(Superficie con aprovechamiento forestal actual+(1/100)*Aprovechamiento forestal)</t>
  </si>
  <si>
    <t>FALTA CAPTURAR EL PROGRAMADO ENE-DIC</t>
  </si>
  <si>
    <t>Programas implementados fomentando el Desarrollo Forestal Integral mediante la productividad, silvicultura sustentable, profesionalización y organización para el manejo adecuado de los recursos forestales y procurando la conservación de la biodiversidad en el Estado de Jalisco.</t>
  </si>
  <si>
    <t>Reporte de avances de Programas Presupuestarios 2016 de la Dirección General Forestal y Sustentabilidad y Convenios firmados</t>
  </si>
  <si>
    <t>SEMADET, FIPRODEFO, Juntas Intermunicipales, CONAFOR</t>
  </si>
  <si>
    <t>Sumatoria de Convenios Regionales Firmados</t>
  </si>
  <si>
    <t>Convenio</t>
  </si>
  <si>
    <t xml:space="preserve">Diseño de proyectos productivos dirigidos a la población vulnerable (mujeres y jóvenes avecindados) en el área de atención Cuencas Costeras en coordinación con la Secretaría de Desarrollo e Integración Social </t>
  </si>
  <si>
    <t>SEMADET, SEDIS, CONAFOR,  Juntas Intermunicipales,</t>
  </si>
  <si>
    <t xml:space="preserve">Número de Convenios de colaboración  implementados </t>
  </si>
  <si>
    <t xml:space="preserve">La sumatoria de  Convenios de Colaboración firmados                                     </t>
  </si>
  <si>
    <t>Elaboración de  proyectos para la constitución de una cadena productiva para dar valor agregado a las materias primas forestales</t>
  </si>
  <si>
    <t xml:space="preserve">Cumplimiento de acuerdos de coordinación entre las instancias involucradas y liberación oportuna de los recursos financieros   </t>
  </si>
  <si>
    <t xml:space="preserve">SEMADET y CONAFOR </t>
  </si>
  <si>
    <t>Número de proyectos para la producción forestal maderable</t>
  </si>
  <si>
    <t xml:space="preserve">La sumatoria de Proyectos realizados                      </t>
  </si>
  <si>
    <t>Proyecto</t>
  </si>
  <si>
    <t>Fomento y asistencia técnica en reforestación, servicios ambientales, conservación de suelos, desertificación, agua y  aprovechamiento sustentable.</t>
  </si>
  <si>
    <t>Reporte de avances de Programas Presupuestarios 2015 de la Dirección General Forestal y Sustentabilidad solicitudes de los interesados</t>
  </si>
  <si>
    <t>Existen condiciones climatológicas favorables, relación entre las diferentees instancias</t>
  </si>
  <si>
    <t>SEMADET</t>
  </si>
  <si>
    <t>Número de municipios apoyados</t>
  </si>
  <si>
    <t xml:space="preserve">La sumatoria de Municipios Beneficiados con donación de planta </t>
  </si>
  <si>
    <t>Municipio</t>
  </si>
  <si>
    <t>Cuatrimestral</t>
  </si>
  <si>
    <t>Diseño y coordinación de un plan de trabajo de Sanidad Forestal para el Estado de Jalisco a través del Comité Estatal de Sanidad</t>
  </si>
  <si>
    <t>Seguimiento y cumplimiento a los acuerdos en las reuniones con las Dependencias participantes y liberación oportuna del presupuesto</t>
  </si>
  <si>
    <t xml:space="preserve">FIPRODEFO, SEMADET y CONAFOR </t>
  </si>
  <si>
    <t>Plan de Trabajo de sanidad forestal elaborado</t>
  </si>
  <si>
    <t>Plan de trabajo realizado</t>
  </si>
  <si>
    <t>Documento</t>
  </si>
  <si>
    <t>Proyectos productivos forestales sustentables y silvícolas, impulsados, garantizando la conservación integral de los ecosistemas forestales para la salvaguarda de la riqueza biológica del Estado de Jalisco.</t>
  </si>
  <si>
    <t>Existen condiciones climatológicas favorables, cumplimiento a los acuerdos entre diferentes instancias, interés y organización social hacia el manejo sustentable de los recursos naturales</t>
  </si>
  <si>
    <t xml:space="preserve">SEMADET, CONAFOR, Bosque La Primavera, Sierra de Quila, Patronato Nevado de Colima y Municipios </t>
  </si>
  <si>
    <t>Superficie de hectáreas reforestadas</t>
  </si>
  <si>
    <t>Sumatoria de superficies de hectáreas reforestadas</t>
  </si>
  <si>
    <t>Hectárea</t>
  </si>
  <si>
    <t>SI</t>
  </si>
  <si>
    <t xml:space="preserve">Promover la restauración integral de los ecosistemas a fin de reponer la cubierta vegetal y crear condiciones para establecer nuevas áreas para el aprovechamiento sustentable   </t>
  </si>
  <si>
    <t xml:space="preserve">Reporte de avances de Programas Presupuestarios 2016 de la Dirección General Forestal y Sustentabilidad    </t>
  </si>
  <si>
    <t xml:space="preserve">Existen condiciones climatológicas favorables, cumplimiento a los convenios y acuerdos de coordinación entre diferentes instancias, interés y organización social hacia el manejo sustentable de los recursos naturales   </t>
  </si>
  <si>
    <t xml:space="preserve">SEMADET, CONAFOR y Municipios </t>
  </si>
  <si>
    <t>Generar un programa de revegetación, reforestación y restauración ecológica de comunidades vegetales del Estado Jalisco</t>
  </si>
  <si>
    <t>Existen condiciones climatológicas favorables, cumplimiento a los convenios y acuerdos de coordinación entre diferentes instancias, interés y organización social hacia el manejo sustentable de los recursos naturales</t>
  </si>
  <si>
    <t xml:space="preserve">1Programa de revegetación, reforestación y restauración ecológica realizado   </t>
  </si>
  <si>
    <t>Programa</t>
  </si>
  <si>
    <t xml:space="preserve">Participación en la actualización de la Ley Estatal de Desarrollo Forestal </t>
  </si>
  <si>
    <t>Cordinación interna</t>
  </si>
  <si>
    <t xml:space="preserve">SEMADET </t>
  </si>
  <si>
    <t xml:space="preserve">Documento con propuesta de Ley </t>
  </si>
  <si>
    <t>Documento elaborado</t>
  </si>
  <si>
    <t xml:space="preserve">Construcción de una propuesta de la Estrategia Estatal  REDD+(EEREDD+)  a través de un proceso participativo, </t>
  </si>
  <si>
    <t>Seguimiento y cumplimiento a los acuerdos y liberación oportuna del presupuesto</t>
  </si>
  <si>
    <t>SEMADET, CONAFOR, Juntas Intemunicipales</t>
  </si>
  <si>
    <t>Elaboración de documento para la instrumentación de la estrategia REDD+ (EEREDD+)</t>
  </si>
  <si>
    <t xml:space="preserve">Rehabilitación de Instalaciones para la preservación y fomento de los Recursos Naturales Agua Brava   </t>
  </si>
  <si>
    <t xml:space="preserve">Existen las Condiciones climatológicas favorables y liberación oportuna del recurso    </t>
  </si>
  <si>
    <t xml:space="preserve">SEMADET  </t>
  </si>
  <si>
    <t>Municipal</t>
  </si>
  <si>
    <t>Número de obras rehabilitadas en el 2016</t>
  </si>
  <si>
    <t>Rehabilitación de Instalaciones para la preservación y fomento de los Recursos Naturales Agua Brava</t>
  </si>
  <si>
    <t>Sumatoria de Obras de rehabilitación  realizadas</t>
  </si>
  <si>
    <t>Rehabilitación</t>
  </si>
  <si>
    <t>Programa Estatal de Manejo del Fuego, elaborado y ejecutado para la protección de los ecosistemas forestales del Estado de Jalisco.</t>
  </si>
  <si>
    <t xml:space="preserve">Integración de Brigadas Institucionales para la operación en la prevención y combate de incendios forestales para disminuir la afectación por incendios forestales durante el 2016   </t>
  </si>
  <si>
    <t xml:space="preserve">Cumplimiento a los convenios y acuerdos de coordinación entre diferentes instancias, interés de los municipios y sociedad civil de las normas del manejo del fuego (NOM-015)   </t>
  </si>
  <si>
    <t xml:space="preserve">SEMARNAT, CONANP, CONAFOR, y SEMADET, UNASIL  </t>
  </si>
  <si>
    <t xml:space="preserve">Integración de 60 Brigadas Institucionales </t>
  </si>
  <si>
    <t>Integración de Brigadas Institucionales para la operación en la prevención y combate de incendios forestales para disminuir la afectación por incendios forestales durante el 2016</t>
  </si>
  <si>
    <t>Sumatoria de Integración de Brigadas Institucionales</t>
  </si>
  <si>
    <t>Brigadas</t>
  </si>
  <si>
    <t xml:space="preserve">Difusión de la normatividad en materia de protección contra incendios forestales a través de talleres/conferencias </t>
  </si>
  <si>
    <t xml:space="preserve">Adelanto del periodo crítico de incendios por factores meteorológicos extremos. Disponibilidad de los municipios prioritarios de atención en materia de prevención de incendios </t>
  </si>
  <si>
    <t>Número de Taller</t>
  </si>
  <si>
    <t>Difusión de la normatividad en materia de protección contra incendios forestales a través de talleres/conferencias</t>
  </si>
  <si>
    <t>Sumatoria de Talleres en materia de protección contra incendios forestales</t>
  </si>
  <si>
    <t>Talleres</t>
  </si>
  <si>
    <t xml:space="preserve">Equipamiento de Brigadas Institucionales para la operación en la prevención y combate de incendios forestales para disminuir la afectación por incendios forestales durante el 2016   </t>
  </si>
  <si>
    <t xml:space="preserve">Disponibilidad de presupuesto suficiente. Adquisición del equipo de protección, herramientas y equipo menor especializado en tiempo y forma   </t>
  </si>
  <si>
    <t xml:space="preserve">Equipamiento de 60 Brigadas Institucionales </t>
  </si>
  <si>
    <t>Equipamiento de Brigadas Institucionales para la operación en la prevención y combate de incendios forestales para disminuir la afectación por incendios forestales durante el 2016</t>
  </si>
  <si>
    <t>Sumatoria de brigadas institucionales equipadas</t>
  </si>
  <si>
    <t xml:space="preserve">Cursos Básicos y Especializados de capacitación en materia de incendios forestales impartidos   </t>
  </si>
  <si>
    <t xml:space="preserve">Disponibilidad de presupuesto en tiempo. Adelanto del periodo crítico de incendios por factores meteorológicos extremos   </t>
  </si>
  <si>
    <t xml:space="preserve">CONAFOR y SEMADET </t>
  </si>
  <si>
    <t>Cursos Básicos y Especializados impartidos</t>
  </si>
  <si>
    <t>Sumatoria de Cursos Básicos y Especializados impartidos</t>
  </si>
  <si>
    <t>Cursos</t>
  </si>
  <si>
    <t xml:space="preserve">Programas de Manejo y aprovechamiento sustentable de ecosistemas y biodiversidad en áreas naturales protegidas y sitios prioritarios de conservación implementados. </t>
  </si>
  <si>
    <t xml:space="preserve">Construcción y mantenimiento de Brechas corta fuego en áreas prioritarias de protección contra incendios   </t>
  </si>
  <si>
    <t xml:space="preserve">Disponibilidad de presupuesto en tiempo. Contratación de personal eventual a partir de diciembre a junio del siguiente año. Adelanto del periodo crítico de incendios por factores meteorológicos extremos   </t>
  </si>
  <si>
    <t xml:space="preserve">CONAFOR, SEMADET y Municipios </t>
  </si>
  <si>
    <t>Kilómetros de Construcción y Mantenimiento de Brechas Cortafuego (Km)</t>
  </si>
  <si>
    <t>Construcción y mantenimiento de Brechas corta fuego en áreas prioritarias de protección contra incendios</t>
  </si>
  <si>
    <t xml:space="preserve">Sumatoria de Kilómetros de Construcción y/o Mantenimiento de Brechas Cortafuego </t>
  </si>
  <si>
    <t>Km</t>
  </si>
  <si>
    <t xml:space="preserve">Elaboración de líneas negras para la reducción de combustible en derecho de vía para cortar la continuidad horizontal de la vegetación   </t>
  </si>
  <si>
    <t>Kilómetros de elaboración de Líneas Negras (Km)</t>
  </si>
  <si>
    <t>Elaboración de líneas negras para la reducción de combustible en derecho de vía para cortar la continuidad horizontal de la vegetación</t>
  </si>
  <si>
    <t xml:space="preserve">Sumatoria de Kilómetros de elaboración de Líneas Negras </t>
  </si>
  <si>
    <t xml:space="preserve">Programas de Manejo y aprovechamiento sustentable de ecosistemas y biodiversidad en áreas naturales protegidas y sitios prioritarios de conservación implementados.  </t>
  </si>
  <si>
    <t xml:space="preserve">Existen las condiciones climatológicas favorables, hay cumplimiento a los convenios y acuerdos de coordinación entre diferentes instancias, hay interés y organización social hacia el manejo sustentable de los recursos naturales   </t>
  </si>
  <si>
    <t xml:space="preserve">CONANP, SEMADET </t>
  </si>
  <si>
    <t xml:space="preserve">Superficie (73,033.63 ) de las  Áreas Naturales Protegidas con administración, supervisión y operación por el estado de Jalisco. </t>
  </si>
  <si>
    <t>Programas de Manejo y aprovechamiento sustentable de ecosistemas y biodiversidad en áreas naturales protegidas y sitios prioritarios de conservación implementados.</t>
  </si>
  <si>
    <t>RP</t>
  </si>
  <si>
    <t xml:space="preserve">Ejecución de los programas de manejo de las áreas naturales protegidas estatales y federales coadministradas.   </t>
  </si>
  <si>
    <t xml:space="preserve">Existe la disponibilidad y los medios necesarios, hay interés y organización social hacia el manejo sustentable de los recursos naturales, hay cumplimiento de los convenios y acuerdos de coordinación entre diferentes instancias   </t>
  </si>
  <si>
    <t>Programas de Manejo a ejecutar</t>
  </si>
  <si>
    <t>Ejecución de los programas de manejo de las áreas naturales protegidas estatales y federales coadministradas.</t>
  </si>
  <si>
    <t xml:space="preserve">Incorporación de áreas de conservación y corredores bioculturales regionales   </t>
  </si>
  <si>
    <t xml:space="preserve">Acuerdos, Decretos o Certificados, firmados y publicados por los diferentes órdenes de gobierno en los medios oficiales de comunicación en el año 2016   </t>
  </si>
  <si>
    <t xml:space="preserve">Existe el cumplimiento a los convenios y acuerdos de coordinación entre diferentes instancias y no existe oposición por parte de dueños y poseedores del territorio   </t>
  </si>
  <si>
    <t>Superficie de ecosistemas incorporados a instrumentos de conservación y manejo en Jalisco</t>
  </si>
  <si>
    <t>Incorporación de áreas de conservación y corredores bioculturales regionales</t>
  </si>
  <si>
    <t>Sumatoria de Superficies de ecosistemas incorporados</t>
  </si>
  <si>
    <t xml:space="preserve">Contribución a la conservación, aprovechamiento sustentable y recuperación ambiental de ecosistemas de humedal prioritarios en el Estado de Jalisco   </t>
  </si>
  <si>
    <t xml:space="preserve">Reporte de avances de programas presupuestarios 2016 de la Dirección General Forestal y Sustentabilidad   </t>
  </si>
  <si>
    <t xml:space="preserve">Existe interés y organización social para el manejo sustentable de los recursos naturales, hay cumplimiento de los convenios y acuerdos de coordinación entre diferentes instancias   </t>
  </si>
  <si>
    <t>Número de proyectos en los ecosistemas de humedales prioritarios</t>
  </si>
  <si>
    <t>Contribución a la conservación, aprovechamiento sustentable y recuperación ambiental de ecosistemas de humedal prioritarios en el Estado de Jalisco</t>
  </si>
  <si>
    <t xml:space="preserve">La Sumatoria de proyectos </t>
  </si>
  <si>
    <t xml:space="preserve">Cumplimiento a los convenios y acuerdos de coordinación entre diferentes instancias, interés y organización social hacia el manejo sustentable de los recursos naturales, liberación oportuna de los recursos financieros </t>
  </si>
  <si>
    <r>
      <rPr>
        <sz val="10"/>
        <rFont val="Calibri"/>
        <family val="2"/>
        <scheme val="minor"/>
      </rPr>
      <t xml:space="preserve">Reporte de avances de Programas Presupuestarios 2016 de la Dirección General Forestal y Sustentabilidad, </t>
    </r>
    <r>
      <rPr>
        <sz val="10"/>
        <color rgb="FFFF0000"/>
        <rFont val="Calibri"/>
        <family val="2"/>
        <scheme val="minor"/>
      </rPr>
      <t>minutas y listas de asistencia</t>
    </r>
  </si>
  <si>
    <t>Activación de Comités Regionales para coordinación de actividades de prevención y combate de incendios forestales</t>
  </si>
  <si>
    <t xml:space="preserve">Sumatoria de Comités Regionales para la coordinación de actividades de prevención y combate de incendios forestales </t>
  </si>
  <si>
    <t>Procuraduría Estatal de Protección al Ambiente (PROEPA)</t>
  </si>
  <si>
    <t>Normatividad, Seguridad y Justicia Ambiental</t>
  </si>
  <si>
    <t>Sistema de requerimientos ambientales administrativos implementado para la  ampliación de  la cobertura de regularización ambiental de establecimientos obligados.</t>
  </si>
  <si>
    <t xml:space="preserve">Informes de actividades de la Procuraduría. </t>
  </si>
  <si>
    <t xml:space="preserve">Existe la realización de las actividades programadas </t>
  </si>
  <si>
    <t xml:space="preserve">Informe de actividades de la Procuraduría Estatal de Protección al Ambiente , SEMADET </t>
  </si>
  <si>
    <t>Número de requerimiento administrativo ambiental notificados</t>
  </si>
  <si>
    <t>Número de Requerimiento administrativo ambiental notificados</t>
  </si>
  <si>
    <t>Requerimientos</t>
  </si>
  <si>
    <t xml:space="preserve">A fin de contribuir en la atención a la problemática ambiental del estado la Procuraduría debe difundir tanto las normas ambientales existentes como las mejores prácticas técnicas para su cumplimiento ante actores relevantes, agrupaciones e interesados en estos temas </t>
  </si>
  <si>
    <t xml:space="preserve">Informes de actividades de la Procuraduría.   </t>
  </si>
  <si>
    <t xml:space="preserve">Existe interés por parte de la población para atender los eventos </t>
  </si>
  <si>
    <t>Número de eventos de divulgación de la normatividad ambiental y mejora de las prácticas</t>
  </si>
  <si>
    <t>Número de eventos</t>
  </si>
  <si>
    <t>Eventos</t>
  </si>
  <si>
    <t>Contribuir a mejorar las condiciones del medio ambiente jalisciense mediante la vigilancia y sanción de las normas correspondientes y otras medidas preventivas y de fomento</t>
  </si>
  <si>
    <t>Informes de actividades de la Procuraduría</t>
  </si>
  <si>
    <t>Se cumple con el propósito programado</t>
  </si>
  <si>
    <t>Número de informes de las actividades realizadas por la Procuraduría Estatal de Protección al Ambiente.</t>
  </si>
  <si>
    <t>Informe de actividades</t>
  </si>
  <si>
    <t xml:space="preserve">La población cuenta con un medio ambiente sano que permite el desarrollo sustentable del estado de Jalisco en razón de la contribución de la Procuraduría  </t>
  </si>
  <si>
    <t xml:space="preserve">Informes de actividades de la Procuraduría </t>
  </si>
  <si>
    <t xml:space="preserve">Existen las condiciones necesarias para cumplir las actividades programadas </t>
  </si>
  <si>
    <t>Porcentaje de eficacia del procedimiento administrativo ambiental</t>
  </si>
  <si>
    <t>Empresas verificadas que dieron cumplimiento a la normatividad ambiental*100/Empresas inspeccionadas</t>
  </si>
  <si>
    <t>(Empresas verificadas que dieron cumplimiento a la normatividad ambiental/Número de empresas programadas a verificar)*100</t>
  </si>
  <si>
    <t>Inspecciones y vigilancias ambientales realizadas se verifica el cumplimiento del marco legal ambiental, en el Estado de Jalisco</t>
  </si>
  <si>
    <t xml:space="preserve">Inspecciones y vigilancias ambientales realizadas se verifica el cumplimiento del marco legal ambiental, en el Estado de Jalisco </t>
  </si>
  <si>
    <t>Número de actos de inspección y verificación.</t>
  </si>
  <si>
    <t>Inspecciones y vigilancias ambientales realizadas para verifica el cumplimiento del marco legal ambiental, en el Estado de Jalisco</t>
  </si>
  <si>
    <t>Número de visitas de verificación o inspección realizadas</t>
  </si>
  <si>
    <t>Inspección/verificación</t>
  </si>
  <si>
    <t xml:space="preserve">Consiste en atender  la denuncia ciudadana mediante un esquema de priorización de relevancia ambiental </t>
  </si>
  <si>
    <t xml:space="preserve">Existe la  capacidad operativa suficiente para atender en tiempo y forma las denuncias presentadas </t>
  </si>
  <si>
    <t>Porcentaje de denuncias ambientales atendidas</t>
  </si>
  <si>
    <t>Consiste en atender  la denuncia ciudadana mediante un esquema de priorización de relevancia ambiental</t>
  </si>
  <si>
    <t>Número de denuncias recibidas/Número de denuncias atendidas*100</t>
  </si>
  <si>
    <t>Denuncias</t>
  </si>
  <si>
    <t>Acciones de acercamiento concertadas con empresarios y autoridades municipales  para la mejora del cumplimiento a la normatividad ambiental</t>
  </si>
  <si>
    <t xml:space="preserve">Acciones de acercamiento concertadas con empresarios y autoridades municipales  para la mejora del cumplimiento a la normatividad ambiental </t>
  </si>
  <si>
    <t xml:space="preserve">Se cuenta con la colaboración y disposición de las demás autoridades ambientales </t>
  </si>
  <si>
    <t>Número de Reunión de concertación realizadas</t>
  </si>
  <si>
    <t>Acciones para la mejora del cumplimiento a la normatividad concertadas.</t>
  </si>
  <si>
    <t>Reunión</t>
  </si>
  <si>
    <t>Asesorar a la población para el ejercicio de sus derechos en materia ambiental, así como para desahogar los procedimientos que se les hubiera iniciado.</t>
  </si>
  <si>
    <t xml:space="preserve">Se requiera la asesoría por parte de los usuarios y se cuente con recursos humanos suficientes para atender la demanda </t>
  </si>
  <si>
    <t>Número de asesorías ciudadanas atendidas</t>
  </si>
  <si>
    <t>Horas de atención ciudadana</t>
  </si>
  <si>
    <t>Asesoría</t>
  </si>
  <si>
    <t xml:space="preserve"> Existe interés por parte de la población para atender los eventos </t>
  </si>
  <si>
    <t>Fortalecimiento de las capacidades técnicas de la Proepa mediante  capacitación especializada y el uso de tecnología de punta obteniendo mejor personal técnico especializado.</t>
  </si>
  <si>
    <t xml:space="preserve"> Se cuenta con los proveedores adecuados para impartir la capacitación requerida   </t>
  </si>
  <si>
    <t>Número de funcionarios capacitados</t>
  </si>
  <si>
    <t>Cantidad de funcionarios que son capacitados</t>
  </si>
  <si>
    <t>Funcionarios capacitados</t>
  </si>
  <si>
    <t xml:space="preserve">Capacidades institucionales relacionadas con la justicia ambiental fortalecidas </t>
  </si>
  <si>
    <t xml:space="preserve">Se dictamine como viable la necesidad de efectuar reformas al marco legal </t>
  </si>
  <si>
    <t>Número proyectos normativos impulsados</t>
  </si>
  <si>
    <t>Número proyectos normativos</t>
  </si>
  <si>
    <t xml:space="preserve">Número proyectos normativos </t>
  </si>
  <si>
    <t>Proyectos</t>
  </si>
  <si>
    <t xml:space="preserve">Dirección General de Protección y Gestión Ambiental </t>
  </si>
  <si>
    <t>Gestión Sustentable del Territorio</t>
  </si>
  <si>
    <t xml:space="preserve">Contribuir a definir, promover e instrumentar las medidas de prevención, control y disminución de la contaminación y sus efectos negativos sobre el ambiente, mediante procesos de monitoreo, regulación y certificación eficientes.   </t>
  </si>
  <si>
    <t xml:space="preserve">Informes documentales.   </t>
  </si>
  <si>
    <t xml:space="preserve">Se dan procesos de coordinación con otras dependencias y niveles del sector público que posibilitan incidir en la problemática ambiental. </t>
  </si>
  <si>
    <t xml:space="preserve">Dirección de Protección y Gestión Ambiental SEMADET. </t>
  </si>
  <si>
    <t>Porcentaje de actuación para la prevención y gestión ambiental.</t>
  </si>
  <si>
    <t>Eficiencia en los cursos de acción dirigidos a  bordar la problemática ambiental de competencia estatal</t>
  </si>
  <si>
    <t>(Proyectos en curso/proyectos programados)*100</t>
  </si>
  <si>
    <t xml:space="preserve">Porcentaje de avance </t>
  </si>
  <si>
    <t xml:space="preserve">Prevención, control y disminución de la contaminación ambiental en Jalisco.   </t>
  </si>
  <si>
    <t xml:space="preserve">Bases de datos de la Dirección General de Protección y Gestión Ambiental   </t>
  </si>
  <si>
    <t xml:space="preserve">Se cuenta con un censo actualizado de los establecimientos industriales.   </t>
  </si>
  <si>
    <t xml:space="preserve">Dirección de Protección y Gestión Ambiental, SEMADET. </t>
  </si>
  <si>
    <t>Porcentaje de establecimientos regulados en materia ambiental de competencia estatal.</t>
  </si>
  <si>
    <t>La cobertura de regulación de competencia estatal ante el universo de actividades sujetas a ser reguladas.</t>
  </si>
  <si>
    <t>(Actividades de competencia estatal cumpliendo con normatividad ambiental/actividades sujetas a cumplir con normatividad ambiental estatal)*100</t>
  </si>
  <si>
    <t>Establecimientos y/o actividades reguladas</t>
  </si>
  <si>
    <t>Acciones de prevención y control de la contaminación implementadas</t>
  </si>
  <si>
    <t xml:space="preserve">Acciones de prevención y control de la contaminación implementadas </t>
  </si>
  <si>
    <t xml:space="preserve">Estadísticas de la Dirección General de Protección y Gestión Ambiental </t>
  </si>
  <si>
    <t xml:space="preserve">Existe la información necesaria para evaluar problemática ambiental y a partir de su análisis se definen cursos de acción. </t>
  </si>
  <si>
    <t xml:space="preserve">Informe anual 2016 de la Dirección General de Protección y Gestión Ambiental </t>
  </si>
  <si>
    <t>Porcentaje de avance en la implementación de acciones</t>
  </si>
  <si>
    <t>Porcentaje de cumplimiento a la programación anual de acciones de prevención y control de la contaminación ambiental en el ámbito de la competencia estatal.</t>
  </si>
  <si>
    <t>(acciones implementadas/acciones programadas)*100</t>
  </si>
  <si>
    <t xml:space="preserve">porcentaje de avance </t>
  </si>
  <si>
    <t>Trámites y programas para el manejo integral de residuos evaluados</t>
  </si>
  <si>
    <t xml:space="preserve">Trámites y programas para el manejo integral de residuos evaluados </t>
  </si>
  <si>
    <t xml:space="preserve">Documentos emitidos, actualizados y publicados  por parte de las autoridades estatales y municipales  competentes. </t>
  </si>
  <si>
    <t xml:space="preserve">Las actividades y establecimientos obligados  a presentar trámites en materia de residuos conocen y cubren los requerimientos del proceso </t>
  </si>
  <si>
    <t xml:space="preserve">Base de datos de Autorizaciones para etapas de manejo de Residuos de Manejo Especial, SEMADET. </t>
  </si>
  <si>
    <t>Porcentaje de eficiencia en la resolución de trámites para autorización de manejo integral de residuos</t>
  </si>
  <si>
    <t>Eficiencia en la resolución de solicitudes para la gestión integral de residuos de manejo especial</t>
  </si>
  <si>
    <t>(número de resoluciones en tiempo y forma/ número de trámites ingresados)*100</t>
  </si>
  <si>
    <t>Porcentaje en documento emitidos</t>
  </si>
  <si>
    <t>Trámites de licencia atmosférica y generador de residuos de manejo especial evaluados</t>
  </si>
  <si>
    <t xml:space="preserve">Trámites de licencia atmosférica y generador de residuos de manejo especial evaluados </t>
  </si>
  <si>
    <t xml:space="preserve">Bases de datos e inventarios de emisiones de  fuentes fijas locales y de generación de residuos de  manejo especial   </t>
  </si>
  <si>
    <t xml:space="preserve">Bases de datos de seguimiento a trámites de Cédulas de operación anual, Licencias en materia de atmósfera, Registros de Generadores de Residuos de Manejo Especial  SEMADET. </t>
  </si>
  <si>
    <t>Trámites ambientales evaluados en materia de atmósfera y generadores de residuos de manejo especial</t>
  </si>
  <si>
    <t>Trámites ambientales evaluados en materia de fuentes fijas de jurisdicción  local y generadores de residuos de manejo especial</t>
  </si>
  <si>
    <t>(número de trámites evaluados/ número de trámites ingresados)*100</t>
  </si>
  <si>
    <t>Porcentaje de trámites</t>
  </si>
  <si>
    <t>"Medidas para mejorar la calidad del aire en zona metropolitana, localidades y espacios rurales implementadas."</t>
  </si>
  <si>
    <t>Medidas para mejorar la calidad del aire en zona metropolitana, localidades y espacios rurales implementadas.</t>
  </si>
  <si>
    <t xml:space="preserve">Informe de evaluación y seguimiento (Comité  ProAire Jalisco) </t>
  </si>
  <si>
    <t xml:space="preserve">Siempre y cuando se cuente con la validación  presupuestal y participen todas las dependencias  públicas e instituciones involucradas (autoridades  federales, estatales, municipales, sectores privado,  social, académico y de investigación). </t>
  </si>
  <si>
    <t xml:space="preserve">Informe Anual del ProAire, Dirección de Gestión de Calidad del Aire SEMADET. </t>
  </si>
  <si>
    <t>Número de medidas implementadas</t>
  </si>
  <si>
    <t>Medidas implementadas orientadas a reducir las emisiones contaminantes a la atmósfera contempladas en el ProAire Jalisco</t>
  </si>
  <si>
    <t>Número de medidas implementadas en el año</t>
  </si>
  <si>
    <t>número de medidas implementadas en el año</t>
  </si>
  <si>
    <t>Nuevo proceso de evaluación de impacto ambiental de competencia estatal implementado ELIMINAR NUEVO YA QUE PARECE ACTIVIDAD</t>
  </si>
  <si>
    <t xml:space="preserve">Nuevo proceso de evaluación de impacto ambiental de competencia estatal implementado ELIMINAR NUEVO YA QUE PARECE ACTIVIDAD </t>
  </si>
  <si>
    <t xml:space="preserve">Dirección de  Evaluación Impacto Ambiental </t>
  </si>
  <si>
    <t xml:space="preserve">Están instaladas las capacidades técnicas y administrativas para implementación del proceso </t>
  </si>
  <si>
    <t xml:space="preserve">Dirección de Impacto Ambiental SEMADET. </t>
  </si>
  <si>
    <t>Porcentaje de avance en la implementación del nuevo proceso de evaluación de impacto ambiental</t>
  </si>
  <si>
    <t>Avance en el proceso de implementación de nuevo proceso para la  Evaluación de Impacto Ambiental de proyectos de competencia estatal.</t>
  </si>
  <si>
    <t>(número de instrumentos actualizados/número de instrumentos totales)*100</t>
  </si>
  <si>
    <t xml:space="preserve">Procesar Información ambiental  ingresada a  través de trámites  </t>
  </si>
  <si>
    <t xml:space="preserve">Estadísticas y diagnósticos ambientales de actividades de competencia estatal, Dirección General de Protección y Gestión Ambiental </t>
  </si>
  <si>
    <t xml:space="preserve">Se cuenta con la plataforma tecnológica que permite el procesamiento de información  </t>
  </si>
  <si>
    <t xml:space="preserve">Dirección General de Protección y Gestión ambiental SEMADET. </t>
  </si>
  <si>
    <t>Trámites ambientales integrados en plataforma tecnológica</t>
  </si>
  <si>
    <t>Número de trámites ambientales en los que se aplica mejora regulatoria</t>
  </si>
  <si>
    <t>Trámites</t>
  </si>
  <si>
    <t xml:space="preserve">Emisión de respuesta de trámites y programas para el manejo integral de residuos evaluados </t>
  </si>
  <si>
    <t xml:space="preserve">Archivo digital de la Dirección General de Protección y Gestión Ambiental </t>
  </si>
  <si>
    <t xml:space="preserve">Se reciben el número de solicitudes correspondientes a la meta de resoluciones anuales. </t>
  </si>
  <si>
    <t>Respuestas a los trámites en materia de residuos de manejo especial</t>
  </si>
  <si>
    <t>Número de resoluciones emitidas para los  trámites en materia de residuos de manejo especial</t>
  </si>
  <si>
    <t>Documentos oficiales emitidos</t>
  </si>
  <si>
    <t xml:space="preserve">Emisión de respuesta de trámites de licencia atmosférica, registro de generador de residuos de manejo especial y cédula de operación anual evaluados </t>
  </si>
  <si>
    <t xml:space="preserve">Bases de datos de seguimiento a trámites de Cédulas de operación anual, Licencias en  materia de atmósfera y Registros de Generadores de Residuos de Manejo Especial </t>
  </si>
  <si>
    <t xml:space="preserve">La meta anual de 3500 documentos emitidos depende del número de solicitudes recibidas </t>
  </si>
  <si>
    <t xml:space="preserve">Bases de datos de seguimiento a trámites de Cédulas de operación anual, Licencias en materia de atmósfera y Registros de Generadores de Residuos de Manejo Especial </t>
  </si>
  <si>
    <t>Bases de datos de seguimiento a trámites de Cédulas de operación anual, Licencias en materia de atmósfera y Registros de Generadores de Residuos de Manejo Especial</t>
  </si>
  <si>
    <t>Bases de datos de seguimiento  a trámites de Cédulas de  operación anual, Licencias en  materia de atmósfera y Registros  de Generadores de Residuos  de Manejo Especial</t>
  </si>
  <si>
    <t xml:space="preserve">Número de resoluciones emitidas para los trámites en materia de licencia atmosférica, registro de generador de residuos de manejo especial y cédula de operación anual </t>
  </si>
  <si>
    <t>La meta anual de 3500 documentos emitidos depende del número de solicitudes recibidas</t>
  </si>
  <si>
    <t xml:space="preserve">Nuevo Programa de Verificación Vehicular Obligatoria </t>
  </si>
  <si>
    <t xml:space="preserve">Informe Anual del ProAire 2016   </t>
  </si>
  <si>
    <t xml:space="preserve">Se cuenta con recurso presupuestal para la contratación de consultoría y capacitación especializada. </t>
  </si>
  <si>
    <t xml:space="preserve">Validación y publicación de nuevo Programa en el Periódico Oficial </t>
  </si>
  <si>
    <t>Porcentaje de avance en la implementación del nuevo Programa de Verificación vehicular obligatoria</t>
  </si>
  <si>
    <t>(Número de componentes implementados /Número total  de componentes del nuevo Programa)*100</t>
  </si>
  <si>
    <t>porcentaje</t>
  </si>
  <si>
    <t xml:space="preserve">Evaluación de Impacto Ambiental bajo nuevo proceso </t>
  </si>
  <si>
    <t xml:space="preserve">Resoluciones emitidas   </t>
  </si>
  <si>
    <t xml:space="preserve">La capacitación propuesta es autorizada y financiada.   </t>
  </si>
  <si>
    <t>Número de dictámenes bajo nuevo modelo de Evaluación de Impacto Ambiental</t>
  </si>
  <si>
    <t>(Número de dictámenes bajo nuevo proceso/número total de dictámenes emitidos en el año)*100</t>
  </si>
  <si>
    <t>Dirección General de Planeación y Ordenamiento Territorial</t>
  </si>
  <si>
    <t>Planeación y Ordenamiento Territorial</t>
  </si>
  <si>
    <t xml:space="preserve">Contribuir a la planeación  y ordenamiento del territorio del estado de Jalisco a través de criterios de sustentabilidad para un mejor aprovechamiento de los recursos naturales.  </t>
  </si>
  <si>
    <t xml:space="preserve">Documentos, actas, minutas, listas de asistencia, fotografías </t>
  </si>
  <si>
    <t xml:space="preserve">La colaboración de los tres ordenes de gobierno genera las condiciones para lograr la planeación y el ordenamiento del territorio. </t>
  </si>
  <si>
    <t xml:space="preserve">SEMADET /DGPOT </t>
  </si>
  <si>
    <t>Programa de Ordenamiento Ecológico y Territorial  del estado de Jalisco</t>
  </si>
  <si>
    <t>Número de documentos de  elaborados para el ordenamiento ecológico y territorial.</t>
  </si>
  <si>
    <t>Número de documentos impulsados</t>
  </si>
  <si>
    <t>La población del estado de Jalisco tienen acceso a un medio ambiente equilibrado y un uso eficiente del territorio con apoyo de los sistemas de información geográfica con una planeación y ordenamiento eficiente del territorio.</t>
  </si>
  <si>
    <t>Documentos, actas, minutas, listas de asistencia, fotografías</t>
  </si>
  <si>
    <t>Los habitantes del estado de Jalisco tienen acceso a un uso eficiente del territorio, y existen las condiciones para su aplicación y el uso generalizado de la población.</t>
  </si>
  <si>
    <t xml:space="preserve">SEMADET/DGPOT </t>
  </si>
  <si>
    <t>número de documentos</t>
  </si>
  <si>
    <t>Número de documentos</t>
  </si>
  <si>
    <t xml:space="preserve">Programa de Ordenamiento Ecológico y Territorial  del estado de Jalisco desarrollado. </t>
  </si>
  <si>
    <t xml:space="preserve">Programa de Ordenamiento Ecológico y Territorial  del estado de Jalisco desarrollado.  </t>
  </si>
  <si>
    <t xml:space="preserve">Documentos, actas, minutas, listas de asistencia, fotografías   </t>
  </si>
  <si>
    <t xml:space="preserve">Se cuenta con los recursos económicos y técnicos para elaborar el Programa de Ordenamiento Ecológico y Territorial del estado.   </t>
  </si>
  <si>
    <t>Número de documentos de apoyo elaborados para el ordenamiento</t>
  </si>
  <si>
    <t>documento</t>
  </si>
  <si>
    <t xml:space="preserve">Entrega de la Primera etapa del Ordenamiento Ecológico y Territorial del estado.   </t>
  </si>
  <si>
    <t xml:space="preserve">Se entrega terminado el documento de la primera etapa del Ordenamiento Ecológico y Territorial del estado.   </t>
  </si>
  <si>
    <t xml:space="preserve">Firma de convenios con los proveedores para iniciar los trabajos del Ordenamiento Ecológico y Territorial.   </t>
  </si>
  <si>
    <t xml:space="preserve">La firma del convenio se realiza con los términos de referencia autorizados.   </t>
  </si>
  <si>
    <t xml:space="preserve">Sistema de información Geográfica en el desarrollo ecológico y territorial del estado de Jalisco para realizar el análisis, consulta y manipulación de información de la Semadet aplicado. </t>
  </si>
  <si>
    <t xml:space="preserve">Sistema de información Geográfica en el desarrollo ecológico y territorial del estado de Jalisco para realizar el análisis, consulta y manipulación de información de la Semadet aplicado.  </t>
  </si>
  <si>
    <t xml:space="preserve">Documentos, imágenes satelitales, archivos cartográficos, información georreferenciada, base de datos   </t>
  </si>
  <si>
    <t xml:space="preserve">Se cuenta con la colaboración de las dependencias federales, estatales y municipales para el desarrollo del SIGA   </t>
  </si>
  <si>
    <t>proceso de información implementados</t>
  </si>
  <si>
    <t>Número de procesos para los  sistemas de información geográfica.</t>
  </si>
  <si>
    <t>Procesos de información implementados</t>
  </si>
  <si>
    <t>Capas de Información</t>
  </si>
  <si>
    <t xml:space="preserve">Preparar la información geográfica en una base de datos para actualizar el SIGA.   </t>
  </si>
  <si>
    <t xml:space="preserve">Archivos cartográficos y metadatos   </t>
  </si>
  <si>
    <t xml:space="preserve">Se tienen los recursos técnicos para la actualización del SIGA   </t>
  </si>
  <si>
    <t>procesos creados</t>
  </si>
  <si>
    <t>Número de procesos elaborados para el SIGA</t>
  </si>
  <si>
    <t>Procesos creados</t>
  </si>
  <si>
    <t xml:space="preserve">Recabar la información necesaria para la retroalimentación del sistema de información.   </t>
  </si>
  <si>
    <t xml:space="preserve">Se cuenta con la colaboración de las diferentes dependencias e instituciones estatales y municipales   </t>
  </si>
  <si>
    <t>documentos</t>
  </si>
  <si>
    <t>Preparar la información geográfica en una base de datos para actualizar el sistema de información de ordenamientos ecológicos territoriales.</t>
  </si>
  <si>
    <t xml:space="preserve">Archivos cartográficos, metadatos, documentos </t>
  </si>
  <si>
    <t xml:space="preserve">Se cuenta con los recursos técnicos y económicos para la actualización del sistema de información </t>
  </si>
  <si>
    <t>capas de información</t>
  </si>
  <si>
    <t>Programa de asistencia técnica para la sostenibilidad del proceso de planeación de la cuenca del río verde desarrollado.</t>
  </si>
  <si>
    <t xml:space="preserve">Se cuenta con la capacidad técnica y económica para elaborar el Proyecto   </t>
  </si>
  <si>
    <t>Número de instrumentos para el manejo sustentable.</t>
  </si>
  <si>
    <t>Número de instrumentos para el manejo integral de la cuenca</t>
  </si>
  <si>
    <t>Número de instrumentos impulsados</t>
  </si>
  <si>
    <t xml:space="preserve">Recolección y Análisis de Antecedentes técnicos    </t>
  </si>
  <si>
    <t xml:space="preserve">Se entregan los documentos recolectados y el análisis de antecedentes técnicos   </t>
  </si>
  <si>
    <t>Número de instrumentos para el proceso de planeación de la cuenca</t>
  </si>
  <si>
    <t xml:space="preserve">Definición de productos del proyecto de estudio de balance hídrico a formular   </t>
  </si>
  <si>
    <t xml:space="preserve">Se da seguimiento a los acuerdos tomados para formular el proyecto   </t>
  </si>
  <si>
    <t xml:space="preserve">Elaboración del proyecto: "Estudio de balance Hídrico"   </t>
  </si>
  <si>
    <t xml:space="preserve">Se entrega proyecto del estudio de Balance hídrico   </t>
  </si>
  <si>
    <t xml:space="preserve">Estudio de Balance Hídrico formulado   </t>
  </si>
  <si>
    <t xml:space="preserve">Se entrega terminado el documento del Estudio de Balance hídrico.   </t>
  </si>
  <si>
    <t>Programas de Ordenamiento Ecológico Regional elaborados</t>
  </si>
  <si>
    <t xml:space="preserve">Programas de Ordenamiento Ecológico Regional elaborados </t>
  </si>
  <si>
    <t xml:space="preserve">Se cuenta  con los recursos económicos y técnicos para la elaboración de ordenamientos ecológicos    </t>
  </si>
  <si>
    <t>Número de documentos de  elaborados para el ordenamiento ecológico</t>
  </si>
  <si>
    <t xml:space="preserve">Entrega de la caracterización de los Ordenamientos Ecológicos   </t>
  </si>
  <si>
    <t xml:space="preserve">Se entrega terminado el documento de la caracterización del Ordenamiento Ecológico.   </t>
  </si>
  <si>
    <t xml:space="preserve">entrega del diagnostico de los ordenamientos Ecológicos  </t>
  </si>
  <si>
    <t xml:space="preserve">Documentación, actas minutas, lista de asistencia, fotográficas </t>
  </si>
  <si>
    <t xml:space="preserve">Se entrega terminado el documento del diagnóstico del Ordenamiento Ecológico </t>
  </si>
  <si>
    <t xml:space="preserve">Entrega de la propuesta de los ordenamientos Ecológico </t>
  </si>
  <si>
    <t xml:space="preserve">Documentos, actas, minutas, lista de asistencia, fotografía </t>
  </si>
  <si>
    <t xml:space="preserve">Se entrega terminado el documento de la propuesta del Ordenamiento Ecológico   </t>
  </si>
  <si>
    <t xml:space="preserve">SDEMADET/DGPOT </t>
  </si>
  <si>
    <t xml:space="preserve">Seguimiento a la aprobación de los Ordenamientos Ecológicos </t>
  </si>
  <si>
    <t xml:space="preserve">Se da seguimiento a la publicación del ordenamiento ecológico </t>
  </si>
  <si>
    <t>Programa de manejo integral de la Cuenca de Guadalajara-Río Santiago</t>
  </si>
  <si>
    <t xml:space="preserve">Programa de manejo integral de la Cuenca de Guadalajara-Río Santiago </t>
  </si>
  <si>
    <t xml:space="preserve">Se tiene la colaboración de los tres ordenes de gobierno para llevar acciones en favor del manejo de la cuenca.   </t>
  </si>
  <si>
    <t xml:space="preserve">Dar seguimiento a la recuperación de la cuenca del ahogado y Fomentar su manejo integral   </t>
  </si>
  <si>
    <t xml:space="preserve">Se cuenta con los recursos económicos y técnicos para dar seguimiento a las acciones para recuperar la cuenca de El ahogado   </t>
  </si>
  <si>
    <t xml:space="preserve">Realizar acciones a través de la coordinación y la planeación interinstitucional, la restauración del equilibrio ecológico de la Cuenca del Ahogado    </t>
  </si>
  <si>
    <t xml:space="preserve">Se tiene la colaboración de las dependencias estatales y municipales para hacer acciones en pro de la recuperación de la Cuenca del Ahogado    </t>
  </si>
  <si>
    <t>Dirección General de Planeación y Gestión Urbana Sustentable</t>
  </si>
  <si>
    <t>Planeación y Gestión Urbana</t>
  </si>
  <si>
    <t xml:space="preserve">Contribuir al logro de un desarrollo urbano sustentable e integral para el Estado de Jalisco </t>
  </si>
  <si>
    <t xml:space="preserve">Implementación efectiva de los instrumentos de planeación y gestión urbana en el Estado. </t>
  </si>
  <si>
    <t xml:space="preserve">Los instrumentos de planeación y gestión urbana son actualizados periódicamente para optimizar su utilidad </t>
  </si>
  <si>
    <t xml:space="preserve">Indicadores de desarrollo urbano emitidos por los observatorios urbanos, así como otras fuentes de información oficial </t>
  </si>
  <si>
    <t>Porcentaje de Indicadores  que muestran mejoría en la calidad de vida de la población</t>
  </si>
  <si>
    <t>La población tendrá mejores servicios urbanos.</t>
  </si>
  <si>
    <t>(Número de indicadores que muestran mejoría en la CV de la población/No. de indicadores considerados)*100</t>
  </si>
  <si>
    <t xml:space="preserve">Las dependencias gubernamentales del Estado de Jalisco cuentan con capacidades institucionales (instrumentos de planeación y gestión urbana) y técnicas para promover un desarrollo urbano sustentable, ordenado y habitable.  </t>
  </si>
  <si>
    <t xml:space="preserve">Instrumentos de planeación y gestión urbana operando eficientemente </t>
  </si>
  <si>
    <t xml:space="preserve">El personal involucrado se encuentra capacitado para integrar el sistema de planeación. </t>
  </si>
  <si>
    <t xml:space="preserve">Indicadores de desarrollo urbano emitidos por los observatorios urbanos, así como otras fuentes de información oficial. </t>
  </si>
  <si>
    <t>Porcentaje de indicadores de los observatorios urbanos que muestran mejorías en el DU</t>
  </si>
  <si>
    <t>Indicadores que muestran las necesidades para mejorar la vida de la población</t>
  </si>
  <si>
    <t>(Número de indicadores que muestran mejoría en el DU/No. de indicadores considerados)*100</t>
  </si>
  <si>
    <t xml:space="preserve">1.1 Implementar el Modelo Integral para el Programa Estatal de Desarrollo Urbano a nivel regional   </t>
  </si>
  <si>
    <t xml:space="preserve">Utilizar el instrumento MI-PEDU elaborado en la primera etapa </t>
  </si>
  <si>
    <t xml:space="preserve">Existe participación de autoridades locales, actores involucrados y recurso presupuestal asignado   </t>
  </si>
  <si>
    <t xml:space="preserve">Minutas elaboradas. </t>
  </si>
  <si>
    <t>Número de regiones en donde se implementó el MI-PEDU</t>
  </si>
  <si>
    <t>Regiones que recibieron capacitación para implementar el Programa Estatal de Desarrollo Urbano</t>
  </si>
  <si>
    <t>(Número de regiones en donde se implementó el MI-PEDU/meta)*100</t>
  </si>
  <si>
    <t xml:space="preserve">1.2 Participar en la consulta de planes y programas de desarrollo urbano municipal </t>
  </si>
  <si>
    <t xml:space="preserve">Utilizar leyes, códigos y reglamentos en materia de DU para emitir observaciones  </t>
  </si>
  <si>
    <t xml:space="preserve">Los municipios elaboran sus planes y programas acorde a las leyes y reglamentos para el DU </t>
  </si>
  <si>
    <t xml:space="preserve">Oficios de dictamen emitidos </t>
  </si>
  <si>
    <t>Porcentaje de oficios de dictamen de planes y programas consultados</t>
  </si>
  <si>
    <t>Respuestas a solicitud de municipios para aprobar su PDU.</t>
  </si>
  <si>
    <t>(Número de OD de planes y programas consultados/meta)*100</t>
  </si>
  <si>
    <t xml:space="preserve">1.3 Realizar talleres regionales para capacitar a municipios en materia de planeación urbana </t>
  </si>
  <si>
    <t xml:space="preserve">Leyes, códigos, reglamentos y manuales para elaborar Planes de Desarrollo Urbano </t>
  </si>
  <si>
    <t xml:space="preserve">Los municipios participan en los talleres y existe recurso presupuestal para realizar los talleres </t>
  </si>
  <si>
    <t>Porcentaje de municipios que fueron capacitados</t>
  </si>
  <si>
    <t>Municipios capacitados en materia de legislación urbana</t>
  </si>
  <si>
    <t>(Número de municipios capacitados/meta)*100</t>
  </si>
  <si>
    <t xml:space="preserve">2.1 Implementar los observatorios urbanos en los municipios que conforman la ZMG </t>
  </si>
  <si>
    <t xml:space="preserve">Convenios de colaboración con municipios </t>
  </si>
  <si>
    <t xml:space="preserve">Se cuenta con la colaboración de los municipios y se cuenta con recursos presupuestales para su implementación </t>
  </si>
  <si>
    <t xml:space="preserve">Indicadores de DU generados y publicados en la plataforma tecnológica </t>
  </si>
  <si>
    <t>Porcentaje de áreas  de los municipios de la ZMG que fueron analizadas desde la Sustentabilidad Urbana</t>
  </si>
  <si>
    <t>Municipios</t>
  </si>
  <si>
    <t>(Número de áreas de los municipios de la ZMG que fueron analizados desde la SU/meta)*100</t>
  </si>
  <si>
    <t xml:space="preserve">2.2 Desarrollar mesas de trabajo para el fortalecimiento de las Zonas Metropolitanas </t>
  </si>
  <si>
    <t xml:space="preserve">Diagnósticos e instrumentos de planeación urbana municipales y metropolitanos  </t>
  </si>
  <si>
    <t xml:space="preserve">Existe participación de autoridades locales, actores involucrados y recurso presupuestal asignado </t>
  </si>
  <si>
    <t xml:space="preserve">Minutas elaboradas </t>
  </si>
  <si>
    <t>Porcentaje de mesas de trabajo realizadas</t>
  </si>
  <si>
    <t>Mesa de trabajo para fortalecer  la Zona Metropolitana de Ocotlán</t>
  </si>
  <si>
    <t>(Número de mesas de trabajo elaboradas/meta)*100</t>
  </si>
  <si>
    <t>Sistema de planeación urbana municipal, estatal y regional complementado.</t>
  </si>
  <si>
    <t xml:space="preserve">Instrumentos de planeación urbana vigentes con una visión de sustentabilidad  </t>
  </si>
  <si>
    <t xml:space="preserve">Existen capacidades técnicas en los municipios para implementar los planes y programas de desarrollo urbano con una visión de sustentabilidad </t>
  </si>
  <si>
    <t xml:space="preserve">Planes y programas de desarrollo urbano publicados en gacetas municipales o periódico oficial del estado de Jalisco </t>
  </si>
  <si>
    <t>Porcentaje de instrumentos de planeación fortalecidos</t>
  </si>
  <si>
    <t>Actualización de Planes y Programas de Desarrollo Urbano</t>
  </si>
  <si>
    <t>(Número de instrumentos de planeación vigentes/meta)*100</t>
  </si>
  <si>
    <t>Gestión urbana sustentable en el estado de Jalisco fortalecida</t>
  </si>
  <si>
    <t xml:space="preserve">Gestión urbana sustentable en el estado de Jalisco fortalecida </t>
  </si>
  <si>
    <t xml:space="preserve">Instrumentos de gestión urbana operando efectivamente </t>
  </si>
  <si>
    <t xml:space="preserve">Existe una coordinación interinstitucional para el logro de los objetivos </t>
  </si>
  <si>
    <t xml:space="preserve">Plataforma tecnológica con información disponible y minutas de sesiones de trabajo con acuerdos ejecutados.  </t>
  </si>
  <si>
    <t>Porcentaje de instrumentos de GU operando</t>
  </si>
  <si>
    <t>Numero de municipios que cuentan con su PDU vigente</t>
  </si>
  <si>
    <t>(Número de instrumentos de GU operando/meta)*100</t>
  </si>
  <si>
    <t>Despacho del Secretario de Medio Ambiente y Desarrollo Territorial</t>
  </si>
  <si>
    <t>Gestión ambiental</t>
  </si>
  <si>
    <t xml:space="preserve">Contribuir a garantizar la implementación eficaz de la política publica mediante la aplicación de proyectos estratégicos transversales para lograr mayores niveles de calidad ambiental y bienestar en Jalisco </t>
  </si>
  <si>
    <t xml:space="preserve">Proyectos, memorias de participación, documentos de difusión, talleres implementados y bases de datos. </t>
  </si>
  <si>
    <t xml:space="preserve">Existe la aprobación de los proyectos </t>
  </si>
  <si>
    <t xml:space="preserve">Informes de actividades y documentos </t>
  </si>
  <si>
    <t>Porcentaje de avance en la implementación de estrategias.</t>
  </si>
  <si>
    <t>Este mostrará el porcentaje de los proyectos ejecutados con respecto de los elaborados</t>
  </si>
  <si>
    <t>(Proyectos ejecutados/Proyectos elaborados)*100</t>
  </si>
  <si>
    <t>Elaborar e implementar proyectos transversales, con la finalidad de aportar estrategias para mejorar la calidad ambiental en el estado.</t>
  </si>
  <si>
    <t xml:space="preserve">Existe la aprobación en tiempo y forma de los proyectos </t>
  </si>
  <si>
    <t>Porcentaje de avance en la implementación de estrategias transversales.</t>
  </si>
  <si>
    <t>Este indicador mostrará el porcentaje de los proyectos ejecutados con respecto de los proyectos elaborados que aportan estrategias para mejorar la calidad ambiental en el estado.</t>
  </si>
  <si>
    <t>Campañas de comunicación para la difusión de los proyectos estratégicos de la SEMADET ejecutadas</t>
  </si>
  <si>
    <t xml:space="preserve">Campañas de comunicación para la difusión de los proyectos estratégicos de la SEMADET ejecutadas </t>
  </si>
  <si>
    <t xml:space="preserve">Reportes de campaña. Medios de comunicación y redes sociales. </t>
  </si>
  <si>
    <t xml:space="preserve">Existe desconocimiento entre la ciudadanía del las acciones y programas de la SEMADET </t>
  </si>
  <si>
    <t xml:space="preserve">Coordinación de Comunicación Social de la Semadet </t>
  </si>
  <si>
    <t>Porcentaje de productos de comunicación y difusión de proyectos estratégicos de la SEMADET</t>
  </si>
  <si>
    <t>Este indicador mostrará el porcentaje de productos de comunicación y difusión realizados con respecto de los planeados.</t>
  </si>
  <si>
    <t>(Productos realizados/Productos planeados)*100</t>
  </si>
  <si>
    <t>Implementación de campañas publicitarias en medios convencionales y electrónicos de los proyectos estratégicos de la SEMADET.</t>
  </si>
  <si>
    <t xml:space="preserve">Existe bajo conocimiento entre la población de los programas de la SEMADET. </t>
  </si>
  <si>
    <t>Campaña de difusión y comunicación</t>
  </si>
  <si>
    <t>Este indicador muestra el número de campañas publicitarias implementadas en medios convencionales y electrónicos de los proyectos estratégicos de la SEMADET.</t>
  </si>
  <si>
    <t>Número de campañas de  difusión realizadas</t>
  </si>
  <si>
    <t>Campaña</t>
  </si>
  <si>
    <t xml:space="preserve">Elaboración de contenidos comunicables digitales sobre cambio climático y biodiversidad (página web de difusión) </t>
  </si>
  <si>
    <t xml:space="preserve">Página web habilitada </t>
  </si>
  <si>
    <t xml:space="preserve">Existe reducida cultura ambiental entre la ciudadanía en temas de cambio climático y biodiversidad. </t>
  </si>
  <si>
    <t>Página web con comunicables digitales sobre cambio climático y biodiversidad.</t>
  </si>
  <si>
    <t>Este indicador mostrará el número de páginas web de contenidos comunicables digitales sobre cambio climático y biodiversidad</t>
  </si>
  <si>
    <t>Página web</t>
  </si>
  <si>
    <t>Página actualizada</t>
  </si>
  <si>
    <t>Plan de educación, capacitación y cultura ambiental de la SEMADET diseñado e implementado</t>
  </si>
  <si>
    <t xml:space="preserve">Estrategía Estatal de Educación y Cultura Ambiental del Estado de Jalisco </t>
  </si>
  <si>
    <t>Documentos concluidos</t>
  </si>
  <si>
    <t>Las dinámicas naturales de las diversas instituciones, determinan los tiempos y formas para la realización de documentos.</t>
  </si>
  <si>
    <t>Coordinación de Proyectos Estrategicos  de la SEMADET</t>
  </si>
  <si>
    <t xml:space="preserve">Porcentaje de avance de la Estrategia Estatal de Educación y Cultura Ambiental del Estado de Jalisco </t>
  </si>
  <si>
    <t>Este indicador mostrará el porcentaje de de avance de la Estrategia Estatal de Educación y Cultura Ambiental del Estado de Jalisco contra lo planeado.</t>
  </si>
  <si>
    <t>(Estrategia y Plan ejecutados/elaborados) *100</t>
  </si>
  <si>
    <t>Diseño de la Estrategía Estatal de Educación y Cultura Ambiental del Estado de Jalisco</t>
  </si>
  <si>
    <t xml:space="preserve">Las dinámicas naturales de las diversas instituciones, determinan los tiempos y formas para la realización de documentos. </t>
  </si>
  <si>
    <t>Porcentaje de avance del diseño de la Estrategia Estatal de Educación y Cultura Ambiental del Estado de Jalisco</t>
  </si>
  <si>
    <t>Este indicador mostrará el Porcentaje de avance del diseño de la Estrategia Estatal de Educación y Cultura Ambiental del Estado de Jalisco</t>
  </si>
  <si>
    <t>(Estrategia concluida/Estrategia planeada)*100</t>
  </si>
  <si>
    <t>Fondo Estatal de Protección Ambiental y Capital Semilla</t>
  </si>
  <si>
    <t>Fondo Estatal de Protección Ambiental del Estado de Jalisco -  Capital Semilla</t>
  </si>
  <si>
    <t>Publicación oficial de la constitución del Fondo Ambiental  en el periodico oficial "El Estado de Jalisco".</t>
  </si>
  <si>
    <t>Las dinámicas naturales de las diversas instituciones, determinan los tiempos y formas para la realización de actividades.</t>
  </si>
  <si>
    <t xml:space="preserve">Fondo  Estatal de Protección al Ambiental del Estado de Jalisco.  </t>
  </si>
  <si>
    <t>Este indicador mostrará la Constitución del Fondo Ambiental del Estado de Jalisco.</t>
  </si>
  <si>
    <t xml:space="preserve">Constitución del Fondo </t>
  </si>
  <si>
    <t xml:space="preserve">Fondo </t>
  </si>
  <si>
    <t>Publicación oficial del Reglamento  del Fondo Ambiental  publicado en el periodico oficial  "El Estado de Jalisco".</t>
  </si>
  <si>
    <t xml:space="preserve">Reglamento  del Fondo  Estatal para la Protección al Ambiente del Estado de Jalisco y contrato del Fideicomiso   </t>
  </si>
  <si>
    <t xml:space="preserve">Este indicador mostrará el Reglamento  del Fondo  Estatal para la Protección al Ambiente del Estado de Jalisco y contrato del Fideicomiso   </t>
  </si>
  <si>
    <t xml:space="preserve">Reglamento del Fondo y Contrato  para la constitución del  fideicomiso  del Fondo Ambiental </t>
  </si>
  <si>
    <t xml:space="preserve">Reglamento y Constitución del Fideicomiso  del Fondo Ambiental </t>
  </si>
  <si>
    <t>Dirección General de Política Pública y Gobernanza Ambiental</t>
  </si>
  <si>
    <t>Gobernanza para  la sustentabilidad.</t>
  </si>
  <si>
    <t xml:space="preserve">Contribuir a la creación de instrumentos estratégicos transversales, mediante la aplicación de políticas públicas para la coordinación entre sectores, actores y órdenes de gobierno para lograr la sustentabilidad de Jalisco </t>
  </si>
  <si>
    <t xml:space="preserve">Actas levantadas de las reuniones realizadas </t>
  </si>
  <si>
    <t xml:space="preserve">Existe información necesaria para la elaboración del informe; que las áreas faciliten la información en tiempo </t>
  </si>
  <si>
    <t>Número de actas validadas y elaboradas</t>
  </si>
  <si>
    <t>(Número de actas elaboradas / el número de actas firmadas)*100</t>
  </si>
  <si>
    <t>Actas</t>
  </si>
  <si>
    <t xml:space="preserve">La política púbica ambiental en el estado de Jalisco es un medio que tiene para establecer los mecanismos de la gobernanza ambiental </t>
  </si>
  <si>
    <t xml:space="preserve">Reuniones agendadas y realizadas en coordinación con las juntas intermunicipales </t>
  </si>
  <si>
    <t xml:space="preserve">Registro de las reuniones realizadas  </t>
  </si>
  <si>
    <t>Número de reuniones atendidas</t>
  </si>
  <si>
    <t>(Número de reuniones agendadas / el número de reuniones realizadas)*100</t>
  </si>
  <si>
    <t>Reuniones</t>
  </si>
  <si>
    <t>Trimestral</t>
  </si>
  <si>
    <t>Estrategias para impulsar la gestión e implementación e mecanismos para la gobernanza ambiental en el estado; desarrolladas.</t>
  </si>
  <si>
    <t xml:space="preserve">Informe de actividades por parte de la JIA, SIMAR y áreas técnicas </t>
  </si>
  <si>
    <t xml:space="preserve">Elaborar los informes necesarios y realizar el seguimiento de acuerdos   </t>
  </si>
  <si>
    <t xml:space="preserve">Secretaría de Medio Ambiente y Desarrollo Territorial </t>
  </si>
  <si>
    <t>Número de acuerdos alcanzadas</t>
  </si>
  <si>
    <t>(Número de acuerdos tomados / el número de acuerdos realizados)*100</t>
  </si>
  <si>
    <t>Acuerdos</t>
  </si>
  <si>
    <t>Acciones de mitigación, adaptación o de política estatal de cambio climático implementadas</t>
  </si>
  <si>
    <t xml:space="preserve">Acciones de mitigación, adaptación o de política estatal de cambio climático implementadas </t>
  </si>
  <si>
    <t xml:space="preserve">Reporte de resultados del proyecto </t>
  </si>
  <si>
    <t xml:space="preserve">Existe la información necesaria y que la proporcionen la información mediante una coordinación permanente    </t>
  </si>
  <si>
    <t>Número de medidas de mitigación  implementadas que surgen del PEACC. Número de proyectos de eficiencia energética en edificios del gobierno del estado. Número de instrumentos jurídicos  publicados en materia de edificación sustentable. Porcentaje de avance en el inventario Estatal de Emisiones GEI.</t>
  </si>
  <si>
    <t>(Proyectos de mitigación implementados/Proyectos planeados)*100</t>
  </si>
  <si>
    <t>Gestión y seguimiento transversal de proyectos financiados con recursos de la federación encaminados a la sustentabilidad del territorial; desarrollados</t>
  </si>
  <si>
    <t xml:space="preserve">Gestión y seguimiento transversal de proyectos financiados con recursos de la federación encaminados a la sustentabilidad del territorial; desarrollados </t>
  </si>
  <si>
    <t xml:space="preserve">Informe de los proyectos solicitados a la federación  </t>
  </si>
  <si>
    <t xml:space="preserve">Existe la información necesaria, que las áreas técnicas, municipios y OPD proporcionen la información, coordinación permanente </t>
  </si>
  <si>
    <t>Número de proyectos gestionados y aprobados</t>
  </si>
  <si>
    <t>(Número de proyectos solicitados / el número de proyectos aprobados)*100</t>
  </si>
  <si>
    <t xml:space="preserve">Conformación de una plataforma electrónica  </t>
  </si>
  <si>
    <t xml:space="preserve">Informe obtenido de un sitio web sobre los indicadores de desempeño de las JIA   </t>
  </si>
  <si>
    <t xml:space="preserve">Existe información que desarrollo e implemente la plataforma   </t>
  </si>
  <si>
    <t>Desarrollo de plataforma electrónica de indicadores funcionando</t>
  </si>
  <si>
    <t>Sumatoria de  un portal en línea(1*100)</t>
  </si>
  <si>
    <t>Plataforma</t>
  </si>
  <si>
    <t xml:space="preserve">Cubrir las necesidades de presupuesto para los proyectos ambientales prioritarios para el desarrollo sustentable del territorio en el estado   </t>
  </si>
  <si>
    <t xml:space="preserve">  Informe de los proyectos solicitados a la federación    </t>
  </si>
  <si>
    <t xml:space="preserve">Existe la información necesaria, que las áreas técnicas, municipios y OPD proporcionen la información, coordinación permanente   </t>
  </si>
  <si>
    <t>Número de informes físicos elaborados</t>
  </si>
  <si>
    <t>(Número de informes realizados / el número de informes enviados por )*100</t>
  </si>
  <si>
    <t>Informes</t>
  </si>
  <si>
    <t>Estrategias para fortalecer y evaluar las capacidades técnicas y operativas de las delegaciones regionales en el estado; implementadas</t>
  </si>
  <si>
    <t xml:space="preserve">Estrategias para fortalecer y evaluar las capacidades técnicas y operativas de las delegaciones regionales en el estado; implementadas </t>
  </si>
  <si>
    <t xml:space="preserve">Evaluaciones y capacitación del personal de las Delegaciones Regionales   </t>
  </si>
  <si>
    <t xml:space="preserve">Personal capacitado y actualizado    </t>
  </si>
  <si>
    <t xml:space="preserve">Personal Técnico de la SEMADET y de las Delegaciones Regionales </t>
  </si>
  <si>
    <t>Número de evaluaciones y capacitación del personal de delegaciones</t>
  </si>
  <si>
    <t>(Número de personal convocado / El número de personal capacitado)*100)</t>
  </si>
  <si>
    <t>Capacitación</t>
  </si>
  <si>
    <t xml:space="preserve">Conformación y actualización de diagnósticos terminados   </t>
  </si>
  <si>
    <t xml:space="preserve">Informe de seguimiento sobre la actualización de los diagnósticos de las juntas intermunicipales   </t>
  </si>
  <si>
    <t xml:space="preserve">Existe la información necesaria misma que se debe actualizar o generar de nuevo   </t>
  </si>
  <si>
    <t>Número de diagnósticos elaborados de las juntas intermunicipales</t>
  </si>
  <si>
    <t>(Número de diagnósticos actualizados / el número de diagnósticos aprobados )*100)</t>
  </si>
  <si>
    <t xml:space="preserve">Diagnósticos </t>
  </si>
  <si>
    <t xml:space="preserve">Conocer las capacidades técnicas del personal de las delegaciones regionales, para la mejora continua   </t>
  </si>
  <si>
    <t xml:space="preserve">Informe de actividades de la Dirección de Delegaciones, sobre que personal a sido capacitado   </t>
  </si>
  <si>
    <t xml:space="preserve">Existe el interés de participación y disposición de las áreas técnicas para su fortalecimiento así como la gestión correspondiente para su realización   </t>
  </si>
  <si>
    <t>Personal</t>
  </si>
  <si>
    <t xml:space="preserve">Conformación de una plataforma para la sistematización de los procesos en las delegaciones   </t>
  </si>
  <si>
    <t xml:space="preserve">Informe sobre los procesos que han sido implementados para agilizar la atención del ciudadano para cumplir en tiempo y forma de acuerdo a la normatividad   </t>
  </si>
  <si>
    <t xml:space="preserve">Sistema electrónico funcionando   </t>
  </si>
  <si>
    <t>Sistematización de los procesos en las delegaciones</t>
  </si>
  <si>
    <t>Suma del número de procesos sistematizados en las delegaciones regionales(1*100)</t>
  </si>
  <si>
    <t xml:space="preserve">Procesos </t>
  </si>
  <si>
    <t xml:space="preserve">Conformación y gestión de los proyectos prioritarios para su gestión de solicitud de recursos   </t>
  </si>
  <si>
    <t xml:space="preserve">Informe de los proyectos solicitados a la federación    </t>
  </si>
  <si>
    <t xml:space="preserve">Coordinar la implementación de las medidas de mitigación para el Plan Estatal de Acción ante el cambio climático (PEACC), principalmente en proyectos de eficiencia energética en edificios del gobierno del estado, instrumentos jurídicos publicados en materia de edificación sustentable así como el Porcentaje de avance en el inventario estatal de emisiones (GEI)   </t>
  </si>
  <si>
    <t xml:space="preserve">Gestión de recursos lanzamiento de proyecto. Reporte de resultados del proyecto piloto de biodigestores.   </t>
  </si>
  <si>
    <t xml:space="preserve">Las Secretarías del Gobierno del estado requieren asignar presupuesto para proyectos de eficiencia energética. La DIGELAG aprueba la publicación de la NAE en edificación sustentable.   El equipo generador del PEACC conformado por la UAG y la UDG debe cumplir con los compromisos del proyecto ante COECYTJAL y culminar en marzo del 2014.     </t>
  </si>
  <si>
    <t>Dirección Administrativa de la Secretaría del Medio Ambiente y Desarrollo Territorial</t>
  </si>
  <si>
    <t>Gestión Administrativa</t>
  </si>
  <si>
    <t xml:space="preserve">Contribuir a alcanzar altos niveles de eficiencia administrativa en atención a problemas ambientales mediante la gestión administrativa eficaz y el enlace con las áreas jurídicas, tecnológicas, de planeación y de gestión.    </t>
  </si>
  <si>
    <t xml:space="preserve">Reporte de trámites ambientales finalizados a través de la plataforma de ventanilla única.    </t>
  </si>
  <si>
    <t xml:space="preserve">Existe las plataformas tecnológicas y de gestión adecuadas para agilizar los trámites administrativos.  | </t>
  </si>
  <si>
    <t xml:space="preserve">Plataforma. </t>
  </si>
  <si>
    <t>Porcentaje de procedimientos resueltos con satisfacción del ciudadano.</t>
  </si>
  <si>
    <t>(Sumatoria de procedimientos resueltos/Sumatoria de procedimientos recibidos)*100</t>
  </si>
  <si>
    <t>La política pública ambiental en el estado de Jalisco es un medio para eficientar las acciones de la gestión administrativa en beneficio del medio ambiente.</t>
  </si>
  <si>
    <t xml:space="preserve">Registros administrativos de las peticiones recibidas. </t>
  </si>
  <si>
    <t xml:space="preserve">Se lleva un registro de los procedimientos administrativos realizados. </t>
  </si>
  <si>
    <t xml:space="preserve">Archivo del registro de trámites administrativos realizados por Dirección Gral. </t>
  </si>
  <si>
    <t>Porcentaje de solicitudes administrativas recibidas.</t>
  </si>
  <si>
    <t>(Sumatoria de solicitudes procesadas adecuadamente/Sumatoria de Solicitudes Administrativas Recibidas)*100</t>
  </si>
  <si>
    <t>Servicios de calidad en la gestión pública mejorados.</t>
  </si>
  <si>
    <t xml:space="preserve">Capacitación de empleados de SEMADET en cursos de especialización      </t>
  </si>
  <si>
    <t xml:space="preserve">Informes de actividades, de la SEMADET  Resoluciones obtenidas, requerimientos de información, demandas presentadas. De la SEMADET  Manuales actualizados, de la SEMADET  Información en la página Web, de la SEMADET  Reporte de las Estadísticas de las quejas  y denuncias recibidas, de la SEMADET       </t>
  </si>
  <si>
    <t xml:space="preserve">Existe la  capacitación del personal, que   permite su actualización en las gestiones necesarias para el desarrollo de su función.   atención adecuada de los procesos legales .   La actualización de los manuales es  acorde a las modificaciones de la estructura organizacional de la secretaría  personal SEMADET.   </t>
  </si>
  <si>
    <t xml:space="preserve">Reporte SEMADET. </t>
  </si>
  <si>
    <t>Cursos de Mejora en la atención a la ciudadanía</t>
  </si>
  <si>
    <t>Capacitar al personal en la atención a la ciudadanía</t>
  </si>
  <si>
    <t>Total de Personas Capacitadas</t>
  </si>
  <si>
    <t>Personas</t>
  </si>
  <si>
    <t xml:space="preserve">Actualización del manual de organización y procedimientos   </t>
  </si>
  <si>
    <t xml:space="preserve">Manual actualizado de la SEMADET   </t>
  </si>
  <si>
    <t xml:space="preserve">Existe un manual de organización y procedimientos   </t>
  </si>
  <si>
    <t xml:space="preserve">Dirección Administrativa de SEMADET. </t>
  </si>
  <si>
    <t>Manual de organización y procedimientos actualizado</t>
  </si>
  <si>
    <t>Actualizar los manuales de organización</t>
  </si>
  <si>
    <t>Total de Manuales Actualizados</t>
  </si>
  <si>
    <t>Manual</t>
  </si>
  <si>
    <t xml:space="preserve">Informe de actividades por área   </t>
  </si>
  <si>
    <t xml:space="preserve">Existe interés por atender las solicitudes presentadas    </t>
  </si>
  <si>
    <t xml:space="preserve">Informe de actividades por Dirección Gral. SEMADET. </t>
  </si>
  <si>
    <t>Porcentaje de efectividad registrada</t>
  </si>
  <si>
    <t>Mostrar el avance de capacitación y actualización de procesos administrativos</t>
  </si>
  <si>
    <t>(Cursos+Personas+Manuales/Total de Cursos Impartidos+Total de Personas Capacitadas+Total de Manuales Actualizados)*100</t>
  </si>
  <si>
    <t>Herramientas de e-gobierno para la  Planeación Estratégica Ambiental de la SEMADET implementadas.</t>
  </si>
  <si>
    <t xml:space="preserve">Sistemas y Bases de Datos en funcionamiento   </t>
  </si>
  <si>
    <t xml:space="preserve">Se cuenta con la infraestructura tecnológica necesaria para la implementación de los sistemas y los repositorios para el almacenamiento de información y publicación de datos abiertos  | </t>
  </si>
  <si>
    <t xml:space="preserve">Sistemas en funcionamiento y repositorios de información electrónica </t>
  </si>
  <si>
    <t>Número de sistemas en funcionamiento y repositorios de información digital institucional</t>
  </si>
  <si>
    <t>Herramientas de e-gobierno desarrolladas para la aplicación de políticas públicas en materia ambiental de SEMADET</t>
  </si>
  <si>
    <t>(Servicios, repositorios digitales solicitados /Servicios Publicados)*100</t>
  </si>
  <si>
    <t xml:space="preserve">Capacitación de empleados de SEMADET en cursos de especialización    </t>
  </si>
  <si>
    <t xml:space="preserve">Reportes  </t>
  </si>
  <si>
    <t xml:space="preserve">Existe la necesidad de mejorar la atención y el servicio a la ciudadanía  </t>
  </si>
  <si>
    <t xml:space="preserve">Reportes </t>
  </si>
  <si>
    <t>N° de cursos</t>
  </si>
  <si>
    <t>Este indicador mostrará el numero de capacitaciones de empleados de SEMADET en cursos de especialización.</t>
  </si>
  <si>
    <t>N° cursos implementados</t>
  </si>
  <si>
    <t xml:space="preserve">Modernización de las Herramientas tecnológicas utilizadas para la realización de las funciones de la SEMADET </t>
  </si>
  <si>
    <t xml:space="preserve">Infraestructura de cómputo y telecomunicaciones de SEMADET </t>
  </si>
  <si>
    <t xml:space="preserve">Existe la infraestructura física y tecnológica que permita el mejoramiento de las herramientas para el procesamiento de datos y telecomunicaciones de SEMADET </t>
  </si>
  <si>
    <t xml:space="preserve">Sistemas de procesamiento de Datos y Telecomunicaciones </t>
  </si>
  <si>
    <t>Porcentaje de obsolescencia de las herramientas tecnológicas utilizadas</t>
  </si>
  <si>
    <t>Este indicador mostrará el porcentaje de la modernización de las Herramientas tecnológicas utilizadas para la realización de las funciones de la SEMADET</t>
  </si>
  <si>
    <t>(Sumatoria de equipos de cómputo y telecomunicaciones obsoletos/Sumatoria de equipos existentes)*100</t>
  </si>
  <si>
    <t>Descendente</t>
  </si>
  <si>
    <t xml:space="preserve">Desarrollo de herramientas tecnológicas para la realización de los procesos estratégicos de SEMADET   </t>
  </si>
  <si>
    <t xml:space="preserve">Sistemas, Bases de Datos, Infraestructura  | </t>
  </si>
  <si>
    <t xml:space="preserve">Existen las plataformas tecnológicas que permitan los desarrollos necesarios para hacer más eficiente el desempeño de las áreas estratégicas   </t>
  </si>
  <si>
    <t xml:space="preserve">Infraestructura tecnológica en SEMADET y SEPAF </t>
  </si>
  <si>
    <t>Porcentaje de implementación de herramientas solicitadas</t>
  </si>
  <si>
    <t>Determinar el porcentaje de implementación de herramientas solicitadas</t>
  </si>
  <si>
    <t>(Sumatoria de servicios+Repositorios digitales solicitados/Servicios Publicados)*100</t>
  </si>
  <si>
    <t>Fideicomiso para la Administración del Programa de Desarrollo Forestal del Estado de Jalisco (FIPRODEFO)</t>
  </si>
  <si>
    <t>Fideicomiso para la Administración del Programa de Desarrollo Forestal de Jalisco</t>
  </si>
  <si>
    <t>Contribuir a la realización de estudios,  programas y acciones que impulsen el desarrollo de los sectores agropecuarios, forestal y vida silvestre del Estado de Jalisco,  Mediante plantaciones forestales comerciales, mejoramiento genético entre otras acciones  para cumplir con los objetivos  y estrategias señalados en el Plan Estatal de Desarrollo en el tema Forestal y de Medio Ambiente, establecidos por el Gobierno del Estado.</t>
  </si>
  <si>
    <t xml:space="preserve">Informes  generados  por el FIPRODEFO y la  SEMADET </t>
  </si>
  <si>
    <t xml:space="preserve">Documentos, Informes de FIPRODEFO, SEMADET, CONAFOR </t>
  </si>
  <si>
    <t>Número de Plantaciones forestales comerciales maderables y no maderables intervenidas</t>
  </si>
  <si>
    <t>Este indicador muestra  el numero de Plantaciones forestales comerciales maderables y no maderables intervenidas para su desarrollo y crecimiento apoyando ya sea en especie, con asesoría técnica, en tramitología ente CONAFOR y SEMARNAT.</t>
  </si>
  <si>
    <t>(Plantaciones forestales Comerciales Intervenidas)</t>
  </si>
  <si>
    <t>Plantaciones forestales comerciales maderables y no maderables</t>
  </si>
  <si>
    <t>Dirigido a  los habitantes del Estado de Jalisco así como asociaciones, cooperativas y organismos públicos vinculados al desarrollo forestal sustentable , a la innovación y trasferencia de tecnologías en el sector forestal y conservación de ecosistemas terrestres, a través de: Plataforma de información forestal del Estado de Jalisco para publicación  del diagnóstico sanitario forestal y cambios de uso de suelo, indicadores, inventarios e implementado, Restauración  ecológica -  ambiental con plantaciones forestales comerciales en diferentes municipios del Estado de Jalisco con las acciones  implementadas.-Desarrollo de mejoramiento genético forestal y conservación de huertos semilleros para su implementación en municipios del Estado de Jalisco.</t>
  </si>
  <si>
    <t xml:space="preserve">Se cuenta con las condiciones climatológicas, los medios y los recursos necesarios, para la generación de proyectos forestales productivos. </t>
  </si>
  <si>
    <t>Número de hectáreas de bosques atendidas</t>
  </si>
  <si>
    <t>Este indicador muestra  la superficie de hectáreas de bosques naturales atendidas en su diagnostico sanitario, manejo y practicas silvícolas así como acciones de restauración.</t>
  </si>
  <si>
    <t>(Hectáreas forestales atendidas)</t>
  </si>
  <si>
    <t>Numero de hectáreas forestales atendidas</t>
  </si>
  <si>
    <t>Desarrollo de mejoramiento genético forestal y conservación de huertos semilleros para su implementación en municipios del Estado de Jalisco.</t>
  </si>
  <si>
    <t xml:space="preserve">Se cuenta con las condiciones climatológicas, los medios y los recursos necesarios, para la desarrollo de huertos  de semilleros  de pino douglasiana. </t>
  </si>
  <si>
    <t>Número de semilla producida en el Huerto Semillero  de pino douglasiana</t>
  </si>
  <si>
    <t>Este indicador mostrara el numero de semilla producida en el Huerto semillero de FIPRODEFO, con el objetivo de multiplicar mas Huertos semilleros con la semilla producida, y también realizar re introducciones de arboles en su lugar de origen.</t>
  </si>
  <si>
    <t>Huertos semilleros forestales</t>
  </si>
  <si>
    <t>Semillas</t>
  </si>
  <si>
    <t xml:space="preserve">3.2.- Desarrollo de huertos semilleros con árboles mejorados genéticamente </t>
  </si>
  <si>
    <t xml:space="preserve">Existen buenas condiciones climáticas, y de seguridad además de los medios necesarios </t>
  </si>
  <si>
    <t>Porcentaje de sobrevivencia de arboles establecidos en huertos semilleros de arboles de pino douglasiana</t>
  </si>
  <si>
    <t>Este indicador mostrara el porcentaje de sobrevivencia del arbolado de pino douglasiana mejorado genéticamente multiplicando el modelo de huerto semillero de segunda generación, siendo Jalisco pionero a nivel nacional en realizar estas acciones</t>
  </si>
  <si>
    <t>(Huertos semilleros forestales)/(Sobrevivencia de arboles mejorados genéticamente)/100</t>
  </si>
  <si>
    <t>Porcentaje de sobrevivencia</t>
  </si>
  <si>
    <t>3.1.- Producción de semilla de pino douglasiana  mejorada genéticamente.</t>
  </si>
  <si>
    <t xml:space="preserve">Informes  generados  por el FIPRODEFO,  SEMADET y  la CONAFOR </t>
  </si>
  <si>
    <t>Número de acciones para la producción de semilla mejorada genéticamente con especies de arboles endémicos</t>
  </si>
  <si>
    <t>Este indicador mostrar el numero de acciones para la producción de semilla  de pino douglasiana y el desarrollo de huertos semilleros con arboles mejorados genéticamente para salvaguardar la riqueza genética forestal del Estado.</t>
  </si>
  <si>
    <t>Desarrollo genético forestal</t>
  </si>
  <si>
    <t>Semilla</t>
  </si>
  <si>
    <t>Restauración ecológica -  ambiental implementada con acciones en  plantaciones forestales comerciales en diferentes municipios del Estado de Jalisco.</t>
  </si>
  <si>
    <t>2.2.- Impartición de cursos - talleres en prácticas del  manejo en desarrollo de  bosques, con técnicas silvícolas.</t>
  </si>
  <si>
    <t xml:space="preserve">Existe el interés y demanda  por partes de poseedores  áreas forestales, para su implementación e impartición. </t>
  </si>
  <si>
    <t>Número de cursos de capacitación para el manejo silvícola, recolección de germoplasma forestal e identificación de plagas</t>
  </si>
  <si>
    <t>Este indicador mostrara el numero de cursos realizados a personas poseedores de bosques y áreas forestales, que no cuenta con asesoría técnica y requiere conocimiento en identificación de plagas para su manejo, para reportes ante SEMADET - CONAFOR.</t>
  </si>
  <si>
    <t>Personas capacitadas en manejo silvícola</t>
  </si>
  <si>
    <t>Plataforma de información forestal del Estado de Jalisco implementada para la publicación   del diagnostico sanitario forestal y cambios de uso de suelo, indicadores e inventarios,</t>
  </si>
  <si>
    <t xml:space="preserve">1.2-  Recolección  de muestras del inventario de  sanidad forestal  </t>
  </si>
  <si>
    <t xml:space="preserve">Existes los medios necesarios para el desarrollo de un diagnóstico de sanitario forestal. </t>
  </si>
  <si>
    <t>Porcentaje de sitios forestales verificados sanitariamente</t>
  </si>
  <si>
    <t>Este indicador mostrara el porcentaje de problemas sanitarios de los bosques del Estado, el cual presentan plagas de muérdago, descortezadores, para conservar la captura de Carbono ante el  compromiso REDD+</t>
  </si>
  <si>
    <t>(Número de sitios muestreados)/(Muestreo diagnostico sanitario forestal)*100</t>
  </si>
  <si>
    <t>Sitios georeferenciados</t>
  </si>
  <si>
    <t>Publicación y difusión de información relacionada con la materia forestal</t>
  </si>
  <si>
    <t>Informes  generados  por el FIPRODEFO y la  SEMADET</t>
  </si>
  <si>
    <t>Existen solicitud de información forestal condiciones y medios necesarios además de la infraestructura necesaria.</t>
  </si>
  <si>
    <t>Documentos, Informes de FIPRODEFO, SEMADET, CONAFOR</t>
  </si>
  <si>
    <t>Número de mapas de información forestal en zonas prioritarias  publicados</t>
  </si>
  <si>
    <t>Este indicador mostrara el numero de mapas generados y publicados en la plataforma de información forestal.</t>
  </si>
  <si>
    <t>(Información Forestal)</t>
  </si>
  <si>
    <t>Mapa imagen</t>
  </si>
  <si>
    <t xml:space="preserve">Plantaciones  forestales comerciales maderables y no maderables apoyadas en  asesoría técnica y en especie.  </t>
  </si>
  <si>
    <t>Existe el interés por partes de poseedores de terrenos forestales, buenas condiciones climáticas y los medios necesarios para la realización.</t>
  </si>
  <si>
    <t>Número nuevas plantaciones forestales comerciales maderables y no maderables apoyadas con maquinaria</t>
  </si>
  <si>
    <t>Este indicador mostrara el numero  de nuevas plantaciones apoyadas en especie con maquinaria forestal especializada, para la preparación de suelo en la plantación incrementando la sobre vivencia de la misma que establece la CONAFOR.</t>
  </si>
  <si>
    <t>Plantaciones forestales Comerciales Intervenidas</t>
  </si>
  <si>
    <t>Nuevo</t>
  </si>
  <si>
    <t>Programas implementados fomentando el Desarrollo Forestal Integral mediante la productividad, silvicultura sustentable, profesionalización y organización para el manejo adecuado de los recursos forestales y procurando la conservación de la biodiversidad en el Estado de Jalisco</t>
  </si>
  <si>
    <t xml:space="preserve">Diseño de Sistemas Silvopastoriles Intensivos en el área de atención Cuencas Costeras. y sy establecimiento en coordinación con la Secretaría de Desarrollo Rural  </t>
  </si>
  <si>
    <t>SEMADET, SEDER,  CONAFOR,FIRA, INIFAP, FIPRODEFO</t>
  </si>
  <si>
    <t>Número de Convenios de colaboración para el establecimiento o mejoramiento de Sistemas Silvopastoriles Intensivos</t>
  </si>
  <si>
    <t xml:space="preserve">La sumatoria de Convenios de colaboración firmados                                                 </t>
  </si>
  <si>
    <t xml:space="preserve">Anual </t>
  </si>
  <si>
    <t>Proyectos productivos forestales sustentables y silvícolas, impulsados, garantizando la conservación integral de los ecosistemas forestales para la salvaguarda de la riqueza biológica del Estado de Jalisco</t>
  </si>
  <si>
    <t xml:space="preserve">Promoción de  acciones, en materia de desarrollo forestal  sustentable, que se realizan en el Estado, a través de actividades, eventos de difusión y fortalecimiento de capacidades. </t>
  </si>
  <si>
    <t>Existen condiciones climatológicas favorables, cumplimiento a los acuerdos entre diferentes instancias y listas de asistencia</t>
  </si>
  <si>
    <t>SEMADET, CONAFOR, Municipios y particulares, GCF, Juntas Intermunicipales</t>
  </si>
  <si>
    <t>Número de talleres de capacitación y/o reuniones de difusión</t>
  </si>
  <si>
    <t xml:space="preserve">La sumatoria de Talleres de capacitación y/o Reuniones de difusión                                                                                 </t>
  </si>
  <si>
    <t>Impulso de  Plataformas Participativas Estatales para la construcción de políticas públicas sobre REDD+</t>
  </si>
  <si>
    <t>SEMADET, SEMARNAT, SGG, CONAFOR, SAGARPA, CONAGUA, CONANP, PROFEPA, SEDATU, FIPRODEFO, SEDER, SEDIS, SEDECO, SEPAF, SECTUR, CEA, SDIS, ST, SIOP, SICT, SDEE, INEGI</t>
  </si>
  <si>
    <t>Número de reuniones del Grupo de Trabajo REDD+ de la Comisión Interinstitucional de Cambio Climático (CICC)</t>
  </si>
  <si>
    <t xml:space="preserve">La sumatoria de Reuniones                                                                                 </t>
  </si>
  <si>
    <t>Participación en el evento nacional de Expo Forestal 2016, difundiendo los principales resultados en materia forestal del Gobierno del Estado</t>
  </si>
  <si>
    <t>Reporte de avances de Programas Presupuestarios 2016 de la Dirección General Forestal y Sustentabilidad</t>
  </si>
  <si>
    <t>Seguimiento y cumplimiento a los acuerdos Interinstitucionales y liberación oportuna del presupuesto</t>
  </si>
  <si>
    <t>SEMADET, CONAFOR, FIPRODEFO</t>
  </si>
  <si>
    <t>Número de participación en eventos nacionales</t>
  </si>
  <si>
    <t>Evento realizado</t>
  </si>
  <si>
    <t>ELIMINAR</t>
  </si>
  <si>
    <t>PROGRAMADO</t>
  </si>
  <si>
    <t>AVANCE</t>
  </si>
  <si>
    <t>Convenios de Reactivación de viveros regionales para la producción de planta</t>
  </si>
  <si>
    <t>(Superficie de áreas naturales protegidas y sitios prioritarios de conservación atendida*100/73,033.63)</t>
  </si>
  <si>
    <t>(Programas de manejos ejecutados/Programas de manejo programados)*100/6</t>
  </si>
  <si>
    <t>Reporte de avances de Programas Presupuestarios 2016 de la Dirección General Forestal y Sustentabilidad, Cumplimiento a los Convenios Regionales y liberación oportuna del recurso</t>
  </si>
  <si>
    <t xml:space="preserve">Reporte de avances de Programas Presupuestarios 2016 de la Dirección General Forestal y Sustentabilidad y Convenios de Colaboración firmados </t>
  </si>
  <si>
    <t>Reporte de avances de Programas Presupuestarios 2016 de la Dirección General Forestal y Sustentabilidad, Cumplimiento a los Convenios de colaboración y liberación oportuna del recurso</t>
  </si>
  <si>
    <t>Reporte de avances de programas presupuestarios 2016 de la Dirección General Forestal y Sustentabilidad, y documento del proyecto</t>
  </si>
  <si>
    <t>Reporte de avances de Programas Presupuestarios 2016 de la Dirección General Forestal y Sustentabilidad, y Documento del Plan de Trabajo</t>
  </si>
  <si>
    <t>Reporte de avances de Programas Presupuestarios 2016 de la Dirección General Forestal y Sustentabilidad, contratos y convenios</t>
  </si>
  <si>
    <t>Reporte de avances de Programas Presupuestarios 2016 de la Dirección General Forestal y Sustentabilidad,  y listas de asistencia</t>
  </si>
  <si>
    <t>Reporte de avances de Programas Presupuestarios 2016 de la Dirección General Forestal y Sustentabilidad, y recibos de entrega</t>
  </si>
  <si>
    <t>Reporte de avances de Programas Presupuestarios 2016 de la Dirección General Forestal y Sustentabilidad y reporte de actividades de prevención</t>
  </si>
  <si>
    <t>Reporte de avances de Programas Presupuestarios 2016 de la Dirección General Forestal y Sustentabilidad, y reporte de actividades de prevención</t>
  </si>
  <si>
    <t>Reporte de avances de Programas Presupuestarios 2016 de la Dirección General Forestal y Sustentabilidad, Cumplimiento a los Convenios de Colaboración y liberación oportuna del recurso</t>
  </si>
  <si>
    <t xml:space="preserve">Reporte de avances de Programas Presupuestarios 2016 de la Dirección General Forestal y Sustentabilidad, y listas de asistencia </t>
  </si>
  <si>
    <t xml:space="preserve">Semaforo </t>
  </si>
  <si>
    <t xml:space="preserve">Falta a la meta </t>
  </si>
  <si>
    <t>Fomentar y divulgar  la cultura ambiental, el conocimiento científico, así como la participación social para la conservación del capital natural del Área Natural Protegida, mediante  acciones y actividades implementadas.</t>
  </si>
  <si>
    <t>Fomentar y divulgar  la cultura ambiental, el conocimiento científico, así como la participación social para la conservación del capital natural del Área Natural Protegida,  mediante  acciones y actividades implementadas.</t>
  </si>
  <si>
    <t>La suma de la superficie con trabajos de prevención, restauración ambiental y manejo forestal</t>
  </si>
  <si>
    <t>Trabajos de prevención fisica de incendios forestales realizados</t>
  </si>
  <si>
    <t xml:space="preserve">Fomentar y divulgar la cultura ambiental, el conocimiento científico, así como la participación social para la conservación  del capital natural del Área Natural Protegida, mediante acciones y actividades implementadas.
</t>
  </si>
  <si>
    <t xml:space="preserve">Realizar talleres, cursos, charlas, recorridos de interpretación,  actividades de difusion y participar en diversos foros, encuentros,  para sensibilizar, compartir conocimientos y fomentar la participación social para la  conservación  del Área de Protección de Flora y Fauna La Primavera. </t>
  </si>
  <si>
    <t>Los medios comunican temas y necesidades estructurarles del bosque.</t>
  </si>
  <si>
    <t xml:space="preserve">Productos obtendios de las actividades educativas realizadas e investigación ambiental promovidas y/o apoyadas así como participación social. </t>
  </si>
  <si>
    <t>Actividades y eventos atendidos respecto al total de eventos solicitados</t>
  </si>
  <si>
    <t xml:space="preserve">(Número de productos de las actividades de cultura ambiental, conocimiento científico y participación social que se vinculan con el Programa de Manejo, comité científico y comité ciudadano durante el año 2016/Número de productos realizados u obtenidos de las actividades y acciones de cultura ambiental, conocimiento científico y participación social)*100 
</t>
  </si>
  <si>
    <t>Productos</t>
  </si>
  <si>
    <t>Ene</t>
  </si>
  <si>
    <t>Feb</t>
  </si>
  <si>
    <t>Mar</t>
  </si>
  <si>
    <t>Abr</t>
  </si>
  <si>
    <t>May</t>
  </si>
  <si>
    <t>Jun</t>
  </si>
  <si>
    <t>Jul</t>
  </si>
  <si>
    <t>Ago</t>
  </si>
  <si>
    <t>Sep</t>
  </si>
  <si>
    <t>Oct</t>
  </si>
  <si>
    <t>Nov</t>
  </si>
  <si>
    <t>Dic</t>
  </si>
  <si>
    <r>
      <t xml:space="preserve">Informe final, </t>
    </r>
    <r>
      <rPr>
        <sz val="11"/>
        <color theme="1"/>
        <rFont val="Calibri"/>
        <family val="2"/>
        <scheme val="minor"/>
      </rPr>
      <t>Portal de la CONANP</t>
    </r>
  </si>
  <si>
    <t>Gestionar acciones para la conservación de los ecosistemas y biodiversidad, mediante la prevención de incendios y obras de restauración realizadas</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</si>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</sst>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0"/>
    <numFmt numFmtId="166" formatCode="00000"/>
  </numFmts>
  <fonts count="13" x14ac:knownFonts="1">
    <font>
      <sz val="11"/>
      <color theme="1"/>
      <name val="Calibri"/>
      <family val="2"/>
      <scheme val="minor"/>
    </font>
    <font>
      <b/>
      <sz val="11"/>
      <color theme="0"/>
      <name val="Calibri"/>
      <family val="2"/>
      <scheme val="minor"/>
    </font>
    <font>
      <sz val="11"/>
      <color rgb="FFFF0000"/>
      <name val="Calibri"/>
      <family val="2"/>
      <scheme val="minor"/>
    </font>
    <font>
      <b/>
      <sz val="11"/>
      <color rgb="FFC00000"/>
      <name val="Calibri"/>
      <family val="2"/>
      <scheme val="minor"/>
    </font>
    <font>
      <sz val="10"/>
      <color theme="1"/>
      <name val="Calibri"/>
      <family val="2"/>
      <scheme val="minor"/>
    </font>
    <font>
      <sz val="10"/>
      <color rgb="FFFF0000"/>
      <name val="Calibri"/>
      <family val="2"/>
      <scheme val="minor"/>
    </font>
    <font>
      <sz val="10"/>
      <name val="Calibri"/>
      <family val="2"/>
      <scheme val="minor"/>
    </font>
    <font>
      <sz val="11"/>
      <name val="Calibri"/>
      <family val="2"/>
      <scheme val="minor"/>
    </font>
    <font>
      <sz val="8"/>
      <name val="Calibri"/>
      <family val="2"/>
      <scheme val="minor"/>
    </font>
    <font>
      <sz val="8"/>
      <color theme="1"/>
      <name val="Calibri"/>
      <family val="2"/>
      <scheme val="minor"/>
    </font>
    <font>
      <sz val="11"/>
      <color theme="1"/>
      <name val="Calibri"/>
      <family val="2"/>
      <scheme val="minor"/>
    </font>
    <font>
      <b/>
      <sz val="11"/>
      <color theme="1"/>
      <name val="Calibri"/>
      <family val="2"/>
      <scheme val="minor"/>
    </font>
    <font>
      <b/>
      <sz val="11"/>
      <color rgb="FFFA7D00"/>
      <name val="Calibri"/>
      <family val="2"/>
      <scheme val="minor"/>
    </font>
  </fonts>
  <fills count="23">
    <fill>
      <patternFill patternType="none"/>
    </fill>
    <fill>
      <patternFill patternType="gray125"/>
    </fill>
    <fill>
      <patternFill patternType="solid">
        <fgColor rgb="FFC00000"/>
        <bgColor theme="4"/>
      </patternFill>
    </fill>
    <fill>
      <patternFill patternType="solid">
        <fgColor theme="1" tint="0.249977111117893"/>
        <bgColor theme="4"/>
      </patternFill>
    </fill>
    <fill>
      <patternFill patternType="solid">
        <fgColor theme="6" tint="-0.499984740745262"/>
        <bgColor theme="4"/>
      </patternFill>
    </fill>
    <fill>
      <patternFill patternType="solid">
        <fgColor rgb="FFC00000"/>
        <bgColor auto="1"/>
      </patternFill>
    </fill>
    <fill>
      <patternFill patternType="solid">
        <fgColor rgb="FFFFC000"/>
        <bgColor theme="8"/>
      </patternFill>
    </fill>
    <fill>
      <patternFill patternType="solid">
        <fgColor rgb="FF00642D"/>
        <bgColor auto="1"/>
      </patternFill>
    </fill>
    <fill>
      <patternFill patternType="solid">
        <fgColor theme="0" tint="-4.9989318521683403E-2"/>
        <bgColor indexed="64"/>
      </patternFill>
    </fill>
    <fill>
      <patternFill patternType="solid">
        <fgColor theme="1"/>
        <bgColor indexed="64"/>
      </patternFill>
    </fill>
    <fill>
      <patternFill patternType="solid">
        <fgColor theme="0" tint="-0.499984740745262"/>
        <bgColor indexed="64"/>
      </patternFill>
    </fill>
    <fill>
      <patternFill patternType="solid">
        <fgColor theme="1" tint="0.499984740745262"/>
        <bgColor indexed="64"/>
      </patternFill>
    </fill>
    <fill>
      <patternFill patternType="solid">
        <fgColor rgb="FFFFFF00"/>
        <bgColor indexed="64"/>
      </patternFill>
    </fill>
    <fill>
      <patternFill patternType="solid">
        <fgColor theme="0" tint="-0.3499862666707357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92D050"/>
        <bgColor indexed="64"/>
      </patternFill>
    </fill>
    <fill>
      <patternFill patternType="solid">
        <fgColor rgb="FFFF0000"/>
        <bgColor indexed="64"/>
      </patternFill>
    </fill>
    <fill>
      <patternFill patternType="solid">
        <fgColor rgb="FFF2F2F2"/>
      </patternFill>
    </fill>
    <fill>
      <patternFill patternType="solid">
        <fgColor rgb="FF00B0F0"/>
        <bgColor indexed="64"/>
      </patternFill>
    </fill>
    <fill>
      <patternFill patternType="solid">
        <fgColor theme="9" tint="-0.249977111117893"/>
        <bgColor indexed="64"/>
      </patternFill>
    </fill>
    <fill>
      <patternFill patternType="solid">
        <fgColor theme="7" tint="0.39997558519241921"/>
        <bgColor indexed="64"/>
      </patternFill>
    </fill>
  </fills>
  <borders count="23">
    <border>
      <left/>
      <right/>
      <top/>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left style="medium">
        <color indexed="64"/>
      </left>
      <right style="thin">
        <color indexed="64"/>
      </right>
      <top style="thin">
        <color indexed="64"/>
      </top>
      <bottom/>
      <diagonal/>
    </border>
  </borders>
  <cellStyleXfs count="3">
    <xf numFmtId="0" fontId="0" fillId="0" borderId="0"/>
    <xf numFmtId="9" fontId="10" fillId="0" borderId="0" applyFont="0" applyFill="0" applyBorder="0" applyAlignment="0" applyProtection="0"/>
    <xf numFmtId="0" fontId="12" fillId="19" borderId="16" applyNumberFormat="0" applyAlignment="0" applyProtection="0"/>
  </cellStyleXfs>
  <cellXfs count="221">
    <xf numFmtId="0" fontId="0" fillId="0" borderId="0" xfId="0"/>
    <xf numFmtId="0" fontId="1" fillId="2" borderId="1" xfId="0" applyFont="1" applyFill="1" applyBorder="1"/>
    <xf numFmtId="0" fontId="1" fillId="3" borderId="1" xfId="0" applyFont="1" applyFill="1" applyBorder="1"/>
    <xf numFmtId="0" fontId="1" fillId="3" borderId="2" xfId="0" applyFont="1" applyFill="1" applyBorder="1"/>
    <xf numFmtId="0" fontId="1" fillId="4" borderId="2" xfId="0" applyFont="1" applyFill="1" applyBorder="1"/>
    <xf numFmtId="0" fontId="1" fillId="2" borderId="2" xfId="0" applyFont="1" applyFill="1" applyBorder="1"/>
    <xf numFmtId="0" fontId="1" fillId="4" borderId="3" xfId="0" applyFont="1" applyFill="1" applyBorder="1"/>
    <xf numFmtId="0" fontId="1" fillId="3" borderId="0" xfId="0" applyFont="1" applyFill="1" applyBorder="1"/>
    <xf numFmtId="0" fontId="1" fillId="5" borderId="4" xfId="0" applyFont="1" applyFill="1" applyBorder="1"/>
    <xf numFmtId="0" fontId="1" fillId="6" borderId="4" xfId="0" applyFont="1" applyFill="1" applyBorder="1"/>
    <xf numFmtId="0" fontId="1" fillId="7" borderId="4" xfId="0" applyFont="1" applyFill="1" applyBorder="1"/>
    <xf numFmtId="0" fontId="1" fillId="7" borderId="5" xfId="0" applyFont="1" applyFill="1" applyBorder="1"/>
    <xf numFmtId="0" fontId="3" fillId="8" borderId="0" xfId="0" applyFont="1" applyFill="1" applyBorder="1" applyAlignment="1">
      <alignment wrapText="1"/>
    </xf>
    <xf numFmtId="0" fontId="1" fillId="9" borderId="0" xfId="0" applyFont="1" applyFill="1" applyBorder="1" applyAlignment="1">
      <alignment wrapText="1"/>
    </xf>
    <xf numFmtId="0" fontId="0" fillId="0" borderId="6" xfId="0" applyFont="1" applyFill="1" applyBorder="1" applyAlignment="1" applyProtection="1">
      <alignment horizontal="center"/>
      <protection locked="0"/>
    </xf>
    <xf numFmtId="0" fontId="0" fillId="10" borderId="6" xfId="0" applyFont="1" applyFill="1" applyBorder="1"/>
    <xf numFmtId="164" fontId="0" fillId="10" borderId="6" xfId="0" applyNumberFormat="1" applyFont="1" applyFill="1" applyBorder="1"/>
    <xf numFmtId="165" fontId="0" fillId="10" borderId="6" xfId="0" applyNumberFormat="1" applyFont="1" applyFill="1" applyBorder="1"/>
    <xf numFmtId="166" fontId="0" fillId="10" borderId="6" xfId="0" applyNumberFormat="1" applyFont="1" applyFill="1" applyBorder="1"/>
    <xf numFmtId="0" fontId="0" fillId="0" borderId="6" xfId="0" applyFont="1" applyBorder="1" applyProtection="1">
      <protection locked="0"/>
    </xf>
    <xf numFmtId="0" fontId="0" fillId="11" borderId="6" xfId="0" applyFont="1" applyFill="1" applyBorder="1"/>
    <xf numFmtId="0" fontId="0" fillId="0" borderId="6" xfId="0" applyFont="1" applyFill="1" applyBorder="1" applyProtection="1">
      <protection locked="0"/>
    </xf>
    <xf numFmtId="0" fontId="0" fillId="0" borderId="6" xfId="0" applyBorder="1" applyProtection="1">
      <protection locked="0"/>
    </xf>
    <xf numFmtId="0" fontId="0" fillId="10" borderId="6" xfId="0" applyFill="1" applyBorder="1" applyProtection="1">
      <protection hidden="1"/>
    </xf>
    <xf numFmtId="0" fontId="0" fillId="10" borderId="6" xfId="0" applyFill="1" applyBorder="1" applyAlignment="1" applyProtection="1">
      <alignment horizontal="center"/>
      <protection hidden="1"/>
    </xf>
    <xf numFmtId="0" fontId="0" fillId="0" borderId="6" xfId="0" applyBorder="1"/>
    <xf numFmtId="1" fontId="0" fillId="0" borderId="0" xfId="0" applyNumberFormat="1" applyProtection="1">
      <protection locked="0"/>
    </xf>
    <xf numFmtId="0" fontId="2" fillId="0" borderId="6" xfId="0" applyFont="1" applyBorder="1" applyProtection="1">
      <protection locked="0"/>
    </xf>
    <xf numFmtId="0" fontId="0" fillId="0" borderId="6" xfId="0" applyFont="1" applyFill="1" applyBorder="1" applyAlignment="1" applyProtection="1">
      <protection locked="0"/>
    </xf>
    <xf numFmtId="0" fontId="0" fillId="0" borderId="6" xfId="0" applyFill="1" applyBorder="1" applyProtection="1">
      <protection locked="0"/>
    </xf>
    <xf numFmtId="0" fontId="0" fillId="0" borderId="6" xfId="0" applyFont="1" applyBorder="1" applyAlignment="1" applyProtection="1">
      <protection locked="0"/>
    </xf>
    <xf numFmtId="0" fontId="4" fillId="0" borderId="6" xfId="0" applyFont="1" applyFill="1" applyBorder="1" applyAlignment="1" applyProtection="1">
      <alignment vertical="center"/>
      <protection locked="0"/>
    </xf>
    <xf numFmtId="0" fontId="5" fillId="0" borderId="6" xfId="0" applyFont="1" applyFill="1" applyBorder="1" applyAlignment="1" applyProtection="1">
      <alignment horizontal="left" vertical="center"/>
      <protection locked="0"/>
    </xf>
    <xf numFmtId="0" fontId="4" fillId="0" borderId="6" xfId="0" applyFont="1" applyBorder="1" applyAlignment="1" applyProtection="1">
      <alignment vertical="center" wrapText="1"/>
      <protection locked="0"/>
    </xf>
    <xf numFmtId="0" fontId="5" fillId="0" borderId="6" xfId="0" applyFont="1" applyFill="1" applyBorder="1" applyAlignment="1" applyProtection="1">
      <protection locked="0"/>
    </xf>
    <xf numFmtId="0" fontId="4" fillId="0" borderId="6" xfId="0" applyFont="1" applyFill="1" applyBorder="1" applyAlignment="1" applyProtection="1">
      <alignment vertical="center" wrapText="1"/>
      <protection locked="0"/>
    </xf>
    <xf numFmtId="0" fontId="0" fillId="0" borderId="0" xfId="0" applyProtection="1">
      <protection locked="0"/>
    </xf>
    <xf numFmtId="0" fontId="2" fillId="0" borderId="6" xfId="0" applyFont="1" applyFill="1" applyBorder="1" applyProtection="1">
      <protection locked="0"/>
    </xf>
    <xf numFmtId="0" fontId="0" fillId="11" borderId="6" xfId="0" applyFont="1" applyFill="1" applyBorder="1" applyProtection="1"/>
    <xf numFmtId="0" fontId="0" fillId="10" borderId="6" xfId="0" applyFont="1" applyFill="1" applyBorder="1" applyProtection="1">
      <protection locked="0"/>
    </xf>
    <xf numFmtId="165" fontId="0" fillId="10" borderId="6" xfId="0" applyNumberFormat="1" applyFont="1" applyFill="1" applyBorder="1" applyProtection="1">
      <protection locked="0"/>
    </xf>
    <xf numFmtId="166" fontId="0" fillId="10" borderId="6" xfId="0" applyNumberFormat="1" applyFont="1" applyFill="1" applyBorder="1" applyProtection="1">
      <protection locked="0"/>
    </xf>
    <xf numFmtId="0" fontId="4" fillId="0" borderId="6" xfId="0" applyFont="1" applyFill="1" applyBorder="1" applyAlignment="1" applyProtection="1">
      <protection locked="0"/>
    </xf>
    <xf numFmtId="0" fontId="0" fillId="11" borderId="6" xfId="0" applyFill="1" applyBorder="1" applyProtection="1"/>
    <xf numFmtId="0" fontId="4" fillId="0" borderId="8" xfId="0" applyFont="1" applyFill="1" applyBorder="1" applyAlignment="1" applyProtection="1">
      <alignment vertical="center" wrapText="1"/>
      <protection locked="0"/>
    </xf>
    <xf numFmtId="0" fontId="0" fillId="0" borderId="9" xfId="0" applyBorder="1" applyProtection="1">
      <protection locked="0"/>
    </xf>
    <xf numFmtId="0" fontId="0" fillId="0" borderId="6" xfId="0" applyFill="1" applyBorder="1" applyAlignment="1" applyProtection="1">
      <alignment horizontal="center"/>
      <protection locked="0"/>
    </xf>
    <xf numFmtId="0" fontId="7" fillId="0" borderId="6" xfId="0" applyFont="1" applyBorder="1" applyProtection="1">
      <protection locked="0"/>
    </xf>
    <xf numFmtId="0" fontId="7" fillId="0" borderId="6" xfId="0" applyFont="1" applyFill="1" applyBorder="1" applyProtection="1">
      <protection locked="0"/>
    </xf>
    <xf numFmtId="1" fontId="7" fillId="0" borderId="0" xfId="0" applyNumberFormat="1" applyFont="1" applyProtection="1">
      <protection locked="0"/>
    </xf>
    <xf numFmtId="0" fontId="7" fillId="0" borderId="6" xfId="0" applyFont="1" applyFill="1" applyBorder="1" applyAlignment="1" applyProtection="1">
      <protection locked="0"/>
    </xf>
    <xf numFmtId="0" fontId="7" fillId="0" borderId="6" xfId="0" applyFont="1" applyBorder="1" applyAlignment="1" applyProtection="1">
      <protection locked="0"/>
    </xf>
    <xf numFmtId="0" fontId="6" fillId="0" borderId="6" xfId="0" applyFont="1" applyFill="1" applyBorder="1" applyAlignment="1" applyProtection="1">
      <alignment horizontal="left" vertical="center"/>
      <protection locked="0"/>
    </xf>
    <xf numFmtId="0" fontId="6" fillId="0" borderId="6" xfId="0" applyFont="1" applyFill="1" applyBorder="1" applyAlignment="1" applyProtection="1">
      <alignment vertical="center"/>
      <protection locked="0"/>
    </xf>
    <xf numFmtId="3" fontId="6" fillId="0" borderId="6" xfId="0" applyNumberFormat="1" applyFont="1" applyFill="1" applyBorder="1" applyAlignment="1" applyProtection="1">
      <alignment horizontal="right" vertical="center"/>
      <protection locked="0"/>
    </xf>
    <xf numFmtId="0" fontId="6" fillId="0" borderId="6" xfId="0" applyFont="1" applyFill="1" applyBorder="1" applyAlignment="1" applyProtection="1">
      <alignment horizontal="right" vertical="center"/>
      <protection locked="0"/>
    </xf>
    <xf numFmtId="0" fontId="6" fillId="0" borderId="6" xfId="0" applyFont="1" applyFill="1" applyBorder="1" applyAlignment="1" applyProtection="1">
      <protection locked="0"/>
    </xf>
    <xf numFmtId="0" fontId="6" fillId="0" borderId="6" xfId="0" applyFont="1" applyFill="1" applyBorder="1" applyAlignment="1" applyProtection="1">
      <alignment horizontal="right"/>
      <protection locked="0"/>
    </xf>
    <xf numFmtId="0" fontId="7" fillId="0" borderId="6" xfId="0" applyFont="1" applyBorder="1" applyAlignment="1" applyProtection="1">
      <alignment horizontal="right"/>
      <protection locked="0"/>
    </xf>
    <xf numFmtId="0" fontId="7" fillId="0" borderId="6" xfId="0" applyFont="1" applyBorder="1" applyAlignment="1" applyProtection="1">
      <alignment horizontal="left"/>
      <protection locked="0"/>
    </xf>
    <xf numFmtId="0" fontId="8" fillId="0" borderId="6" xfId="0" applyFont="1" applyFill="1" applyBorder="1" applyAlignment="1" applyProtection="1">
      <alignment horizontal="right" vertical="center"/>
      <protection locked="0"/>
    </xf>
    <xf numFmtId="3" fontId="6" fillId="0" borderId="6" xfId="0" applyNumberFormat="1" applyFont="1" applyFill="1" applyBorder="1" applyAlignment="1" applyProtection="1">
      <protection locked="0"/>
    </xf>
    <xf numFmtId="0" fontId="7" fillId="0" borderId="9" xfId="0" applyFont="1" applyBorder="1" applyProtection="1">
      <protection locked="0"/>
    </xf>
    <xf numFmtId="164" fontId="7" fillId="0" borderId="6" xfId="0" applyNumberFormat="1" applyFont="1" applyBorder="1" applyAlignment="1" applyProtection="1">
      <alignment horizontal="center"/>
      <protection locked="0"/>
    </xf>
    <xf numFmtId="164" fontId="6" fillId="0" borderId="7" xfId="0" applyNumberFormat="1" applyFont="1" applyBorder="1" applyAlignment="1" applyProtection="1">
      <alignment horizontal="center" vertical="center" wrapText="1"/>
      <protection locked="0"/>
    </xf>
    <xf numFmtId="0" fontId="0" fillId="0" borderId="6" xfId="0" applyFill="1" applyBorder="1"/>
    <xf numFmtId="0" fontId="0" fillId="12" borderId="6" xfId="0" applyFill="1" applyBorder="1"/>
    <xf numFmtId="0" fontId="7" fillId="12" borderId="6" xfId="0" applyFont="1" applyFill="1" applyBorder="1"/>
    <xf numFmtId="0" fontId="0" fillId="13" borderId="6" xfId="0" applyFill="1" applyBorder="1"/>
    <xf numFmtId="0" fontId="0" fillId="0" borderId="6" xfId="0" applyFill="1" applyBorder="1" applyAlignment="1">
      <alignment wrapText="1"/>
    </xf>
    <xf numFmtId="0" fontId="0" fillId="14" borderId="6" xfId="0" applyFill="1" applyBorder="1"/>
    <xf numFmtId="0" fontId="0" fillId="14" borderId="10" xfId="0" applyFill="1" applyBorder="1"/>
    <xf numFmtId="0" fontId="0" fillId="10" borderId="6" xfId="0" applyFill="1" applyBorder="1"/>
    <xf numFmtId="0" fontId="9" fillId="14" borderId="6" xfId="0" applyFont="1" applyFill="1" applyBorder="1" applyAlignment="1">
      <alignment vertical="center" wrapText="1"/>
    </xf>
    <xf numFmtId="0" fontId="9" fillId="14" borderId="9" xfId="0" applyFont="1" applyFill="1" applyBorder="1" applyAlignment="1">
      <alignment vertical="center" wrapText="1"/>
    </xf>
    <xf numFmtId="0" fontId="7" fillId="14" borderId="10" xfId="0" applyFont="1" applyFill="1" applyBorder="1" applyProtection="1">
      <protection locked="0"/>
    </xf>
    <xf numFmtId="0" fontId="0" fillId="0" borderId="7" xfId="0" applyBorder="1"/>
    <xf numFmtId="0" fontId="0" fillId="0" borderId="10" xfId="0" applyBorder="1"/>
    <xf numFmtId="0" fontId="0" fillId="14" borderId="10" xfId="0" applyFill="1" applyBorder="1" applyProtection="1">
      <protection locked="0"/>
    </xf>
    <xf numFmtId="0" fontId="0" fillId="14" borderId="6" xfId="0" applyFill="1" applyBorder="1" applyProtection="1">
      <protection locked="0"/>
    </xf>
    <xf numFmtId="0" fontId="0" fillId="15" borderId="6" xfId="0" applyFill="1" applyBorder="1"/>
    <xf numFmtId="0" fontId="0" fillId="8" borderId="6" xfId="0" applyFill="1" applyBorder="1"/>
    <xf numFmtId="0" fontId="0" fillId="14" borderId="11" xfId="0" applyFill="1" applyBorder="1"/>
    <xf numFmtId="0" fontId="0" fillId="14" borderId="12" xfId="0" applyFill="1" applyBorder="1"/>
    <xf numFmtId="0" fontId="0" fillId="14" borderId="14" xfId="0" applyFill="1" applyBorder="1"/>
    <xf numFmtId="10" fontId="0" fillId="14" borderId="15" xfId="1" applyNumberFormat="1" applyFont="1" applyFill="1" applyBorder="1"/>
    <xf numFmtId="164" fontId="0" fillId="14" borderId="6" xfId="0" applyNumberFormat="1" applyFill="1" applyBorder="1" applyProtection="1">
      <protection locked="0"/>
    </xf>
    <xf numFmtId="0" fontId="0" fillId="16" borderId="10" xfId="0" applyFill="1" applyBorder="1" applyProtection="1">
      <protection locked="0"/>
    </xf>
    <xf numFmtId="10" fontId="0" fillId="17" borderId="13" xfId="1" applyNumberFormat="1" applyFont="1" applyFill="1" applyBorder="1"/>
    <xf numFmtId="10" fontId="0" fillId="17" borderId="15" xfId="1" applyNumberFormat="1" applyFont="1" applyFill="1" applyBorder="1"/>
    <xf numFmtId="10" fontId="0" fillId="18" borderId="15" xfId="1" applyNumberFormat="1" applyFont="1" applyFill="1" applyBorder="1"/>
    <xf numFmtId="0" fontId="9" fillId="0" borderId="6" xfId="0" applyFont="1" applyBorder="1" applyAlignment="1">
      <alignment vertical="center" wrapText="1"/>
    </xf>
    <xf numFmtId="0" fontId="9" fillId="0" borderId="6" xfId="0" applyFont="1" applyBorder="1" applyAlignment="1" applyProtection="1">
      <alignment vertical="center" wrapText="1"/>
      <protection locked="0"/>
    </xf>
    <xf numFmtId="0" fontId="12" fillId="19" borderId="16" xfId="2"/>
    <xf numFmtId="0" fontId="0" fillId="14" borderId="18" xfId="0" applyFill="1" applyBorder="1"/>
    <xf numFmtId="10" fontId="0" fillId="18" borderId="5" xfId="1" applyNumberFormat="1" applyFont="1" applyFill="1" applyBorder="1"/>
    <xf numFmtId="10" fontId="0" fillId="18" borderId="19" xfId="1" applyNumberFormat="1" applyFont="1" applyFill="1" applyBorder="1"/>
    <xf numFmtId="10" fontId="11" fillId="18" borderId="17" xfId="1" applyNumberFormat="1" applyFont="1" applyFill="1" applyBorder="1"/>
    <xf numFmtId="0" fontId="0" fillId="0" borderId="0" xfId="0" applyBorder="1" applyAlignment="1">
      <alignment horizontal="center" vertical="center"/>
    </xf>
    <xf numFmtId="10" fontId="10" fillId="17" borderId="15" xfId="1" applyNumberFormat="1" applyFont="1" applyFill="1" applyBorder="1"/>
    <xf numFmtId="0" fontId="7" fillId="0" borderId="6" xfId="0" applyFont="1" applyFill="1" applyBorder="1" applyAlignment="1" applyProtection="1">
      <alignment horizontal="left" vertical="center"/>
      <protection locked="0"/>
    </xf>
    <xf numFmtId="0" fontId="7" fillId="0" borderId="6" xfId="0" applyFont="1" applyFill="1" applyBorder="1" applyAlignment="1" applyProtection="1">
      <alignment vertical="center"/>
      <protection locked="0"/>
    </xf>
    <xf numFmtId="0" fontId="7" fillId="0" borderId="6" xfId="0" applyFont="1" applyFill="1" applyBorder="1" applyAlignment="1" applyProtection="1">
      <alignment horizontal="left"/>
      <protection locked="0"/>
    </xf>
    <xf numFmtId="0" fontId="7" fillId="0" borderId="6" xfId="0" applyFont="1" applyBorder="1" applyAlignment="1" applyProtection="1">
      <alignment vertical="center"/>
      <protection locked="0"/>
    </xf>
    <xf numFmtId="0" fontId="7" fillId="0" borderId="6" xfId="0" applyFont="1" applyBorder="1" applyAlignment="1" applyProtection="1">
      <alignment horizontal="left" vertical="center"/>
      <protection locked="0"/>
    </xf>
    <xf numFmtId="0" fontId="8" fillId="14" borderId="6" xfId="0" applyFont="1" applyFill="1" applyBorder="1" applyAlignment="1">
      <alignment vertical="center" wrapText="1"/>
    </xf>
    <xf numFmtId="10" fontId="0" fillId="17" borderId="19" xfId="1" applyNumberFormat="1" applyFont="1" applyFill="1" applyBorder="1"/>
    <xf numFmtId="10" fontId="0" fillId="17" borderId="5" xfId="1" applyNumberFormat="1" applyFont="1" applyFill="1" applyBorder="1"/>
    <xf numFmtId="10" fontId="11" fillId="17" borderId="17" xfId="1" applyNumberFormat="1" applyFont="1" applyFill="1" applyBorder="1"/>
    <xf numFmtId="166" fontId="0" fillId="10" borderId="7" xfId="0" applyNumberFormat="1" applyFont="1" applyFill="1" applyBorder="1" applyProtection="1">
      <protection locked="0"/>
    </xf>
    <xf numFmtId="0" fontId="0" fillId="0" borderId="7" xfId="0" applyBorder="1" applyProtection="1">
      <protection locked="0"/>
    </xf>
    <xf numFmtId="0" fontId="0" fillId="10" borderId="8" xfId="0" applyFont="1" applyFill="1" applyBorder="1" applyProtection="1">
      <protection locked="0"/>
    </xf>
    <xf numFmtId="0" fontId="0" fillId="0" borderId="8" xfId="0" applyBorder="1" applyProtection="1">
      <protection locked="0"/>
    </xf>
    <xf numFmtId="0" fontId="0" fillId="0" borderId="8" xfId="0" applyBorder="1"/>
    <xf numFmtId="0" fontId="0" fillId="0" borderId="9" xfId="0" applyFont="1" applyFill="1" applyBorder="1" applyAlignment="1" applyProtection="1">
      <alignment horizontal="center"/>
      <protection locked="0"/>
    </xf>
    <xf numFmtId="0" fontId="0" fillId="11" borderId="9" xfId="0" applyFont="1" applyFill="1" applyBorder="1" applyProtection="1"/>
    <xf numFmtId="164" fontId="0" fillId="14" borderId="9" xfId="0" applyNumberFormat="1" applyFill="1" applyBorder="1" applyProtection="1">
      <protection locked="0"/>
    </xf>
    <xf numFmtId="0" fontId="0" fillId="10" borderId="9" xfId="0" applyFont="1" applyFill="1" applyBorder="1" applyProtection="1">
      <protection locked="0"/>
    </xf>
    <xf numFmtId="165" fontId="0" fillId="10" borderId="9" xfId="0" applyNumberFormat="1" applyFont="1" applyFill="1" applyBorder="1" applyProtection="1">
      <protection locked="0"/>
    </xf>
    <xf numFmtId="164" fontId="6" fillId="0" borderId="20" xfId="0" applyNumberFormat="1" applyFont="1" applyBorder="1" applyAlignment="1" applyProtection="1">
      <alignment horizontal="center" vertical="center" wrapText="1"/>
      <protection locked="0"/>
    </xf>
    <xf numFmtId="0" fontId="6" fillId="0" borderId="9" xfId="0" applyFont="1" applyFill="1" applyBorder="1" applyAlignment="1" applyProtection="1">
      <protection locked="0"/>
    </xf>
    <xf numFmtId="0" fontId="4" fillId="0" borderId="9" xfId="0" applyFont="1" applyFill="1" applyBorder="1" applyAlignment="1" applyProtection="1">
      <protection locked="0"/>
    </xf>
    <xf numFmtId="0" fontId="0" fillId="11" borderId="9" xfId="0" applyFill="1" applyBorder="1" applyProtection="1"/>
    <xf numFmtId="0" fontId="7" fillId="0" borderId="9" xfId="0" applyFont="1" applyFill="1" applyBorder="1" applyAlignment="1" applyProtection="1">
      <protection locked="0"/>
    </xf>
    <xf numFmtId="3" fontId="6" fillId="0" borderId="9" xfId="0" applyNumberFormat="1" applyFont="1" applyFill="1" applyBorder="1" applyAlignment="1" applyProtection="1">
      <protection locked="0"/>
    </xf>
    <xf numFmtId="0" fontId="4" fillId="0" borderId="9" xfId="0" applyFont="1" applyFill="1" applyBorder="1" applyAlignment="1" applyProtection="1">
      <alignment vertical="center"/>
      <protection locked="0"/>
    </xf>
    <xf numFmtId="0" fontId="4" fillId="0" borderId="21" xfId="0" applyFont="1" applyFill="1" applyBorder="1" applyAlignment="1" applyProtection="1">
      <alignment vertical="center" wrapText="1"/>
      <protection locked="0"/>
    </xf>
    <xf numFmtId="0" fontId="0" fillId="10" borderId="9" xfId="0" applyFill="1" applyBorder="1" applyProtection="1">
      <protection hidden="1"/>
    </xf>
    <xf numFmtId="0" fontId="0" fillId="10" borderId="9" xfId="0" applyFill="1" applyBorder="1" applyAlignment="1" applyProtection="1">
      <alignment horizontal="center"/>
      <protection hidden="1"/>
    </xf>
    <xf numFmtId="0" fontId="0" fillId="0" borderId="9" xfId="0" applyBorder="1"/>
    <xf numFmtId="0" fontId="0" fillId="14" borderId="22" xfId="0" applyFill="1" applyBorder="1"/>
    <xf numFmtId="0" fontId="0" fillId="14" borderId="4" xfId="0" applyFill="1" applyBorder="1"/>
    <xf numFmtId="0" fontId="0" fillId="0" borderId="0" xfId="0" applyFont="1" applyFill="1" applyBorder="1" applyAlignment="1" applyProtection="1">
      <alignment horizontal="center"/>
      <protection locked="0"/>
    </xf>
    <xf numFmtId="164" fontId="7" fillId="0" borderId="0" xfId="0" applyNumberFormat="1" applyFont="1" applyFill="1" applyBorder="1" applyAlignment="1" applyProtection="1">
      <alignment horizontal="center"/>
      <protection locked="0"/>
    </xf>
    <xf numFmtId="0" fontId="7" fillId="0" borderId="0" xfId="0" applyFont="1" applyFill="1" applyBorder="1" applyProtection="1">
      <protection locked="0"/>
    </xf>
    <xf numFmtId="0" fontId="0" fillId="0" borderId="0" xfId="0" applyFont="1" applyFill="1" applyBorder="1" applyProtection="1"/>
    <xf numFmtId="164" fontId="0" fillId="0" borderId="0" xfId="0" applyNumberFormat="1" applyFill="1" applyBorder="1" applyProtection="1">
      <protection locked="0"/>
    </xf>
    <xf numFmtId="0" fontId="0" fillId="0" borderId="0" xfId="0" applyFont="1" applyFill="1" applyBorder="1" applyProtection="1">
      <protection locked="0"/>
    </xf>
    <xf numFmtId="165" fontId="0" fillId="0" borderId="0" xfId="0" applyNumberFormat="1" applyFont="1" applyFill="1" applyBorder="1" applyProtection="1">
      <protection locked="0"/>
    </xf>
    <xf numFmtId="0" fontId="0" fillId="0" borderId="0" xfId="0" applyFill="1" applyBorder="1" applyProtection="1"/>
    <xf numFmtId="0" fontId="0" fillId="0" borderId="0" xfId="0" applyFill="1" applyBorder="1" applyProtection="1">
      <protection locked="0"/>
    </xf>
    <xf numFmtId="0" fontId="0" fillId="0" borderId="0" xfId="0" applyFill="1" applyBorder="1" applyProtection="1">
      <protection hidden="1"/>
    </xf>
    <xf numFmtId="0" fontId="0" fillId="0" borderId="0" xfId="0" applyFill="1" applyBorder="1" applyAlignment="1" applyProtection="1">
      <alignment horizontal="center"/>
      <protection hidden="1"/>
    </xf>
    <xf numFmtId="0" fontId="0" fillId="0" borderId="0" xfId="0" applyFill="1" applyBorder="1"/>
    <xf numFmtId="10" fontId="0" fillId="0" borderId="0" xfId="1" applyNumberFormat="1" applyFont="1" applyFill="1" applyBorder="1"/>
    <xf numFmtId="0" fontId="7" fillId="0" borderId="21" xfId="0" applyFont="1" applyFill="1" applyBorder="1" applyProtection="1">
      <protection locked="0"/>
    </xf>
    <xf numFmtId="0" fontId="0" fillId="0" borderId="20" xfId="0" applyFill="1" applyBorder="1" applyProtection="1">
      <protection locked="0"/>
    </xf>
    <xf numFmtId="0" fontId="0" fillId="0" borderId="6" xfId="0" applyFont="1" applyFill="1" applyBorder="1"/>
    <xf numFmtId="164" fontId="0" fillId="0" borderId="6" xfId="0" applyNumberFormat="1" applyFont="1" applyBorder="1" applyAlignment="1" applyProtection="1">
      <alignment horizontal="center"/>
      <protection locked="0"/>
    </xf>
    <xf numFmtId="0" fontId="0" fillId="0" borderId="6" xfId="0" applyFont="1" applyFill="1" applyBorder="1" applyAlignment="1" applyProtection="1">
      <alignment wrapText="1"/>
      <protection locked="0"/>
    </xf>
    <xf numFmtId="0" fontId="0" fillId="0" borderId="6" xfId="0" applyFont="1" applyFill="1" applyBorder="1" applyProtection="1">
      <protection hidden="1"/>
    </xf>
    <xf numFmtId="0" fontId="0" fillId="0" borderId="6" xfId="0" applyFont="1" applyFill="1" applyBorder="1" applyAlignment="1" applyProtection="1">
      <alignment horizontal="center"/>
      <protection hidden="1"/>
    </xf>
    <xf numFmtId="0" fontId="0" fillId="0" borderId="6" xfId="0" applyFont="1" applyBorder="1"/>
    <xf numFmtId="0" fontId="0" fillId="0" borderId="7" xfId="0" applyFont="1" applyBorder="1"/>
    <xf numFmtId="0" fontId="0" fillId="0" borderId="14" xfId="0" applyFont="1" applyFill="1" applyBorder="1"/>
    <xf numFmtId="0" fontId="0" fillId="14" borderId="10" xfId="0" applyFont="1" applyFill="1" applyBorder="1"/>
    <xf numFmtId="0" fontId="0" fillId="0" borderId="0" xfId="0" applyFont="1"/>
    <xf numFmtId="0" fontId="0" fillId="0" borderId="7" xfId="0" applyFont="1" applyFill="1" applyBorder="1" applyProtection="1">
      <protection locked="0"/>
    </xf>
    <xf numFmtId="0" fontId="3" fillId="8" borderId="0" xfId="0" applyFont="1" applyFill="1" applyBorder="1" applyAlignment="1">
      <alignment horizontal="center" wrapText="1"/>
    </xf>
    <xf numFmtId="0" fontId="0" fillId="12" borderId="6" xfId="0" applyFont="1" applyFill="1" applyBorder="1" applyAlignment="1" applyProtection="1">
      <alignment horizontal="center"/>
      <protection locked="0"/>
    </xf>
    <xf numFmtId="0" fontId="0" fillId="12" borderId="6" xfId="0" applyFont="1" applyFill="1" applyBorder="1"/>
    <xf numFmtId="164" fontId="0" fillId="12" borderId="6" xfId="0" applyNumberFormat="1" applyFont="1" applyFill="1" applyBorder="1"/>
    <xf numFmtId="165" fontId="0" fillId="12" borderId="6" xfId="0" applyNumberFormat="1" applyFont="1" applyFill="1" applyBorder="1"/>
    <xf numFmtId="166" fontId="0" fillId="12" borderId="6" xfId="0" applyNumberFormat="1" applyFont="1" applyFill="1" applyBorder="1"/>
    <xf numFmtId="164" fontId="0" fillId="12" borderId="6" xfId="0" applyNumberFormat="1" applyFont="1" applyFill="1" applyBorder="1" applyAlignment="1" applyProtection="1">
      <alignment horizontal="center"/>
      <protection locked="0"/>
    </xf>
    <xf numFmtId="0" fontId="0" fillId="12" borderId="6" xfId="0" applyFont="1" applyFill="1" applyBorder="1" applyProtection="1">
      <protection locked="0"/>
    </xf>
    <xf numFmtId="0" fontId="0" fillId="12" borderId="6" xfId="0" applyFont="1" applyFill="1" applyBorder="1" applyAlignment="1" applyProtection="1">
      <protection locked="0"/>
    </xf>
    <xf numFmtId="0" fontId="0" fillId="12" borderId="6" xfId="0" applyFont="1" applyFill="1" applyBorder="1" applyProtection="1">
      <protection hidden="1"/>
    </xf>
    <xf numFmtId="0" fontId="0" fillId="12" borderId="6" xfId="0" applyFont="1" applyFill="1" applyBorder="1" applyAlignment="1" applyProtection="1">
      <alignment horizontal="center"/>
      <protection hidden="1"/>
    </xf>
    <xf numFmtId="0" fontId="0" fillId="12" borderId="14" xfId="0" applyFont="1" applyFill="1" applyBorder="1"/>
    <xf numFmtId="0" fontId="0" fillId="12" borderId="10" xfId="0" applyFont="1" applyFill="1" applyBorder="1"/>
    <xf numFmtId="10" fontId="0" fillId="12" borderId="15" xfId="1" applyNumberFormat="1" applyFont="1" applyFill="1" applyBorder="1"/>
    <xf numFmtId="0" fontId="0" fillId="12" borderId="0" xfId="0" applyFont="1" applyFill="1"/>
    <xf numFmtId="0" fontId="0" fillId="20" borderId="6" xfId="0" applyFont="1" applyFill="1" applyBorder="1" applyAlignment="1" applyProtection="1">
      <alignment horizontal="center"/>
      <protection locked="0"/>
    </xf>
    <xf numFmtId="0" fontId="0" fillId="20" borderId="6" xfId="0" applyFont="1" applyFill="1" applyBorder="1"/>
    <xf numFmtId="164" fontId="0" fillId="20" borderId="6" xfId="0" applyNumberFormat="1" applyFont="1" applyFill="1" applyBorder="1"/>
    <xf numFmtId="165" fontId="0" fillId="20" borderId="6" xfId="0" applyNumberFormat="1" applyFont="1" applyFill="1" applyBorder="1"/>
    <xf numFmtId="166" fontId="0" fillId="20" borderId="6" xfId="0" applyNumberFormat="1" applyFont="1" applyFill="1" applyBorder="1"/>
    <xf numFmtId="164" fontId="0" fillId="20" borderId="6" xfId="0" applyNumberFormat="1" applyFont="1" applyFill="1" applyBorder="1" applyAlignment="1" applyProtection="1">
      <alignment horizontal="center"/>
      <protection locked="0"/>
    </xf>
    <xf numFmtId="0" fontId="0" fillId="20" borderId="6" xfId="0" applyFont="1" applyFill="1" applyBorder="1" applyProtection="1">
      <protection locked="0"/>
    </xf>
    <xf numFmtId="0" fontId="0" fillId="20" borderId="6" xfId="0" applyFont="1" applyFill="1" applyBorder="1" applyProtection="1">
      <protection hidden="1"/>
    </xf>
    <xf numFmtId="0" fontId="0" fillId="20" borderId="6" xfId="0" applyFont="1" applyFill="1" applyBorder="1" applyAlignment="1" applyProtection="1">
      <alignment horizontal="center"/>
      <protection hidden="1"/>
    </xf>
    <xf numFmtId="0" fontId="0" fillId="20" borderId="14" xfId="0" applyFont="1" applyFill="1" applyBorder="1"/>
    <xf numFmtId="0" fontId="0" fillId="20" borderId="10" xfId="0" applyFont="1" applyFill="1" applyBorder="1"/>
    <xf numFmtId="10" fontId="0" fillId="20" borderId="15" xfId="1" applyNumberFormat="1" applyFont="1" applyFill="1" applyBorder="1"/>
    <xf numFmtId="0" fontId="0" fillId="20" borderId="0" xfId="0" applyFont="1" applyFill="1"/>
    <xf numFmtId="0" fontId="0" fillId="20" borderId="6" xfId="0" applyFont="1" applyFill="1" applyBorder="1" applyAlignment="1" applyProtection="1">
      <protection locked="0"/>
    </xf>
    <xf numFmtId="0" fontId="0" fillId="21" borderId="6" xfId="0" applyFont="1" applyFill="1" applyBorder="1" applyAlignment="1" applyProtection="1">
      <alignment horizontal="center"/>
      <protection locked="0"/>
    </xf>
    <xf numFmtId="0" fontId="0" fillId="21" borderId="6" xfId="0" applyFont="1" applyFill="1" applyBorder="1"/>
    <xf numFmtId="164" fontId="0" fillId="21" borderId="6" xfId="0" applyNumberFormat="1" applyFont="1" applyFill="1" applyBorder="1"/>
    <xf numFmtId="165" fontId="0" fillId="21" borderId="6" xfId="0" applyNumberFormat="1" applyFont="1" applyFill="1" applyBorder="1"/>
    <xf numFmtId="166" fontId="0" fillId="21" borderId="6" xfId="0" applyNumberFormat="1" applyFont="1" applyFill="1" applyBorder="1"/>
    <xf numFmtId="164" fontId="0" fillId="21" borderId="6" xfId="0" applyNumberFormat="1" applyFont="1" applyFill="1" applyBorder="1" applyAlignment="1" applyProtection="1">
      <alignment horizontal="center"/>
      <protection locked="0"/>
    </xf>
    <xf numFmtId="0" fontId="0" fillId="21" borderId="6" xfId="0" applyFont="1" applyFill="1" applyBorder="1" applyProtection="1">
      <protection locked="0"/>
    </xf>
    <xf numFmtId="0" fontId="0" fillId="21" borderId="6" xfId="0" applyFont="1" applyFill="1" applyBorder="1" applyProtection="1">
      <protection hidden="1"/>
    </xf>
    <xf numFmtId="0" fontId="0" fillId="21" borderId="6" xfId="0" applyFont="1" applyFill="1" applyBorder="1" applyAlignment="1" applyProtection="1">
      <alignment horizontal="center"/>
      <protection hidden="1"/>
    </xf>
    <xf numFmtId="0" fontId="0" fillId="21" borderId="14" xfId="0" applyFont="1" applyFill="1" applyBorder="1"/>
    <xf numFmtId="0" fontId="0" fillId="21" borderId="10" xfId="0" applyFont="1" applyFill="1" applyBorder="1"/>
    <xf numFmtId="10" fontId="0" fillId="21" borderId="15" xfId="1" applyNumberFormat="1" applyFont="1" applyFill="1" applyBorder="1"/>
    <xf numFmtId="0" fontId="0" fillId="21" borderId="0" xfId="0" applyFont="1" applyFill="1"/>
    <xf numFmtId="0" fontId="0" fillId="21" borderId="6" xfId="0" applyFont="1" applyFill="1" applyBorder="1" applyAlignment="1" applyProtection="1">
      <protection locked="0"/>
    </xf>
    <xf numFmtId="0" fontId="0" fillId="22" borderId="6" xfId="0" applyFont="1" applyFill="1" applyBorder="1" applyAlignment="1" applyProtection="1">
      <alignment horizontal="center"/>
      <protection locked="0"/>
    </xf>
    <xf numFmtId="0" fontId="0" fillId="22" borderId="6" xfId="0" applyFont="1" applyFill="1" applyBorder="1"/>
    <xf numFmtId="164" fontId="0" fillId="22" borderId="6" xfId="0" applyNumberFormat="1" applyFont="1" applyFill="1" applyBorder="1"/>
    <xf numFmtId="165" fontId="0" fillId="22" borderId="6" xfId="0" applyNumberFormat="1" applyFont="1" applyFill="1" applyBorder="1"/>
    <xf numFmtId="166" fontId="0" fillId="22" borderId="6" xfId="0" applyNumberFormat="1" applyFont="1" applyFill="1" applyBorder="1"/>
    <xf numFmtId="164" fontId="0" fillId="22" borderId="6" xfId="0" applyNumberFormat="1" applyFont="1" applyFill="1" applyBorder="1" applyAlignment="1" applyProtection="1">
      <alignment horizontal="center"/>
      <protection locked="0"/>
    </xf>
    <xf numFmtId="0" fontId="0" fillId="22" borderId="6" xfId="0" applyFont="1" applyFill="1" applyBorder="1" applyProtection="1">
      <protection locked="0"/>
    </xf>
    <xf numFmtId="0" fontId="0" fillId="22" borderId="6" xfId="0" applyFont="1" applyFill="1" applyBorder="1" applyProtection="1">
      <protection hidden="1"/>
    </xf>
    <xf numFmtId="0" fontId="0" fillId="22" borderId="6" xfId="0" applyFont="1" applyFill="1" applyBorder="1" applyAlignment="1" applyProtection="1">
      <alignment horizontal="center"/>
      <protection hidden="1"/>
    </xf>
    <xf numFmtId="0" fontId="0" fillId="22" borderId="14" xfId="0" applyFont="1" applyFill="1" applyBorder="1"/>
    <xf numFmtId="0" fontId="0" fillId="22" borderId="10" xfId="0" applyFont="1" applyFill="1" applyBorder="1"/>
    <xf numFmtId="10" fontId="0" fillId="22" borderId="15" xfId="1" applyNumberFormat="1" applyFont="1" applyFill="1" applyBorder="1"/>
    <xf numFmtId="0" fontId="0" fillId="22" borderId="0" xfId="0" applyFont="1" applyFill="1"/>
    <xf numFmtId="0" fontId="0" fillId="22" borderId="6" xfId="0" applyFont="1" applyFill="1" applyBorder="1" applyAlignment="1" applyProtection="1">
      <protection locked="0"/>
    </xf>
    <xf numFmtId="0" fontId="0" fillId="22" borderId="7" xfId="0" applyFont="1" applyFill="1" applyBorder="1" applyProtection="1">
      <protection locked="0"/>
    </xf>
    <xf numFmtId="0" fontId="0" fillId="22" borderId="7" xfId="0" applyFont="1" applyFill="1" applyBorder="1"/>
    <xf numFmtId="0" fontId="0" fillId="20" borderId="7" xfId="0" applyFont="1" applyFill="1" applyBorder="1"/>
    <xf numFmtId="0" fontId="0" fillId="12" borderId="7" xfId="0" applyFont="1" applyFill="1" applyBorder="1"/>
    <xf numFmtId="0" fontId="0" fillId="21" borderId="7" xfId="0" applyFont="1" applyFill="1" applyBorder="1"/>
    <xf numFmtId="0" fontId="0" fillId="0" borderId="0" xfId="0" applyAlignment="1">
      <alignment horizontal="center"/>
    </xf>
  </cellXfs>
  <cellStyles count="3">
    <cellStyle name="Cálculo" xfId="2" builtinId="22"/>
    <cellStyle name="Normal" xfId="0" builtinId="0"/>
    <cellStyle name="Porcentaje" xfId="1" builtinId="5"/>
  </cellStyles>
  <dxfs count="10">
    <dxf>
      <fill>
        <patternFill>
          <bgColor theme="5" tint="-0.499984740745262"/>
        </patternFill>
      </fill>
    </dxf>
    <dxf>
      <fill>
        <patternFill>
          <bgColor theme="5" tint="-0.499984740745262"/>
        </patternFill>
      </fill>
    </dxf>
    <dxf>
      <fill>
        <patternFill>
          <bgColor theme="5" tint="-0.499984740745262"/>
        </patternFill>
      </fill>
    </dxf>
    <dxf>
      <fill>
        <patternFill>
          <bgColor theme="5" tint="-0.499984740745262"/>
        </patternFill>
      </fill>
    </dxf>
    <dxf>
      <fill>
        <patternFill>
          <bgColor theme="5" tint="-0.499984740745262"/>
        </patternFill>
      </fill>
    </dxf>
    <dxf>
      <fill>
        <patternFill>
          <bgColor theme="5" tint="-0.499984740745262"/>
        </patternFill>
      </fill>
    </dxf>
    <dxf>
      <fill>
        <patternFill>
          <bgColor theme="5" tint="-0.499984740745262"/>
        </patternFill>
      </fill>
    </dxf>
    <dxf>
      <fill>
        <patternFill>
          <bgColor theme="5" tint="-0.499984740745262"/>
        </patternFill>
      </fill>
    </dxf>
    <dxf>
      <fill>
        <patternFill>
          <bgColor theme="5" tint="-0.499984740745262"/>
        </patternFill>
      </fill>
    </dxf>
    <dxf>
      <fill>
        <patternFill>
          <bgColor theme="1" tint="0.49998474074526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53</xdr:col>
      <xdr:colOff>0</xdr:colOff>
      <xdr:row>99</xdr:row>
      <xdr:rowOff>170447</xdr:rowOff>
    </xdr:from>
    <xdr:ext cx="184731" cy="264560"/>
    <xdr:sp macro="" textlink="">
      <xdr:nvSpPr>
        <xdr:cNvPr id="2" name="1 CuadroTexto"/>
        <xdr:cNvSpPr txBox="1"/>
      </xdr:nvSpPr>
      <xdr:spPr>
        <a:xfrm>
          <a:off x="34340132" y="22659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100</xdr:row>
      <xdr:rowOff>170447</xdr:rowOff>
    </xdr:from>
    <xdr:ext cx="184731" cy="264560"/>
    <xdr:sp macro="" textlink="">
      <xdr:nvSpPr>
        <xdr:cNvPr id="3" name="2 CuadroTexto"/>
        <xdr:cNvSpPr txBox="1"/>
      </xdr:nvSpPr>
      <xdr:spPr>
        <a:xfrm>
          <a:off x="25547053" y="22649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101</xdr:row>
      <xdr:rowOff>170447</xdr:rowOff>
    </xdr:from>
    <xdr:ext cx="184731" cy="264560"/>
    <xdr:sp macro="" textlink="">
      <xdr:nvSpPr>
        <xdr:cNvPr id="4" name="3 CuadroTexto"/>
        <xdr:cNvSpPr txBox="1"/>
      </xdr:nvSpPr>
      <xdr:spPr>
        <a:xfrm>
          <a:off x="25547053" y="22649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102</xdr:row>
      <xdr:rowOff>170447</xdr:rowOff>
    </xdr:from>
    <xdr:ext cx="184731" cy="264560"/>
    <xdr:sp macro="" textlink="">
      <xdr:nvSpPr>
        <xdr:cNvPr id="5" name="4 CuadroTexto"/>
        <xdr:cNvSpPr txBox="1"/>
      </xdr:nvSpPr>
      <xdr:spPr>
        <a:xfrm>
          <a:off x="25547053" y="23030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102</xdr:row>
      <xdr:rowOff>170447</xdr:rowOff>
    </xdr:from>
    <xdr:ext cx="184731" cy="264560"/>
    <xdr:sp macro="" textlink="">
      <xdr:nvSpPr>
        <xdr:cNvPr id="6" name="5 CuadroTexto"/>
        <xdr:cNvSpPr txBox="1"/>
      </xdr:nvSpPr>
      <xdr:spPr>
        <a:xfrm>
          <a:off x="25547053" y="22649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103</xdr:row>
      <xdr:rowOff>170447</xdr:rowOff>
    </xdr:from>
    <xdr:ext cx="184731" cy="264560"/>
    <xdr:sp macro="" textlink="">
      <xdr:nvSpPr>
        <xdr:cNvPr id="7" name="6 CuadroTexto"/>
        <xdr:cNvSpPr txBox="1"/>
      </xdr:nvSpPr>
      <xdr:spPr>
        <a:xfrm>
          <a:off x="25547053" y="23030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103</xdr:row>
      <xdr:rowOff>170447</xdr:rowOff>
    </xdr:from>
    <xdr:ext cx="184731" cy="264560"/>
    <xdr:sp macro="" textlink="">
      <xdr:nvSpPr>
        <xdr:cNvPr id="8" name="7 CuadroTexto"/>
        <xdr:cNvSpPr txBox="1"/>
      </xdr:nvSpPr>
      <xdr:spPr>
        <a:xfrm>
          <a:off x="25547053" y="22649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104</xdr:row>
      <xdr:rowOff>170447</xdr:rowOff>
    </xdr:from>
    <xdr:ext cx="184731" cy="264560"/>
    <xdr:sp macro="" textlink="">
      <xdr:nvSpPr>
        <xdr:cNvPr id="9" name="8 CuadroTexto"/>
        <xdr:cNvSpPr txBox="1"/>
      </xdr:nvSpPr>
      <xdr:spPr>
        <a:xfrm>
          <a:off x="25547053" y="23030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100</xdr:row>
      <xdr:rowOff>170447</xdr:rowOff>
    </xdr:from>
    <xdr:ext cx="184731" cy="264560"/>
    <xdr:sp macro="" textlink="">
      <xdr:nvSpPr>
        <xdr:cNvPr id="10" name="9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101</xdr:row>
      <xdr:rowOff>170447</xdr:rowOff>
    </xdr:from>
    <xdr:ext cx="184731" cy="264560"/>
    <xdr:sp macro="" textlink="">
      <xdr:nvSpPr>
        <xdr:cNvPr id="11" name="10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102</xdr:row>
      <xdr:rowOff>170447</xdr:rowOff>
    </xdr:from>
    <xdr:ext cx="184731" cy="264560"/>
    <xdr:sp macro="" textlink="">
      <xdr:nvSpPr>
        <xdr:cNvPr id="12" name="11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103</xdr:row>
      <xdr:rowOff>170447</xdr:rowOff>
    </xdr:from>
    <xdr:ext cx="184731" cy="264560"/>
    <xdr:sp macro="" textlink="">
      <xdr:nvSpPr>
        <xdr:cNvPr id="13" name="12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103</xdr:row>
      <xdr:rowOff>170447</xdr:rowOff>
    </xdr:from>
    <xdr:ext cx="184731" cy="264560"/>
    <xdr:sp macro="" textlink="">
      <xdr:nvSpPr>
        <xdr:cNvPr id="14" name="13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104</xdr:row>
      <xdr:rowOff>170447</xdr:rowOff>
    </xdr:from>
    <xdr:ext cx="184731" cy="264560"/>
    <xdr:sp macro="" textlink="">
      <xdr:nvSpPr>
        <xdr:cNvPr id="15" name="14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104</xdr:row>
      <xdr:rowOff>170447</xdr:rowOff>
    </xdr:from>
    <xdr:ext cx="184731" cy="264560"/>
    <xdr:sp macro="" textlink="">
      <xdr:nvSpPr>
        <xdr:cNvPr id="16" name="15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105</xdr:row>
      <xdr:rowOff>170447</xdr:rowOff>
    </xdr:from>
    <xdr:ext cx="184731" cy="264560"/>
    <xdr:sp macro="" textlink="">
      <xdr:nvSpPr>
        <xdr:cNvPr id="17" name="16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101</xdr:row>
      <xdr:rowOff>170447</xdr:rowOff>
    </xdr:from>
    <xdr:ext cx="184731" cy="264560"/>
    <xdr:sp macro="" textlink="">
      <xdr:nvSpPr>
        <xdr:cNvPr id="18" name="17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102</xdr:row>
      <xdr:rowOff>170447</xdr:rowOff>
    </xdr:from>
    <xdr:ext cx="184731" cy="264560"/>
    <xdr:sp macro="" textlink="">
      <xdr:nvSpPr>
        <xdr:cNvPr id="19" name="18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103</xdr:row>
      <xdr:rowOff>170447</xdr:rowOff>
    </xdr:from>
    <xdr:ext cx="184731" cy="264560"/>
    <xdr:sp macro="" textlink="">
      <xdr:nvSpPr>
        <xdr:cNvPr id="20" name="19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104</xdr:row>
      <xdr:rowOff>170447</xdr:rowOff>
    </xdr:from>
    <xdr:ext cx="184731" cy="264560"/>
    <xdr:sp macro="" textlink="">
      <xdr:nvSpPr>
        <xdr:cNvPr id="21" name="20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104</xdr:row>
      <xdr:rowOff>170447</xdr:rowOff>
    </xdr:from>
    <xdr:ext cx="184731" cy="264560"/>
    <xdr:sp macro="" textlink="">
      <xdr:nvSpPr>
        <xdr:cNvPr id="22" name="21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105</xdr:row>
      <xdr:rowOff>170447</xdr:rowOff>
    </xdr:from>
    <xdr:ext cx="184731" cy="264560"/>
    <xdr:sp macro="" textlink="">
      <xdr:nvSpPr>
        <xdr:cNvPr id="23" name="22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105</xdr:row>
      <xdr:rowOff>170447</xdr:rowOff>
    </xdr:from>
    <xdr:ext cx="184731" cy="264560"/>
    <xdr:sp macro="" textlink="">
      <xdr:nvSpPr>
        <xdr:cNvPr id="24" name="23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106</xdr:row>
      <xdr:rowOff>170447</xdr:rowOff>
    </xdr:from>
    <xdr:ext cx="184731" cy="264560"/>
    <xdr:sp macro="" textlink="">
      <xdr:nvSpPr>
        <xdr:cNvPr id="25" name="24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102</xdr:row>
      <xdr:rowOff>170447</xdr:rowOff>
    </xdr:from>
    <xdr:ext cx="184731" cy="264560"/>
    <xdr:sp macro="" textlink="">
      <xdr:nvSpPr>
        <xdr:cNvPr id="26" name="25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103</xdr:row>
      <xdr:rowOff>170447</xdr:rowOff>
    </xdr:from>
    <xdr:ext cx="184731" cy="264560"/>
    <xdr:sp macro="" textlink="">
      <xdr:nvSpPr>
        <xdr:cNvPr id="27" name="26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104</xdr:row>
      <xdr:rowOff>170447</xdr:rowOff>
    </xdr:from>
    <xdr:ext cx="184731" cy="264560"/>
    <xdr:sp macro="" textlink="">
      <xdr:nvSpPr>
        <xdr:cNvPr id="28" name="27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105</xdr:row>
      <xdr:rowOff>170447</xdr:rowOff>
    </xdr:from>
    <xdr:ext cx="184731" cy="264560"/>
    <xdr:sp macro="" textlink="">
      <xdr:nvSpPr>
        <xdr:cNvPr id="29" name="28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105</xdr:row>
      <xdr:rowOff>170447</xdr:rowOff>
    </xdr:from>
    <xdr:ext cx="184731" cy="264560"/>
    <xdr:sp macro="" textlink="">
      <xdr:nvSpPr>
        <xdr:cNvPr id="30" name="29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106</xdr:row>
      <xdr:rowOff>170447</xdr:rowOff>
    </xdr:from>
    <xdr:ext cx="184731" cy="264560"/>
    <xdr:sp macro="" textlink="">
      <xdr:nvSpPr>
        <xdr:cNvPr id="31" name="30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106</xdr:row>
      <xdr:rowOff>170447</xdr:rowOff>
    </xdr:from>
    <xdr:ext cx="184731" cy="264560"/>
    <xdr:sp macro="" textlink="">
      <xdr:nvSpPr>
        <xdr:cNvPr id="32" name="31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102</xdr:row>
      <xdr:rowOff>170447</xdr:rowOff>
    </xdr:from>
    <xdr:ext cx="184731" cy="264560"/>
    <xdr:sp macro="" textlink="">
      <xdr:nvSpPr>
        <xdr:cNvPr id="33" name="32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103</xdr:row>
      <xdr:rowOff>170447</xdr:rowOff>
    </xdr:from>
    <xdr:ext cx="184731" cy="264560"/>
    <xdr:sp macro="" textlink="">
      <xdr:nvSpPr>
        <xdr:cNvPr id="34" name="33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104</xdr:row>
      <xdr:rowOff>170447</xdr:rowOff>
    </xdr:from>
    <xdr:ext cx="184731" cy="264560"/>
    <xdr:sp macro="" textlink="">
      <xdr:nvSpPr>
        <xdr:cNvPr id="35" name="34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105</xdr:row>
      <xdr:rowOff>170447</xdr:rowOff>
    </xdr:from>
    <xdr:ext cx="184731" cy="264560"/>
    <xdr:sp macro="" textlink="">
      <xdr:nvSpPr>
        <xdr:cNvPr id="36" name="35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105</xdr:row>
      <xdr:rowOff>170447</xdr:rowOff>
    </xdr:from>
    <xdr:ext cx="184731" cy="264560"/>
    <xdr:sp macro="" textlink="">
      <xdr:nvSpPr>
        <xdr:cNvPr id="37" name="36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106</xdr:row>
      <xdr:rowOff>170447</xdr:rowOff>
    </xdr:from>
    <xdr:ext cx="184731" cy="264560"/>
    <xdr:sp macro="" textlink="">
      <xdr:nvSpPr>
        <xdr:cNvPr id="38" name="37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106</xdr:row>
      <xdr:rowOff>170447</xdr:rowOff>
    </xdr:from>
    <xdr:ext cx="184731" cy="264560"/>
    <xdr:sp macro="" textlink="">
      <xdr:nvSpPr>
        <xdr:cNvPr id="39" name="38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107</xdr:row>
      <xdr:rowOff>170447</xdr:rowOff>
    </xdr:from>
    <xdr:ext cx="184731" cy="264560"/>
    <xdr:sp macro="" textlink="">
      <xdr:nvSpPr>
        <xdr:cNvPr id="40" name="39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103</xdr:row>
      <xdr:rowOff>170447</xdr:rowOff>
    </xdr:from>
    <xdr:ext cx="184731" cy="264560"/>
    <xdr:sp macro="" textlink="">
      <xdr:nvSpPr>
        <xdr:cNvPr id="41" name="40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104</xdr:row>
      <xdr:rowOff>170447</xdr:rowOff>
    </xdr:from>
    <xdr:ext cx="184731" cy="264560"/>
    <xdr:sp macro="" textlink="">
      <xdr:nvSpPr>
        <xdr:cNvPr id="42" name="41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105</xdr:row>
      <xdr:rowOff>170447</xdr:rowOff>
    </xdr:from>
    <xdr:ext cx="184731" cy="264560"/>
    <xdr:sp macro="" textlink="">
      <xdr:nvSpPr>
        <xdr:cNvPr id="43" name="42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106</xdr:row>
      <xdr:rowOff>170447</xdr:rowOff>
    </xdr:from>
    <xdr:ext cx="184731" cy="264560"/>
    <xdr:sp macro="" textlink="">
      <xdr:nvSpPr>
        <xdr:cNvPr id="44" name="43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106</xdr:row>
      <xdr:rowOff>170447</xdr:rowOff>
    </xdr:from>
    <xdr:ext cx="184731" cy="264560"/>
    <xdr:sp macro="" textlink="">
      <xdr:nvSpPr>
        <xdr:cNvPr id="45" name="44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107</xdr:row>
      <xdr:rowOff>170447</xdr:rowOff>
    </xdr:from>
    <xdr:ext cx="184731" cy="264560"/>
    <xdr:sp macro="" textlink="">
      <xdr:nvSpPr>
        <xdr:cNvPr id="46" name="45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107</xdr:row>
      <xdr:rowOff>170447</xdr:rowOff>
    </xdr:from>
    <xdr:ext cx="184731" cy="264560"/>
    <xdr:sp macro="" textlink="">
      <xdr:nvSpPr>
        <xdr:cNvPr id="47" name="46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104</xdr:row>
      <xdr:rowOff>170447</xdr:rowOff>
    </xdr:from>
    <xdr:ext cx="184731" cy="264560"/>
    <xdr:sp macro="" textlink="">
      <xdr:nvSpPr>
        <xdr:cNvPr id="48" name="47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105</xdr:row>
      <xdr:rowOff>170447</xdr:rowOff>
    </xdr:from>
    <xdr:ext cx="184731" cy="264560"/>
    <xdr:sp macro="" textlink="">
      <xdr:nvSpPr>
        <xdr:cNvPr id="49" name="48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106</xdr:row>
      <xdr:rowOff>170447</xdr:rowOff>
    </xdr:from>
    <xdr:ext cx="184731" cy="264560"/>
    <xdr:sp macro="" textlink="">
      <xdr:nvSpPr>
        <xdr:cNvPr id="50" name="49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107</xdr:row>
      <xdr:rowOff>170447</xdr:rowOff>
    </xdr:from>
    <xdr:ext cx="184731" cy="264560"/>
    <xdr:sp macro="" textlink="">
      <xdr:nvSpPr>
        <xdr:cNvPr id="51" name="50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107</xdr:row>
      <xdr:rowOff>170447</xdr:rowOff>
    </xdr:from>
    <xdr:ext cx="184731" cy="264560"/>
    <xdr:sp macro="" textlink="">
      <xdr:nvSpPr>
        <xdr:cNvPr id="52" name="51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105</xdr:row>
      <xdr:rowOff>170447</xdr:rowOff>
    </xdr:from>
    <xdr:ext cx="184731" cy="264560"/>
    <xdr:sp macro="" textlink="">
      <xdr:nvSpPr>
        <xdr:cNvPr id="53" name="52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106</xdr:row>
      <xdr:rowOff>170447</xdr:rowOff>
    </xdr:from>
    <xdr:ext cx="184731" cy="264560"/>
    <xdr:sp macro="" textlink="">
      <xdr:nvSpPr>
        <xdr:cNvPr id="54" name="53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107</xdr:row>
      <xdr:rowOff>170447</xdr:rowOff>
    </xdr:from>
    <xdr:ext cx="184731" cy="264560"/>
    <xdr:sp macro="" textlink="">
      <xdr:nvSpPr>
        <xdr:cNvPr id="55" name="54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103</xdr:row>
      <xdr:rowOff>170447</xdr:rowOff>
    </xdr:from>
    <xdr:ext cx="184731" cy="264560"/>
    <xdr:sp macro="" textlink="">
      <xdr:nvSpPr>
        <xdr:cNvPr id="56" name="55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104</xdr:row>
      <xdr:rowOff>170447</xdr:rowOff>
    </xdr:from>
    <xdr:ext cx="184731" cy="264560"/>
    <xdr:sp macro="" textlink="">
      <xdr:nvSpPr>
        <xdr:cNvPr id="57" name="56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105</xdr:row>
      <xdr:rowOff>170447</xdr:rowOff>
    </xdr:from>
    <xdr:ext cx="184731" cy="264560"/>
    <xdr:sp macro="" textlink="">
      <xdr:nvSpPr>
        <xdr:cNvPr id="58" name="57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106</xdr:row>
      <xdr:rowOff>170447</xdr:rowOff>
    </xdr:from>
    <xdr:ext cx="184731" cy="264560"/>
    <xdr:sp macro="" textlink="">
      <xdr:nvSpPr>
        <xdr:cNvPr id="59" name="58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106</xdr:row>
      <xdr:rowOff>170447</xdr:rowOff>
    </xdr:from>
    <xdr:ext cx="184731" cy="264560"/>
    <xdr:sp macro="" textlink="">
      <xdr:nvSpPr>
        <xdr:cNvPr id="60" name="59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107</xdr:row>
      <xdr:rowOff>170447</xdr:rowOff>
    </xdr:from>
    <xdr:ext cx="184731" cy="264560"/>
    <xdr:sp macro="" textlink="">
      <xdr:nvSpPr>
        <xdr:cNvPr id="61" name="60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107</xdr:row>
      <xdr:rowOff>170447</xdr:rowOff>
    </xdr:from>
    <xdr:ext cx="184731" cy="264560"/>
    <xdr:sp macro="" textlink="">
      <xdr:nvSpPr>
        <xdr:cNvPr id="62" name="61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108</xdr:row>
      <xdr:rowOff>170447</xdr:rowOff>
    </xdr:from>
    <xdr:ext cx="184731" cy="264560"/>
    <xdr:sp macro="" textlink="">
      <xdr:nvSpPr>
        <xdr:cNvPr id="63" name="62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104</xdr:row>
      <xdr:rowOff>170447</xdr:rowOff>
    </xdr:from>
    <xdr:ext cx="184731" cy="264560"/>
    <xdr:sp macro="" textlink="">
      <xdr:nvSpPr>
        <xdr:cNvPr id="64" name="63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105</xdr:row>
      <xdr:rowOff>170447</xdr:rowOff>
    </xdr:from>
    <xdr:ext cx="184731" cy="264560"/>
    <xdr:sp macro="" textlink="">
      <xdr:nvSpPr>
        <xdr:cNvPr id="65" name="64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106</xdr:row>
      <xdr:rowOff>170447</xdr:rowOff>
    </xdr:from>
    <xdr:ext cx="184731" cy="264560"/>
    <xdr:sp macro="" textlink="">
      <xdr:nvSpPr>
        <xdr:cNvPr id="66" name="65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107</xdr:row>
      <xdr:rowOff>170447</xdr:rowOff>
    </xdr:from>
    <xdr:ext cx="184731" cy="264560"/>
    <xdr:sp macro="" textlink="">
      <xdr:nvSpPr>
        <xdr:cNvPr id="67" name="66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107</xdr:row>
      <xdr:rowOff>170447</xdr:rowOff>
    </xdr:from>
    <xdr:ext cx="184731" cy="264560"/>
    <xdr:sp macro="" textlink="">
      <xdr:nvSpPr>
        <xdr:cNvPr id="68" name="67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108</xdr:row>
      <xdr:rowOff>170447</xdr:rowOff>
    </xdr:from>
    <xdr:ext cx="184731" cy="264560"/>
    <xdr:sp macro="" textlink="">
      <xdr:nvSpPr>
        <xdr:cNvPr id="69" name="68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108</xdr:row>
      <xdr:rowOff>170447</xdr:rowOff>
    </xdr:from>
    <xdr:ext cx="184731" cy="264560"/>
    <xdr:sp macro="" textlink="">
      <xdr:nvSpPr>
        <xdr:cNvPr id="70" name="69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105</xdr:row>
      <xdr:rowOff>170447</xdr:rowOff>
    </xdr:from>
    <xdr:ext cx="184731" cy="264560"/>
    <xdr:sp macro="" textlink="">
      <xdr:nvSpPr>
        <xdr:cNvPr id="71" name="70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106</xdr:row>
      <xdr:rowOff>170447</xdr:rowOff>
    </xdr:from>
    <xdr:ext cx="184731" cy="264560"/>
    <xdr:sp macro="" textlink="">
      <xdr:nvSpPr>
        <xdr:cNvPr id="72" name="71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107</xdr:row>
      <xdr:rowOff>170447</xdr:rowOff>
    </xdr:from>
    <xdr:ext cx="184731" cy="264560"/>
    <xdr:sp macro="" textlink="">
      <xdr:nvSpPr>
        <xdr:cNvPr id="73" name="72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108</xdr:row>
      <xdr:rowOff>170447</xdr:rowOff>
    </xdr:from>
    <xdr:ext cx="184731" cy="264560"/>
    <xdr:sp macro="" textlink="">
      <xdr:nvSpPr>
        <xdr:cNvPr id="74" name="73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108</xdr:row>
      <xdr:rowOff>170447</xdr:rowOff>
    </xdr:from>
    <xdr:ext cx="184731" cy="264560"/>
    <xdr:sp macro="" textlink="">
      <xdr:nvSpPr>
        <xdr:cNvPr id="75" name="74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106</xdr:row>
      <xdr:rowOff>170447</xdr:rowOff>
    </xdr:from>
    <xdr:ext cx="184731" cy="264560"/>
    <xdr:sp macro="" textlink="">
      <xdr:nvSpPr>
        <xdr:cNvPr id="76" name="75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107</xdr:row>
      <xdr:rowOff>170447</xdr:rowOff>
    </xdr:from>
    <xdr:ext cx="184731" cy="264560"/>
    <xdr:sp macro="" textlink="">
      <xdr:nvSpPr>
        <xdr:cNvPr id="77" name="76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108</xdr:row>
      <xdr:rowOff>170447</xdr:rowOff>
    </xdr:from>
    <xdr:ext cx="184731" cy="264560"/>
    <xdr:sp macro="" textlink="">
      <xdr:nvSpPr>
        <xdr:cNvPr id="78" name="77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106</xdr:row>
      <xdr:rowOff>170447</xdr:rowOff>
    </xdr:from>
    <xdr:ext cx="184731" cy="264560"/>
    <xdr:sp macro="" textlink="">
      <xdr:nvSpPr>
        <xdr:cNvPr id="79" name="78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107</xdr:row>
      <xdr:rowOff>170447</xdr:rowOff>
    </xdr:from>
    <xdr:ext cx="184731" cy="264560"/>
    <xdr:sp macro="" textlink="">
      <xdr:nvSpPr>
        <xdr:cNvPr id="80" name="79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108</xdr:row>
      <xdr:rowOff>170447</xdr:rowOff>
    </xdr:from>
    <xdr:ext cx="184731" cy="264560"/>
    <xdr:sp macro="" textlink="">
      <xdr:nvSpPr>
        <xdr:cNvPr id="81" name="80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107</xdr:row>
      <xdr:rowOff>170447</xdr:rowOff>
    </xdr:from>
    <xdr:ext cx="184731" cy="264560"/>
    <xdr:sp macro="" textlink="">
      <xdr:nvSpPr>
        <xdr:cNvPr id="82" name="81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108</xdr:row>
      <xdr:rowOff>170447</xdr:rowOff>
    </xdr:from>
    <xdr:ext cx="184731" cy="264560"/>
    <xdr:sp macro="" textlink="">
      <xdr:nvSpPr>
        <xdr:cNvPr id="83" name="82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108</xdr:row>
      <xdr:rowOff>170447</xdr:rowOff>
    </xdr:from>
    <xdr:ext cx="184731" cy="264560"/>
    <xdr:sp macro="" textlink="">
      <xdr:nvSpPr>
        <xdr:cNvPr id="84" name="83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104</xdr:row>
      <xdr:rowOff>170447</xdr:rowOff>
    </xdr:from>
    <xdr:ext cx="184731" cy="264560"/>
    <xdr:sp macro="" textlink="">
      <xdr:nvSpPr>
        <xdr:cNvPr id="85" name="84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105</xdr:row>
      <xdr:rowOff>170447</xdr:rowOff>
    </xdr:from>
    <xdr:ext cx="184731" cy="264560"/>
    <xdr:sp macro="" textlink="">
      <xdr:nvSpPr>
        <xdr:cNvPr id="86" name="85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106</xdr:row>
      <xdr:rowOff>170447</xdr:rowOff>
    </xdr:from>
    <xdr:ext cx="184731" cy="264560"/>
    <xdr:sp macro="" textlink="">
      <xdr:nvSpPr>
        <xdr:cNvPr id="87" name="86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107</xdr:row>
      <xdr:rowOff>170447</xdr:rowOff>
    </xdr:from>
    <xdr:ext cx="184731" cy="264560"/>
    <xdr:sp macro="" textlink="">
      <xdr:nvSpPr>
        <xdr:cNvPr id="88" name="87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107</xdr:row>
      <xdr:rowOff>170447</xdr:rowOff>
    </xdr:from>
    <xdr:ext cx="184731" cy="264560"/>
    <xdr:sp macro="" textlink="">
      <xdr:nvSpPr>
        <xdr:cNvPr id="89" name="88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108</xdr:row>
      <xdr:rowOff>170447</xdr:rowOff>
    </xdr:from>
    <xdr:ext cx="184731" cy="264560"/>
    <xdr:sp macro="" textlink="">
      <xdr:nvSpPr>
        <xdr:cNvPr id="90" name="89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108</xdr:row>
      <xdr:rowOff>170447</xdr:rowOff>
    </xdr:from>
    <xdr:ext cx="184731" cy="264560"/>
    <xdr:sp macro="" textlink="">
      <xdr:nvSpPr>
        <xdr:cNvPr id="91" name="90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109</xdr:row>
      <xdr:rowOff>170447</xdr:rowOff>
    </xdr:from>
    <xdr:ext cx="184731" cy="264560"/>
    <xdr:sp macro="" textlink="">
      <xdr:nvSpPr>
        <xdr:cNvPr id="92" name="91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105</xdr:row>
      <xdr:rowOff>170447</xdr:rowOff>
    </xdr:from>
    <xdr:ext cx="184731" cy="264560"/>
    <xdr:sp macro="" textlink="">
      <xdr:nvSpPr>
        <xdr:cNvPr id="93" name="92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106</xdr:row>
      <xdr:rowOff>170447</xdr:rowOff>
    </xdr:from>
    <xdr:ext cx="184731" cy="264560"/>
    <xdr:sp macro="" textlink="">
      <xdr:nvSpPr>
        <xdr:cNvPr id="94" name="93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107</xdr:row>
      <xdr:rowOff>170447</xdr:rowOff>
    </xdr:from>
    <xdr:ext cx="184731" cy="264560"/>
    <xdr:sp macro="" textlink="">
      <xdr:nvSpPr>
        <xdr:cNvPr id="95" name="94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108</xdr:row>
      <xdr:rowOff>170447</xdr:rowOff>
    </xdr:from>
    <xdr:ext cx="184731" cy="264560"/>
    <xdr:sp macro="" textlink="">
      <xdr:nvSpPr>
        <xdr:cNvPr id="96" name="95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108</xdr:row>
      <xdr:rowOff>170447</xdr:rowOff>
    </xdr:from>
    <xdr:ext cx="184731" cy="264560"/>
    <xdr:sp macro="" textlink="">
      <xdr:nvSpPr>
        <xdr:cNvPr id="97" name="96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109</xdr:row>
      <xdr:rowOff>170447</xdr:rowOff>
    </xdr:from>
    <xdr:ext cx="184731" cy="264560"/>
    <xdr:sp macro="" textlink="">
      <xdr:nvSpPr>
        <xdr:cNvPr id="98" name="97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109</xdr:row>
      <xdr:rowOff>170447</xdr:rowOff>
    </xdr:from>
    <xdr:ext cx="184731" cy="264560"/>
    <xdr:sp macro="" textlink="">
      <xdr:nvSpPr>
        <xdr:cNvPr id="99" name="98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106</xdr:row>
      <xdr:rowOff>170447</xdr:rowOff>
    </xdr:from>
    <xdr:ext cx="184731" cy="264560"/>
    <xdr:sp macro="" textlink="">
      <xdr:nvSpPr>
        <xdr:cNvPr id="100" name="99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107</xdr:row>
      <xdr:rowOff>170447</xdr:rowOff>
    </xdr:from>
    <xdr:ext cx="184731" cy="264560"/>
    <xdr:sp macro="" textlink="">
      <xdr:nvSpPr>
        <xdr:cNvPr id="101" name="100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108</xdr:row>
      <xdr:rowOff>170447</xdr:rowOff>
    </xdr:from>
    <xdr:ext cx="184731" cy="264560"/>
    <xdr:sp macro="" textlink="">
      <xdr:nvSpPr>
        <xdr:cNvPr id="102" name="101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109</xdr:row>
      <xdr:rowOff>170447</xdr:rowOff>
    </xdr:from>
    <xdr:ext cx="184731" cy="264560"/>
    <xdr:sp macro="" textlink="">
      <xdr:nvSpPr>
        <xdr:cNvPr id="103" name="102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109</xdr:row>
      <xdr:rowOff>170447</xdr:rowOff>
    </xdr:from>
    <xdr:ext cx="184731" cy="264560"/>
    <xdr:sp macro="" textlink="">
      <xdr:nvSpPr>
        <xdr:cNvPr id="104" name="103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107</xdr:row>
      <xdr:rowOff>170447</xdr:rowOff>
    </xdr:from>
    <xdr:ext cx="184731" cy="264560"/>
    <xdr:sp macro="" textlink="">
      <xdr:nvSpPr>
        <xdr:cNvPr id="105" name="104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108</xdr:row>
      <xdr:rowOff>170447</xdr:rowOff>
    </xdr:from>
    <xdr:ext cx="184731" cy="264560"/>
    <xdr:sp macro="" textlink="">
      <xdr:nvSpPr>
        <xdr:cNvPr id="106" name="105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109</xdr:row>
      <xdr:rowOff>170447</xdr:rowOff>
    </xdr:from>
    <xdr:ext cx="184731" cy="264560"/>
    <xdr:sp macro="" textlink="">
      <xdr:nvSpPr>
        <xdr:cNvPr id="107" name="106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107</xdr:row>
      <xdr:rowOff>170447</xdr:rowOff>
    </xdr:from>
    <xdr:ext cx="184731" cy="264560"/>
    <xdr:sp macro="" textlink="">
      <xdr:nvSpPr>
        <xdr:cNvPr id="108" name="107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108</xdr:row>
      <xdr:rowOff>170447</xdr:rowOff>
    </xdr:from>
    <xdr:ext cx="184731" cy="264560"/>
    <xdr:sp macro="" textlink="">
      <xdr:nvSpPr>
        <xdr:cNvPr id="109" name="108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109</xdr:row>
      <xdr:rowOff>170447</xdr:rowOff>
    </xdr:from>
    <xdr:ext cx="184731" cy="264560"/>
    <xdr:sp macro="" textlink="">
      <xdr:nvSpPr>
        <xdr:cNvPr id="110" name="109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108</xdr:row>
      <xdr:rowOff>170447</xdr:rowOff>
    </xdr:from>
    <xdr:ext cx="184731" cy="264560"/>
    <xdr:sp macro="" textlink="">
      <xdr:nvSpPr>
        <xdr:cNvPr id="111" name="110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109</xdr:row>
      <xdr:rowOff>170447</xdr:rowOff>
    </xdr:from>
    <xdr:ext cx="184731" cy="264560"/>
    <xdr:sp macro="" textlink="">
      <xdr:nvSpPr>
        <xdr:cNvPr id="112" name="111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109</xdr:row>
      <xdr:rowOff>170447</xdr:rowOff>
    </xdr:from>
    <xdr:ext cx="184731" cy="264560"/>
    <xdr:sp macro="" textlink="">
      <xdr:nvSpPr>
        <xdr:cNvPr id="113" name="112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108</xdr:row>
      <xdr:rowOff>170447</xdr:rowOff>
    </xdr:from>
    <xdr:ext cx="184731" cy="264560"/>
    <xdr:sp macro="" textlink="">
      <xdr:nvSpPr>
        <xdr:cNvPr id="114" name="113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109</xdr:row>
      <xdr:rowOff>170447</xdr:rowOff>
    </xdr:from>
    <xdr:ext cx="184731" cy="264560"/>
    <xdr:sp macro="" textlink="">
      <xdr:nvSpPr>
        <xdr:cNvPr id="115" name="114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109</xdr:row>
      <xdr:rowOff>170447</xdr:rowOff>
    </xdr:from>
    <xdr:ext cx="184731" cy="264560"/>
    <xdr:sp macro="" textlink="">
      <xdr:nvSpPr>
        <xdr:cNvPr id="116" name="115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105</xdr:row>
      <xdr:rowOff>170447</xdr:rowOff>
    </xdr:from>
    <xdr:ext cx="184731" cy="264560"/>
    <xdr:sp macro="" textlink="">
      <xdr:nvSpPr>
        <xdr:cNvPr id="117" name="116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106</xdr:row>
      <xdr:rowOff>170447</xdr:rowOff>
    </xdr:from>
    <xdr:ext cx="184731" cy="264560"/>
    <xdr:sp macro="" textlink="">
      <xdr:nvSpPr>
        <xdr:cNvPr id="118" name="117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107</xdr:row>
      <xdr:rowOff>170447</xdr:rowOff>
    </xdr:from>
    <xdr:ext cx="184731" cy="264560"/>
    <xdr:sp macro="" textlink="">
      <xdr:nvSpPr>
        <xdr:cNvPr id="119" name="118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108</xdr:row>
      <xdr:rowOff>170447</xdr:rowOff>
    </xdr:from>
    <xdr:ext cx="184731" cy="264560"/>
    <xdr:sp macro="" textlink="">
      <xdr:nvSpPr>
        <xdr:cNvPr id="120" name="119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108</xdr:row>
      <xdr:rowOff>170447</xdr:rowOff>
    </xdr:from>
    <xdr:ext cx="184731" cy="264560"/>
    <xdr:sp macro="" textlink="">
      <xdr:nvSpPr>
        <xdr:cNvPr id="121" name="120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109</xdr:row>
      <xdr:rowOff>170447</xdr:rowOff>
    </xdr:from>
    <xdr:ext cx="184731" cy="264560"/>
    <xdr:sp macro="" textlink="">
      <xdr:nvSpPr>
        <xdr:cNvPr id="122" name="121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109</xdr:row>
      <xdr:rowOff>170447</xdr:rowOff>
    </xdr:from>
    <xdr:ext cx="184731" cy="264560"/>
    <xdr:sp macro="" textlink="">
      <xdr:nvSpPr>
        <xdr:cNvPr id="123" name="122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110</xdr:row>
      <xdr:rowOff>170447</xdr:rowOff>
    </xdr:from>
    <xdr:ext cx="184731" cy="264560"/>
    <xdr:sp macro="" textlink="">
      <xdr:nvSpPr>
        <xdr:cNvPr id="124" name="123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106</xdr:row>
      <xdr:rowOff>170447</xdr:rowOff>
    </xdr:from>
    <xdr:ext cx="184731" cy="264560"/>
    <xdr:sp macro="" textlink="">
      <xdr:nvSpPr>
        <xdr:cNvPr id="125" name="124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107</xdr:row>
      <xdr:rowOff>170447</xdr:rowOff>
    </xdr:from>
    <xdr:ext cx="184731" cy="264560"/>
    <xdr:sp macro="" textlink="">
      <xdr:nvSpPr>
        <xdr:cNvPr id="126" name="125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108</xdr:row>
      <xdr:rowOff>170447</xdr:rowOff>
    </xdr:from>
    <xdr:ext cx="184731" cy="264560"/>
    <xdr:sp macro="" textlink="">
      <xdr:nvSpPr>
        <xdr:cNvPr id="127" name="126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109</xdr:row>
      <xdr:rowOff>170447</xdr:rowOff>
    </xdr:from>
    <xdr:ext cx="184731" cy="264560"/>
    <xdr:sp macro="" textlink="">
      <xdr:nvSpPr>
        <xdr:cNvPr id="128" name="127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109</xdr:row>
      <xdr:rowOff>170447</xdr:rowOff>
    </xdr:from>
    <xdr:ext cx="184731" cy="264560"/>
    <xdr:sp macro="" textlink="">
      <xdr:nvSpPr>
        <xdr:cNvPr id="129" name="128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110</xdr:row>
      <xdr:rowOff>170447</xdr:rowOff>
    </xdr:from>
    <xdr:ext cx="184731" cy="264560"/>
    <xdr:sp macro="" textlink="">
      <xdr:nvSpPr>
        <xdr:cNvPr id="130" name="129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110</xdr:row>
      <xdr:rowOff>170447</xdr:rowOff>
    </xdr:from>
    <xdr:ext cx="184731" cy="264560"/>
    <xdr:sp macro="" textlink="">
      <xdr:nvSpPr>
        <xdr:cNvPr id="131" name="130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107</xdr:row>
      <xdr:rowOff>170447</xdr:rowOff>
    </xdr:from>
    <xdr:ext cx="184731" cy="264560"/>
    <xdr:sp macro="" textlink="">
      <xdr:nvSpPr>
        <xdr:cNvPr id="132" name="131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108</xdr:row>
      <xdr:rowOff>170447</xdr:rowOff>
    </xdr:from>
    <xdr:ext cx="184731" cy="264560"/>
    <xdr:sp macro="" textlink="">
      <xdr:nvSpPr>
        <xdr:cNvPr id="133" name="132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109</xdr:row>
      <xdr:rowOff>170447</xdr:rowOff>
    </xdr:from>
    <xdr:ext cx="184731" cy="264560"/>
    <xdr:sp macro="" textlink="">
      <xdr:nvSpPr>
        <xdr:cNvPr id="134" name="133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110</xdr:row>
      <xdr:rowOff>170447</xdr:rowOff>
    </xdr:from>
    <xdr:ext cx="184731" cy="264560"/>
    <xdr:sp macro="" textlink="">
      <xdr:nvSpPr>
        <xdr:cNvPr id="135" name="134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110</xdr:row>
      <xdr:rowOff>170447</xdr:rowOff>
    </xdr:from>
    <xdr:ext cx="184731" cy="264560"/>
    <xdr:sp macro="" textlink="">
      <xdr:nvSpPr>
        <xdr:cNvPr id="136" name="135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108</xdr:row>
      <xdr:rowOff>170447</xdr:rowOff>
    </xdr:from>
    <xdr:ext cx="184731" cy="264560"/>
    <xdr:sp macro="" textlink="">
      <xdr:nvSpPr>
        <xdr:cNvPr id="137" name="136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109</xdr:row>
      <xdr:rowOff>170447</xdr:rowOff>
    </xdr:from>
    <xdr:ext cx="184731" cy="264560"/>
    <xdr:sp macro="" textlink="">
      <xdr:nvSpPr>
        <xdr:cNvPr id="138" name="137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110</xdr:row>
      <xdr:rowOff>170447</xdr:rowOff>
    </xdr:from>
    <xdr:ext cx="184731" cy="264560"/>
    <xdr:sp macro="" textlink="">
      <xdr:nvSpPr>
        <xdr:cNvPr id="139" name="138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108</xdr:row>
      <xdr:rowOff>170447</xdr:rowOff>
    </xdr:from>
    <xdr:ext cx="184731" cy="264560"/>
    <xdr:sp macro="" textlink="">
      <xdr:nvSpPr>
        <xdr:cNvPr id="140" name="139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109</xdr:row>
      <xdr:rowOff>170447</xdr:rowOff>
    </xdr:from>
    <xdr:ext cx="184731" cy="264560"/>
    <xdr:sp macro="" textlink="">
      <xdr:nvSpPr>
        <xdr:cNvPr id="141" name="140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110</xdr:row>
      <xdr:rowOff>170447</xdr:rowOff>
    </xdr:from>
    <xdr:ext cx="184731" cy="264560"/>
    <xdr:sp macro="" textlink="">
      <xdr:nvSpPr>
        <xdr:cNvPr id="142" name="141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109</xdr:row>
      <xdr:rowOff>170447</xdr:rowOff>
    </xdr:from>
    <xdr:ext cx="184731" cy="264560"/>
    <xdr:sp macro="" textlink="">
      <xdr:nvSpPr>
        <xdr:cNvPr id="143" name="142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110</xdr:row>
      <xdr:rowOff>170447</xdr:rowOff>
    </xdr:from>
    <xdr:ext cx="184731" cy="264560"/>
    <xdr:sp macro="" textlink="">
      <xdr:nvSpPr>
        <xdr:cNvPr id="144" name="143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110</xdr:row>
      <xdr:rowOff>170447</xdr:rowOff>
    </xdr:from>
    <xdr:ext cx="184731" cy="264560"/>
    <xdr:sp macro="" textlink="">
      <xdr:nvSpPr>
        <xdr:cNvPr id="145" name="144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109</xdr:row>
      <xdr:rowOff>170447</xdr:rowOff>
    </xdr:from>
    <xdr:ext cx="184731" cy="264560"/>
    <xdr:sp macro="" textlink="">
      <xdr:nvSpPr>
        <xdr:cNvPr id="146" name="145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110</xdr:row>
      <xdr:rowOff>170447</xdr:rowOff>
    </xdr:from>
    <xdr:ext cx="184731" cy="264560"/>
    <xdr:sp macro="" textlink="">
      <xdr:nvSpPr>
        <xdr:cNvPr id="147" name="146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110</xdr:row>
      <xdr:rowOff>170447</xdr:rowOff>
    </xdr:from>
    <xdr:ext cx="184731" cy="264560"/>
    <xdr:sp macro="" textlink="">
      <xdr:nvSpPr>
        <xdr:cNvPr id="148" name="147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110</xdr:row>
      <xdr:rowOff>170447</xdr:rowOff>
    </xdr:from>
    <xdr:ext cx="184731" cy="264560"/>
    <xdr:sp macro="" textlink="">
      <xdr:nvSpPr>
        <xdr:cNvPr id="149" name="148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106</xdr:row>
      <xdr:rowOff>170447</xdr:rowOff>
    </xdr:from>
    <xdr:ext cx="184731" cy="264560"/>
    <xdr:sp macro="" textlink="">
      <xdr:nvSpPr>
        <xdr:cNvPr id="150" name="149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107</xdr:row>
      <xdr:rowOff>170447</xdr:rowOff>
    </xdr:from>
    <xdr:ext cx="184731" cy="264560"/>
    <xdr:sp macro="" textlink="">
      <xdr:nvSpPr>
        <xdr:cNvPr id="151" name="150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108</xdr:row>
      <xdr:rowOff>170447</xdr:rowOff>
    </xdr:from>
    <xdr:ext cx="184731" cy="264560"/>
    <xdr:sp macro="" textlink="">
      <xdr:nvSpPr>
        <xdr:cNvPr id="152" name="151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109</xdr:row>
      <xdr:rowOff>170447</xdr:rowOff>
    </xdr:from>
    <xdr:ext cx="184731" cy="264560"/>
    <xdr:sp macro="" textlink="">
      <xdr:nvSpPr>
        <xdr:cNvPr id="153" name="152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109</xdr:row>
      <xdr:rowOff>170447</xdr:rowOff>
    </xdr:from>
    <xdr:ext cx="184731" cy="264560"/>
    <xdr:sp macro="" textlink="">
      <xdr:nvSpPr>
        <xdr:cNvPr id="154" name="153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110</xdr:row>
      <xdr:rowOff>170447</xdr:rowOff>
    </xdr:from>
    <xdr:ext cx="184731" cy="264560"/>
    <xdr:sp macro="" textlink="">
      <xdr:nvSpPr>
        <xdr:cNvPr id="155" name="154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110</xdr:row>
      <xdr:rowOff>170447</xdr:rowOff>
    </xdr:from>
    <xdr:ext cx="184731" cy="264560"/>
    <xdr:sp macro="" textlink="">
      <xdr:nvSpPr>
        <xdr:cNvPr id="156" name="155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111</xdr:row>
      <xdr:rowOff>170447</xdr:rowOff>
    </xdr:from>
    <xdr:ext cx="184731" cy="264560"/>
    <xdr:sp macro="" textlink="">
      <xdr:nvSpPr>
        <xdr:cNvPr id="157" name="156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107</xdr:row>
      <xdr:rowOff>170447</xdr:rowOff>
    </xdr:from>
    <xdr:ext cx="184731" cy="264560"/>
    <xdr:sp macro="" textlink="">
      <xdr:nvSpPr>
        <xdr:cNvPr id="158" name="157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108</xdr:row>
      <xdr:rowOff>170447</xdr:rowOff>
    </xdr:from>
    <xdr:ext cx="184731" cy="264560"/>
    <xdr:sp macro="" textlink="">
      <xdr:nvSpPr>
        <xdr:cNvPr id="159" name="158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109</xdr:row>
      <xdr:rowOff>170447</xdr:rowOff>
    </xdr:from>
    <xdr:ext cx="184731" cy="264560"/>
    <xdr:sp macro="" textlink="">
      <xdr:nvSpPr>
        <xdr:cNvPr id="160" name="159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110</xdr:row>
      <xdr:rowOff>170447</xdr:rowOff>
    </xdr:from>
    <xdr:ext cx="184731" cy="264560"/>
    <xdr:sp macro="" textlink="">
      <xdr:nvSpPr>
        <xdr:cNvPr id="161" name="160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110</xdr:row>
      <xdr:rowOff>170447</xdr:rowOff>
    </xdr:from>
    <xdr:ext cx="184731" cy="264560"/>
    <xdr:sp macro="" textlink="">
      <xdr:nvSpPr>
        <xdr:cNvPr id="162" name="161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111</xdr:row>
      <xdr:rowOff>170447</xdr:rowOff>
    </xdr:from>
    <xdr:ext cx="184731" cy="264560"/>
    <xdr:sp macro="" textlink="">
      <xdr:nvSpPr>
        <xdr:cNvPr id="163" name="162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111</xdr:row>
      <xdr:rowOff>170447</xdr:rowOff>
    </xdr:from>
    <xdr:ext cx="184731" cy="264560"/>
    <xdr:sp macro="" textlink="">
      <xdr:nvSpPr>
        <xdr:cNvPr id="164" name="163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108</xdr:row>
      <xdr:rowOff>170447</xdr:rowOff>
    </xdr:from>
    <xdr:ext cx="184731" cy="264560"/>
    <xdr:sp macro="" textlink="">
      <xdr:nvSpPr>
        <xdr:cNvPr id="165" name="164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109</xdr:row>
      <xdr:rowOff>170447</xdr:rowOff>
    </xdr:from>
    <xdr:ext cx="184731" cy="264560"/>
    <xdr:sp macro="" textlink="">
      <xdr:nvSpPr>
        <xdr:cNvPr id="166" name="165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110</xdr:row>
      <xdr:rowOff>170447</xdr:rowOff>
    </xdr:from>
    <xdr:ext cx="184731" cy="264560"/>
    <xdr:sp macro="" textlink="">
      <xdr:nvSpPr>
        <xdr:cNvPr id="167" name="166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111</xdr:row>
      <xdr:rowOff>170447</xdr:rowOff>
    </xdr:from>
    <xdr:ext cx="184731" cy="264560"/>
    <xdr:sp macro="" textlink="">
      <xdr:nvSpPr>
        <xdr:cNvPr id="168" name="167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111</xdr:row>
      <xdr:rowOff>170447</xdr:rowOff>
    </xdr:from>
    <xdr:ext cx="184731" cy="264560"/>
    <xdr:sp macro="" textlink="">
      <xdr:nvSpPr>
        <xdr:cNvPr id="169" name="168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109</xdr:row>
      <xdr:rowOff>170447</xdr:rowOff>
    </xdr:from>
    <xdr:ext cx="184731" cy="264560"/>
    <xdr:sp macro="" textlink="">
      <xdr:nvSpPr>
        <xdr:cNvPr id="170" name="169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110</xdr:row>
      <xdr:rowOff>170447</xdr:rowOff>
    </xdr:from>
    <xdr:ext cx="184731" cy="264560"/>
    <xdr:sp macro="" textlink="">
      <xdr:nvSpPr>
        <xdr:cNvPr id="171" name="170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111</xdr:row>
      <xdr:rowOff>170447</xdr:rowOff>
    </xdr:from>
    <xdr:ext cx="184731" cy="264560"/>
    <xdr:sp macro="" textlink="">
      <xdr:nvSpPr>
        <xdr:cNvPr id="172" name="171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109</xdr:row>
      <xdr:rowOff>170447</xdr:rowOff>
    </xdr:from>
    <xdr:ext cx="184731" cy="264560"/>
    <xdr:sp macro="" textlink="">
      <xdr:nvSpPr>
        <xdr:cNvPr id="173" name="172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110</xdr:row>
      <xdr:rowOff>170447</xdr:rowOff>
    </xdr:from>
    <xdr:ext cx="184731" cy="264560"/>
    <xdr:sp macro="" textlink="">
      <xdr:nvSpPr>
        <xdr:cNvPr id="174" name="173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111</xdr:row>
      <xdr:rowOff>170447</xdr:rowOff>
    </xdr:from>
    <xdr:ext cx="184731" cy="264560"/>
    <xdr:sp macro="" textlink="">
      <xdr:nvSpPr>
        <xdr:cNvPr id="175" name="174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110</xdr:row>
      <xdr:rowOff>170447</xdr:rowOff>
    </xdr:from>
    <xdr:ext cx="184731" cy="264560"/>
    <xdr:sp macro="" textlink="">
      <xdr:nvSpPr>
        <xdr:cNvPr id="176" name="175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111</xdr:row>
      <xdr:rowOff>170447</xdr:rowOff>
    </xdr:from>
    <xdr:ext cx="184731" cy="264560"/>
    <xdr:sp macro="" textlink="">
      <xdr:nvSpPr>
        <xdr:cNvPr id="177" name="176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111</xdr:row>
      <xdr:rowOff>170447</xdr:rowOff>
    </xdr:from>
    <xdr:ext cx="184731" cy="264560"/>
    <xdr:sp macro="" textlink="">
      <xdr:nvSpPr>
        <xdr:cNvPr id="178" name="177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110</xdr:row>
      <xdr:rowOff>170447</xdr:rowOff>
    </xdr:from>
    <xdr:ext cx="184731" cy="264560"/>
    <xdr:sp macro="" textlink="">
      <xdr:nvSpPr>
        <xdr:cNvPr id="179" name="178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111</xdr:row>
      <xdr:rowOff>170447</xdr:rowOff>
    </xdr:from>
    <xdr:ext cx="184731" cy="264560"/>
    <xdr:sp macro="" textlink="">
      <xdr:nvSpPr>
        <xdr:cNvPr id="180" name="179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111</xdr:row>
      <xdr:rowOff>170447</xdr:rowOff>
    </xdr:from>
    <xdr:ext cx="184731" cy="264560"/>
    <xdr:sp macro="" textlink="">
      <xdr:nvSpPr>
        <xdr:cNvPr id="181" name="180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111</xdr:row>
      <xdr:rowOff>170447</xdr:rowOff>
    </xdr:from>
    <xdr:ext cx="184731" cy="264560"/>
    <xdr:sp macro="" textlink="">
      <xdr:nvSpPr>
        <xdr:cNvPr id="182" name="181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107</xdr:row>
      <xdr:rowOff>170447</xdr:rowOff>
    </xdr:from>
    <xdr:ext cx="184731" cy="264560"/>
    <xdr:sp macro="" textlink="">
      <xdr:nvSpPr>
        <xdr:cNvPr id="183" name="182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108</xdr:row>
      <xdr:rowOff>170447</xdr:rowOff>
    </xdr:from>
    <xdr:ext cx="184731" cy="264560"/>
    <xdr:sp macro="" textlink="">
      <xdr:nvSpPr>
        <xdr:cNvPr id="184" name="183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109</xdr:row>
      <xdr:rowOff>170447</xdr:rowOff>
    </xdr:from>
    <xdr:ext cx="184731" cy="264560"/>
    <xdr:sp macro="" textlink="">
      <xdr:nvSpPr>
        <xdr:cNvPr id="185" name="184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110</xdr:row>
      <xdr:rowOff>170447</xdr:rowOff>
    </xdr:from>
    <xdr:ext cx="184731" cy="264560"/>
    <xdr:sp macro="" textlink="">
      <xdr:nvSpPr>
        <xdr:cNvPr id="186" name="185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110</xdr:row>
      <xdr:rowOff>170447</xdr:rowOff>
    </xdr:from>
    <xdr:ext cx="184731" cy="264560"/>
    <xdr:sp macro="" textlink="">
      <xdr:nvSpPr>
        <xdr:cNvPr id="187" name="186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111</xdr:row>
      <xdr:rowOff>170447</xdr:rowOff>
    </xdr:from>
    <xdr:ext cx="184731" cy="264560"/>
    <xdr:sp macro="" textlink="">
      <xdr:nvSpPr>
        <xdr:cNvPr id="188" name="187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111</xdr:row>
      <xdr:rowOff>170447</xdr:rowOff>
    </xdr:from>
    <xdr:ext cx="184731" cy="264560"/>
    <xdr:sp macro="" textlink="">
      <xdr:nvSpPr>
        <xdr:cNvPr id="189" name="188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112</xdr:row>
      <xdr:rowOff>170447</xdr:rowOff>
    </xdr:from>
    <xdr:ext cx="184731" cy="264560"/>
    <xdr:sp macro="" textlink="">
      <xdr:nvSpPr>
        <xdr:cNvPr id="190" name="189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108</xdr:row>
      <xdr:rowOff>170447</xdr:rowOff>
    </xdr:from>
    <xdr:ext cx="184731" cy="264560"/>
    <xdr:sp macro="" textlink="">
      <xdr:nvSpPr>
        <xdr:cNvPr id="191" name="190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109</xdr:row>
      <xdr:rowOff>170447</xdr:rowOff>
    </xdr:from>
    <xdr:ext cx="184731" cy="264560"/>
    <xdr:sp macro="" textlink="">
      <xdr:nvSpPr>
        <xdr:cNvPr id="192" name="191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110</xdr:row>
      <xdr:rowOff>170447</xdr:rowOff>
    </xdr:from>
    <xdr:ext cx="184731" cy="264560"/>
    <xdr:sp macro="" textlink="">
      <xdr:nvSpPr>
        <xdr:cNvPr id="193" name="192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111</xdr:row>
      <xdr:rowOff>170447</xdr:rowOff>
    </xdr:from>
    <xdr:ext cx="184731" cy="264560"/>
    <xdr:sp macro="" textlink="">
      <xdr:nvSpPr>
        <xdr:cNvPr id="194" name="193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111</xdr:row>
      <xdr:rowOff>170447</xdr:rowOff>
    </xdr:from>
    <xdr:ext cx="184731" cy="264560"/>
    <xdr:sp macro="" textlink="">
      <xdr:nvSpPr>
        <xdr:cNvPr id="195" name="194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112</xdr:row>
      <xdr:rowOff>170447</xdr:rowOff>
    </xdr:from>
    <xdr:ext cx="184731" cy="264560"/>
    <xdr:sp macro="" textlink="">
      <xdr:nvSpPr>
        <xdr:cNvPr id="196" name="195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112</xdr:row>
      <xdr:rowOff>170447</xdr:rowOff>
    </xdr:from>
    <xdr:ext cx="184731" cy="264560"/>
    <xdr:sp macro="" textlink="">
      <xdr:nvSpPr>
        <xdr:cNvPr id="197" name="196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109</xdr:row>
      <xdr:rowOff>170447</xdr:rowOff>
    </xdr:from>
    <xdr:ext cx="184731" cy="264560"/>
    <xdr:sp macro="" textlink="">
      <xdr:nvSpPr>
        <xdr:cNvPr id="198" name="197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110</xdr:row>
      <xdr:rowOff>170447</xdr:rowOff>
    </xdr:from>
    <xdr:ext cx="184731" cy="264560"/>
    <xdr:sp macro="" textlink="">
      <xdr:nvSpPr>
        <xdr:cNvPr id="199" name="198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111</xdr:row>
      <xdr:rowOff>170447</xdr:rowOff>
    </xdr:from>
    <xdr:ext cx="184731" cy="264560"/>
    <xdr:sp macro="" textlink="">
      <xdr:nvSpPr>
        <xdr:cNvPr id="200" name="199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112</xdr:row>
      <xdr:rowOff>170447</xdr:rowOff>
    </xdr:from>
    <xdr:ext cx="184731" cy="264560"/>
    <xdr:sp macro="" textlink="">
      <xdr:nvSpPr>
        <xdr:cNvPr id="201" name="200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112</xdr:row>
      <xdr:rowOff>170447</xdr:rowOff>
    </xdr:from>
    <xdr:ext cx="184731" cy="264560"/>
    <xdr:sp macro="" textlink="">
      <xdr:nvSpPr>
        <xdr:cNvPr id="202" name="201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110</xdr:row>
      <xdr:rowOff>170447</xdr:rowOff>
    </xdr:from>
    <xdr:ext cx="184731" cy="264560"/>
    <xdr:sp macro="" textlink="">
      <xdr:nvSpPr>
        <xdr:cNvPr id="203" name="202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111</xdr:row>
      <xdr:rowOff>170447</xdr:rowOff>
    </xdr:from>
    <xdr:ext cx="184731" cy="264560"/>
    <xdr:sp macro="" textlink="">
      <xdr:nvSpPr>
        <xdr:cNvPr id="204" name="203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112</xdr:row>
      <xdr:rowOff>170447</xdr:rowOff>
    </xdr:from>
    <xdr:ext cx="184731" cy="264560"/>
    <xdr:sp macro="" textlink="">
      <xdr:nvSpPr>
        <xdr:cNvPr id="205" name="204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110</xdr:row>
      <xdr:rowOff>170447</xdr:rowOff>
    </xdr:from>
    <xdr:ext cx="184731" cy="264560"/>
    <xdr:sp macro="" textlink="">
      <xdr:nvSpPr>
        <xdr:cNvPr id="206" name="205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111</xdr:row>
      <xdr:rowOff>170447</xdr:rowOff>
    </xdr:from>
    <xdr:ext cx="184731" cy="264560"/>
    <xdr:sp macro="" textlink="">
      <xdr:nvSpPr>
        <xdr:cNvPr id="207" name="206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112</xdr:row>
      <xdr:rowOff>170447</xdr:rowOff>
    </xdr:from>
    <xdr:ext cx="184731" cy="264560"/>
    <xdr:sp macro="" textlink="">
      <xdr:nvSpPr>
        <xdr:cNvPr id="208" name="207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111</xdr:row>
      <xdr:rowOff>170447</xdr:rowOff>
    </xdr:from>
    <xdr:ext cx="184731" cy="264560"/>
    <xdr:sp macro="" textlink="">
      <xdr:nvSpPr>
        <xdr:cNvPr id="209" name="208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112</xdr:row>
      <xdr:rowOff>170447</xdr:rowOff>
    </xdr:from>
    <xdr:ext cx="184731" cy="264560"/>
    <xdr:sp macro="" textlink="">
      <xdr:nvSpPr>
        <xdr:cNvPr id="210" name="209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112</xdr:row>
      <xdr:rowOff>170447</xdr:rowOff>
    </xdr:from>
    <xdr:ext cx="184731" cy="264560"/>
    <xdr:sp macro="" textlink="">
      <xdr:nvSpPr>
        <xdr:cNvPr id="211" name="210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111</xdr:row>
      <xdr:rowOff>170447</xdr:rowOff>
    </xdr:from>
    <xdr:ext cx="184731" cy="264560"/>
    <xdr:sp macro="" textlink="">
      <xdr:nvSpPr>
        <xdr:cNvPr id="212" name="211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112</xdr:row>
      <xdr:rowOff>170447</xdr:rowOff>
    </xdr:from>
    <xdr:ext cx="184731" cy="264560"/>
    <xdr:sp macro="" textlink="">
      <xdr:nvSpPr>
        <xdr:cNvPr id="213" name="212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112</xdr:row>
      <xdr:rowOff>170447</xdr:rowOff>
    </xdr:from>
    <xdr:ext cx="184731" cy="264560"/>
    <xdr:sp macro="" textlink="">
      <xdr:nvSpPr>
        <xdr:cNvPr id="214" name="213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112</xdr:row>
      <xdr:rowOff>170447</xdr:rowOff>
    </xdr:from>
    <xdr:ext cx="184731" cy="264560"/>
    <xdr:sp macro="" textlink="">
      <xdr:nvSpPr>
        <xdr:cNvPr id="215" name="214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143</xdr:row>
      <xdr:rowOff>170447</xdr:rowOff>
    </xdr:from>
    <xdr:ext cx="184731" cy="264560"/>
    <xdr:sp macro="" textlink="">
      <xdr:nvSpPr>
        <xdr:cNvPr id="216" name="215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144</xdr:row>
      <xdr:rowOff>170447</xdr:rowOff>
    </xdr:from>
    <xdr:ext cx="184731" cy="264560"/>
    <xdr:sp macro="" textlink="">
      <xdr:nvSpPr>
        <xdr:cNvPr id="217" name="216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145</xdr:row>
      <xdr:rowOff>170447</xdr:rowOff>
    </xdr:from>
    <xdr:ext cx="184731" cy="264560"/>
    <xdr:sp macro="" textlink="">
      <xdr:nvSpPr>
        <xdr:cNvPr id="218" name="217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146</xdr:row>
      <xdr:rowOff>170447</xdr:rowOff>
    </xdr:from>
    <xdr:ext cx="184731" cy="264560"/>
    <xdr:sp macro="" textlink="">
      <xdr:nvSpPr>
        <xdr:cNvPr id="219" name="218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146</xdr:row>
      <xdr:rowOff>170447</xdr:rowOff>
    </xdr:from>
    <xdr:ext cx="184731" cy="264560"/>
    <xdr:sp macro="" textlink="">
      <xdr:nvSpPr>
        <xdr:cNvPr id="220" name="219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147</xdr:row>
      <xdr:rowOff>170447</xdr:rowOff>
    </xdr:from>
    <xdr:ext cx="184731" cy="264560"/>
    <xdr:sp macro="" textlink="">
      <xdr:nvSpPr>
        <xdr:cNvPr id="221" name="220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147</xdr:row>
      <xdr:rowOff>170447</xdr:rowOff>
    </xdr:from>
    <xdr:ext cx="184731" cy="264560"/>
    <xdr:sp macro="" textlink="">
      <xdr:nvSpPr>
        <xdr:cNvPr id="222" name="221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148</xdr:row>
      <xdr:rowOff>170447</xdr:rowOff>
    </xdr:from>
    <xdr:ext cx="184731" cy="264560"/>
    <xdr:sp macro="" textlink="">
      <xdr:nvSpPr>
        <xdr:cNvPr id="223" name="222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144</xdr:row>
      <xdr:rowOff>170447</xdr:rowOff>
    </xdr:from>
    <xdr:ext cx="184731" cy="264560"/>
    <xdr:sp macro="" textlink="">
      <xdr:nvSpPr>
        <xdr:cNvPr id="224" name="223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145</xdr:row>
      <xdr:rowOff>170447</xdr:rowOff>
    </xdr:from>
    <xdr:ext cx="184731" cy="264560"/>
    <xdr:sp macro="" textlink="">
      <xdr:nvSpPr>
        <xdr:cNvPr id="225" name="224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146</xdr:row>
      <xdr:rowOff>170447</xdr:rowOff>
    </xdr:from>
    <xdr:ext cx="184731" cy="264560"/>
    <xdr:sp macro="" textlink="">
      <xdr:nvSpPr>
        <xdr:cNvPr id="226" name="225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147</xdr:row>
      <xdr:rowOff>170447</xdr:rowOff>
    </xdr:from>
    <xdr:ext cx="184731" cy="264560"/>
    <xdr:sp macro="" textlink="">
      <xdr:nvSpPr>
        <xdr:cNvPr id="227" name="226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147</xdr:row>
      <xdr:rowOff>170447</xdr:rowOff>
    </xdr:from>
    <xdr:ext cx="184731" cy="264560"/>
    <xdr:sp macro="" textlink="">
      <xdr:nvSpPr>
        <xdr:cNvPr id="228" name="227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148</xdr:row>
      <xdr:rowOff>170447</xdr:rowOff>
    </xdr:from>
    <xdr:ext cx="184731" cy="264560"/>
    <xdr:sp macro="" textlink="">
      <xdr:nvSpPr>
        <xdr:cNvPr id="229" name="228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148</xdr:row>
      <xdr:rowOff>170447</xdr:rowOff>
    </xdr:from>
    <xdr:ext cx="184731" cy="264560"/>
    <xdr:sp macro="" textlink="">
      <xdr:nvSpPr>
        <xdr:cNvPr id="230" name="229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145</xdr:row>
      <xdr:rowOff>170447</xdr:rowOff>
    </xdr:from>
    <xdr:ext cx="184731" cy="264560"/>
    <xdr:sp macro="" textlink="">
      <xdr:nvSpPr>
        <xdr:cNvPr id="231" name="230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146</xdr:row>
      <xdr:rowOff>170447</xdr:rowOff>
    </xdr:from>
    <xdr:ext cx="184731" cy="264560"/>
    <xdr:sp macro="" textlink="">
      <xdr:nvSpPr>
        <xdr:cNvPr id="232" name="231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147</xdr:row>
      <xdr:rowOff>170447</xdr:rowOff>
    </xdr:from>
    <xdr:ext cx="184731" cy="264560"/>
    <xdr:sp macro="" textlink="">
      <xdr:nvSpPr>
        <xdr:cNvPr id="233" name="232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148</xdr:row>
      <xdr:rowOff>170447</xdr:rowOff>
    </xdr:from>
    <xdr:ext cx="184731" cy="264560"/>
    <xdr:sp macro="" textlink="">
      <xdr:nvSpPr>
        <xdr:cNvPr id="234" name="233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148</xdr:row>
      <xdr:rowOff>170447</xdr:rowOff>
    </xdr:from>
    <xdr:ext cx="184731" cy="264560"/>
    <xdr:sp macro="" textlink="">
      <xdr:nvSpPr>
        <xdr:cNvPr id="235" name="234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146</xdr:row>
      <xdr:rowOff>170447</xdr:rowOff>
    </xdr:from>
    <xdr:ext cx="184731" cy="264560"/>
    <xdr:sp macro="" textlink="">
      <xdr:nvSpPr>
        <xdr:cNvPr id="236" name="235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147</xdr:row>
      <xdr:rowOff>170447</xdr:rowOff>
    </xdr:from>
    <xdr:ext cx="184731" cy="264560"/>
    <xdr:sp macro="" textlink="">
      <xdr:nvSpPr>
        <xdr:cNvPr id="237" name="236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148</xdr:row>
      <xdr:rowOff>170447</xdr:rowOff>
    </xdr:from>
    <xdr:ext cx="184731" cy="264560"/>
    <xdr:sp macro="" textlink="">
      <xdr:nvSpPr>
        <xdr:cNvPr id="238" name="237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146</xdr:row>
      <xdr:rowOff>170447</xdr:rowOff>
    </xdr:from>
    <xdr:ext cx="184731" cy="264560"/>
    <xdr:sp macro="" textlink="">
      <xdr:nvSpPr>
        <xdr:cNvPr id="239" name="238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147</xdr:row>
      <xdr:rowOff>170447</xdr:rowOff>
    </xdr:from>
    <xdr:ext cx="184731" cy="264560"/>
    <xdr:sp macro="" textlink="">
      <xdr:nvSpPr>
        <xdr:cNvPr id="240" name="239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148</xdr:row>
      <xdr:rowOff>170447</xdr:rowOff>
    </xdr:from>
    <xdr:ext cx="184731" cy="264560"/>
    <xdr:sp macro="" textlink="">
      <xdr:nvSpPr>
        <xdr:cNvPr id="241" name="240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147</xdr:row>
      <xdr:rowOff>170447</xdr:rowOff>
    </xdr:from>
    <xdr:ext cx="184731" cy="264560"/>
    <xdr:sp macro="" textlink="">
      <xdr:nvSpPr>
        <xdr:cNvPr id="242" name="241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148</xdr:row>
      <xdr:rowOff>170447</xdr:rowOff>
    </xdr:from>
    <xdr:ext cx="184731" cy="264560"/>
    <xdr:sp macro="" textlink="">
      <xdr:nvSpPr>
        <xdr:cNvPr id="243" name="242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148</xdr:row>
      <xdr:rowOff>170447</xdr:rowOff>
    </xdr:from>
    <xdr:ext cx="184731" cy="264560"/>
    <xdr:sp macro="" textlink="">
      <xdr:nvSpPr>
        <xdr:cNvPr id="244" name="243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147</xdr:row>
      <xdr:rowOff>170447</xdr:rowOff>
    </xdr:from>
    <xdr:ext cx="184731" cy="264560"/>
    <xdr:sp macro="" textlink="">
      <xdr:nvSpPr>
        <xdr:cNvPr id="245" name="244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148</xdr:row>
      <xdr:rowOff>170447</xdr:rowOff>
    </xdr:from>
    <xdr:ext cx="184731" cy="264560"/>
    <xdr:sp macro="" textlink="">
      <xdr:nvSpPr>
        <xdr:cNvPr id="246" name="245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148</xdr:row>
      <xdr:rowOff>170447</xdr:rowOff>
    </xdr:from>
    <xdr:ext cx="184731" cy="264560"/>
    <xdr:sp macro="" textlink="">
      <xdr:nvSpPr>
        <xdr:cNvPr id="247" name="246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148</xdr:row>
      <xdr:rowOff>170447</xdr:rowOff>
    </xdr:from>
    <xdr:ext cx="184731" cy="264560"/>
    <xdr:sp macro="" textlink="">
      <xdr:nvSpPr>
        <xdr:cNvPr id="248" name="247 CuadroTexto"/>
        <xdr:cNvSpPr txBox="1"/>
      </xdr:nvSpPr>
      <xdr:spPr>
        <a:xfrm>
          <a:off x="25547053"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102</xdr:row>
      <xdr:rowOff>170447</xdr:rowOff>
    </xdr:from>
    <xdr:ext cx="184731" cy="264560"/>
    <xdr:sp macro="" textlink="">
      <xdr:nvSpPr>
        <xdr:cNvPr id="249" name="248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103</xdr:row>
      <xdr:rowOff>170447</xdr:rowOff>
    </xdr:from>
    <xdr:ext cx="184731" cy="264560"/>
    <xdr:sp macro="" textlink="">
      <xdr:nvSpPr>
        <xdr:cNvPr id="250" name="249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104</xdr:row>
      <xdr:rowOff>170447</xdr:rowOff>
    </xdr:from>
    <xdr:ext cx="184731" cy="264560"/>
    <xdr:sp macro="" textlink="">
      <xdr:nvSpPr>
        <xdr:cNvPr id="251" name="250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105</xdr:row>
      <xdr:rowOff>170447</xdr:rowOff>
    </xdr:from>
    <xdr:ext cx="184731" cy="264560"/>
    <xdr:sp macro="" textlink="">
      <xdr:nvSpPr>
        <xdr:cNvPr id="252" name="251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105</xdr:row>
      <xdr:rowOff>170447</xdr:rowOff>
    </xdr:from>
    <xdr:ext cx="184731" cy="264560"/>
    <xdr:sp macro="" textlink="">
      <xdr:nvSpPr>
        <xdr:cNvPr id="253" name="252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106</xdr:row>
      <xdr:rowOff>170447</xdr:rowOff>
    </xdr:from>
    <xdr:ext cx="184731" cy="264560"/>
    <xdr:sp macro="" textlink="">
      <xdr:nvSpPr>
        <xdr:cNvPr id="254" name="253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106</xdr:row>
      <xdr:rowOff>170447</xdr:rowOff>
    </xdr:from>
    <xdr:ext cx="184731" cy="264560"/>
    <xdr:sp macro="" textlink="">
      <xdr:nvSpPr>
        <xdr:cNvPr id="255" name="254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107</xdr:row>
      <xdr:rowOff>170447</xdr:rowOff>
    </xdr:from>
    <xdr:ext cx="184731" cy="264560"/>
    <xdr:sp macro="" textlink="">
      <xdr:nvSpPr>
        <xdr:cNvPr id="256" name="255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103</xdr:row>
      <xdr:rowOff>170447</xdr:rowOff>
    </xdr:from>
    <xdr:ext cx="184731" cy="264560"/>
    <xdr:sp macro="" textlink="">
      <xdr:nvSpPr>
        <xdr:cNvPr id="257" name="256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104</xdr:row>
      <xdr:rowOff>170447</xdr:rowOff>
    </xdr:from>
    <xdr:ext cx="184731" cy="264560"/>
    <xdr:sp macro="" textlink="">
      <xdr:nvSpPr>
        <xdr:cNvPr id="258" name="257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105</xdr:row>
      <xdr:rowOff>170447</xdr:rowOff>
    </xdr:from>
    <xdr:ext cx="184731" cy="264560"/>
    <xdr:sp macro="" textlink="">
      <xdr:nvSpPr>
        <xdr:cNvPr id="259" name="258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106</xdr:row>
      <xdr:rowOff>170447</xdr:rowOff>
    </xdr:from>
    <xdr:ext cx="184731" cy="264560"/>
    <xdr:sp macro="" textlink="">
      <xdr:nvSpPr>
        <xdr:cNvPr id="260" name="259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106</xdr:row>
      <xdr:rowOff>170447</xdr:rowOff>
    </xdr:from>
    <xdr:ext cx="184731" cy="264560"/>
    <xdr:sp macro="" textlink="">
      <xdr:nvSpPr>
        <xdr:cNvPr id="261" name="260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107</xdr:row>
      <xdr:rowOff>170447</xdr:rowOff>
    </xdr:from>
    <xdr:ext cx="184731" cy="264560"/>
    <xdr:sp macro="" textlink="">
      <xdr:nvSpPr>
        <xdr:cNvPr id="262" name="261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107</xdr:row>
      <xdr:rowOff>170447</xdr:rowOff>
    </xdr:from>
    <xdr:ext cx="184731" cy="264560"/>
    <xdr:sp macro="" textlink="">
      <xdr:nvSpPr>
        <xdr:cNvPr id="263" name="262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108</xdr:row>
      <xdr:rowOff>170447</xdr:rowOff>
    </xdr:from>
    <xdr:ext cx="184731" cy="264560"/>
    <xdr:sp macro="" textlink="">
      <xdr:nvSpPr>
        <xdr:cNvPr id="264" name="263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104</xdr:row>
      <xdr:rowOff>170447</xdr:rowOff>
    </xdr:from>
    <xdr:ext cx="184731" cy="264560"/>
    <xdr:sp macro="" textlink="">
      <xdr:nvSpPr>
        <xdr:cNvPr id="265" name="264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105</xdr:row>
      <xdr:rowOff>170447</xdr:rowOff>
    </xdr:from>
    <xdr:ext cx="184731" cy="264560"/>
    <xdr:sp macro="" textlink="">
      <xdr:nvSpPr>
        <xdr:cNvPr id="266" name="265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106</xdr:row>
      <xdr:rowOff>170447</xdr:rowOff>
    </xdr:from>
    <xdr:ext cx="184731" cy="264560"/>
    <xdr:sp macro="" textlink="">
      <xdr:nvSpPr>
        <xdr:cNvPr id="267" name="266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107</xdr:row>
      <xdr:rowOff>170447</xdr:rowOff>
    </xdr:from>
    <xdr:ext cx="184731" cy="264560"/>
    <xdr:sp macro="" textlink="">
      <xdr:nvSpPr>
        <xdr:cNvPr id="268" name="267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107</xdr:row>
      <xdr:rowOff>170447</xdr:rowOff>
    </xdr:from>
    <xdr:ext cx="184731" cy="264560"/>
    <xdr:sp macro="" textlink="">
      <xdr:nvSpPr>
        <xdr:cNvPr id="269" name="268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108</xdr:row>
      <xdr:rowOff>170447</xdr:rowOff>
    </xdr:from>
    <xdr:ext cx="184731" cy="264560"/>
    <xdr:sp macro="" textlink="">
      <xdr:nvSpPr>
        <xdr:cNvPr id="270" name="269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108</xdr:row>
      <xdr:rowOff>170447</xdr:rowOff>
    </xdr:from>
    <xdr:ext cx="184731" cy="264560"/>
    <xdr:sp macro="" textlink="">
      <xdr:nvSpPr>
        <xdr:cNvPr id="271" name="270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109</xdr:row>
      <xdr:rowOff>170447</xdr:rowOff>
    </xdr:from>
    <xdr:ext cx="184731" cy="264560"/>
    <xdr:sp macro="" textlink="">
      <xdr:nvSpPr>
        <xdr:cNvPr id="272" name="271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105</xdr:row>
      <xdr:rowOff>170447</xdr:rowOff>
    </xdr:from>
    <xdr:ext cx="184731" cy="264560"/>
    <xdr:sp macro="" textlink="">
      <xdr:nvSpPr>
        <xdr:cNvPr id="273" name="272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106</xdr:row>
      <xdr:rowOff>170447</xdr:rowOff>
    </xdr:from>
    <xdr:ext cx="184731" cy="264560"/>
    <xdr:sp macro="" textlink="">
      <xdr:nvSpPr>
        <xdr:cNvPr id="274" name="273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107</xdr:row>
      <xdr:rowOff>170447</xdr:rowOff>
    </xdr:from>
    <xdr:ext cx="184731" cy="264560"/>
    <xdr:sp macro="" textlink="">
      <xdr:nvSpPr>
        <xdr:cNvPr id="275" name="274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108</xdr:row>
      <xdr:rowOff>170447</xdr:rowOff>
    </xdr:from>
    <xdr:ext cx="184731" cy="264560"/>
    <xdr:sp macro="" textlink="">
      <xdr:nvSpPr>
        <xdr:cNvPr id="276" name="275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108</xdr:row>
      <xdr:rowOff>170447</xdr:rowOff>
    </xdr:from>
    <xdr:ext cx="184731" cy="264560"/>
    <xdr:sp macro="" textlink="">
      <xdr:nvSpPr>
        <xdr:cNvPr id="277" name="276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109</xdr:row>
      <xdr:rowOff>170447</xdr:rowOff>
    </xdr:from>
    <xdr:ext cx="184731" cy="264560"/>
    <xdr:sp macro="" textlink="">
      <xdr:nvSpPr>
        <xdr:cNvPr id="278" name="277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109</xdr:row>
      <xdr:rowOff>170447</xdr:rowOff>
    </xdr:from>
    <xdr:ext cx="184731" cy="264560"/>
    <xdr:sp macro="" textlink="">
      <xdr:nvSpPr>
        <xdr:cNvPr id="279" name="278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105</xdr:row>
      <xdr:rowOff>170447</xdr:rowOff>
    </xdr:from>
    <xdr:ext cx="184731" cy="264560"/>
    <xdr:sp macro="" textlink="">
      <xdr:nvSpPr>
        <xdr:cNvPr id="280" name="279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106</xdr:row>
      <xdr:rowOff>170447</xdr:rowOff>
    </xdr:from>
    <xdr:ext cx="184731" cy="264560"/>
    <xdr:sp macro="" textlink="">
      <xdr:nvSpPr>
        <xdr:cNvPr id="281" name="280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107</xdr:row>
      <xdr:rowOff>170447</xdr:rowOff>
    </xdr:from>
    <xdr:ext cx="184731" cy="264560"/>
    <xdr:sp macro="" textlink="">
      <xdr:nvSpPr>
        <xdr:cNvPr id="282" name="281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108</xdr:row>
      <xdr:rowOff>170447</xdr:rowOff>
    </xdr:from>
    <xdr:ext cx="184731" cy="264560"/>
    <xdr:sp macro="" textlink="">
      <xdr:nvSpPr>
        <xdr:cNvPr id="283" name="282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108</xdr:row>
      <xdr:rowOff>170447</xdr:rowOff>
    </xdr:from>
    <xdr:ext cx="184731" cy="264560"/>
    <xdr:sp macro="" textlink="">
      <xdr:nvSpPr>
        <xdr:cNvPr id="284" name="283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109</xdr:row>
      <xdr:rowOff>170447</xdr:rowOff>
    </xdr:from>
    <xdr:ext cx="184731" cy="264560"/>
    <xdr:sp macro="" textlink="">
      <xdr:nvSpPr>
        <xdr:cNvPr id="285" name="284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109</xdr:row>
      <xdr:rowOff>170447</xdr:rowOff>
    </xdr:from>
    <xdr:ext cx="184731" cy="264560"/>
    <xdr:sp macro="" textlink="">
      <xdr:nvSpPr>
        <xdr:cNvPr id="286" name="285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110</xdr:row>
      <xdr:rowOff>170447</xdr:rowOff>
    </xdr:from>
    <xdr:ext cx="184731" cy="264560"/>
    <xdr:sp macro="" textlink="">
      <xdr:nvSpPr>
        <xdr:cNvPr id="287" name="286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106</xdr:row>
      <xdr:rowOff>170447</xdr:rowOff>
    </xdr:from>
    <xdr:ext cx="184731" cy="264560"/>
    <xdr:sp macro="" textlink="">
      <xdr:nvSpPr>
        <xdr:cNvPr id="288" name="287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107</xdr:row>
      <xdr:rowOff>170447</xdr:rowOff>
    </xdr:from>
    <xdr:ext cx="184731" cy="264560"/>
    <xdr:sp macro="" textlink="">
      <xdr:nvSpPr>
        <xdr:cNvPr id="289" name="288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108</xdr:row>
      <xdr:rowOff>170447</xdr:rowOff>
    </xdr:from>
    <xdr:ext cx="184731" cy="264560"/>
    <xdr:sp macro="" textlink="">
      <xdr:nvSpPr>
        <xdr:cNvPr id="290" name="289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109</xdr:row>
      <xdr:rowOff>170447</xdr:rowOff>
    </xdr:from>
    <xdr:ext cx="184731" cy="264560"/>
    <xdr:sp macro="" textlink="">
      <xdr:nvSpPr>
        <xdr:cNvPr id="291" name="290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109</xdr:row>
      <xdr:rowOff>170447</xdr:rowOff>
    </xdr:from>
    <xdr:ext cx="184731" cy="264560"/>
    <xdr:sp macro="" textlink="">
      <xdr:nvSpPr>
        <xdr:cNvPr id="292" name="291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110</xdr:row>
      <xdr:rowOff>170447</xdr:rowOff>
    </xdr:from>
    <xdr:ext cx="184731" cy="264560"/>
    <xdr:sp macro="" textlink="">
      <xdr:nvSpPr>
        <xdr:cNvPr id="293" name="292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110</xdr:row>
      <xdr:rowOff>170447</xdr:rowOff>
    </xdr:from>
    <xdr:ext cx="184731" cy="264560"/>
    <xdr:sp macro="" textlink="">
      <xdr:nvSpPr>
        <xdr:cNvPr id="294" name="293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107</xdr:row>
      <xdr:rowOff>170447</xdr:rowOff>
    </xdr:from>
    <xdr:ext cx="184731" cy="264560"/>
    <xdr:sp macro="" textlink="">
      <xdr:nvSpPr>
        <xdr:cNvPr id="295" name="294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108</xdr:row>
      <xdr:rowOff>170447</xdr:rowOff>
    </xdr:from>
    <xdr:ext cx="184731" cy="264560"/>
    <xdr:sp macro="" textlink="">
      <xdr:nvSpPr>
        <xdr:cNvPr id="296" name="295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109</xdr:row>
      <xdr:rowOff>170447</xdr:rowOff>
    </xdr:from>
    <xdr:ext cx="184731" cy="264560"/>
    <xdr:sp macro="" textlink="">
      <xdr:nvSpPr>
        <xdr:cNvPr id="297" name="296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110</xdr:row>
      <xdr:rowOff>170447</xdr:rowOff>
    </xdr:from>
    <xdr:ext cx="184731" cy="264560"/>
    <xdr:sp macro="" textlink="">
      <xdr:nvSpPr>
        <xdr:cNvPr id="298" name="297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110</xdr:row>
      <xdr:rowOff>170447</xdr:rowOff>
    </xdr:from>
    <xdr:ext cx="184731" cy="264560"/>
    <xdr:sp macro="" textlink="">
      <xdr:nvSpPr>
        <xdr:cNvPr id="299" name="298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108</xdr:row>
      <xdr:rowOff>170447</xdr:rowOff>
    </xdr:from>
    <xdr:ext cx="184731" cy="264560"/>
    <xdr:sp macro="" textlink="">
      <xdr:nvSpPr>
        <xdr:cNvPr id="300" name="299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109</xdr:row>
      <xdr:rowOff>170447</xdr:rowOff>
    </xdr:from>
    <xdr:ext cx="184731" cy="264560"/>
    <xdr:sp macro="" textlink="">
      <xdr:nvSpPr>
        <xdr:cNvPr id="301" name="300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110</xdr:row>
      <xdr:rowOff>170447</xdr:rowOff>
    </xdr:from>
    <xdr:ext cx="184731" cy="264560"/>
    <xdr:sp macro="" textlink="">
      <xdr:nvSpPr>
        <xdr:cNvPr id="302" name="301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106</xdr:row>
      <xdr:rowOff>170447</xdr:rowOff>
    </xdr:from>
    <xdr:ext cx="184731" cy="264560"/>
    <xdr:sp macro="" textlink="">
      <xdr:nvSpPr>
        <xdr:cNvPr id="303" name="302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107</xdr:row>
      <xdr:rowOff>170447</xdr:rowOff>
    </xdr:from>
    <xdr:ext cx="184731" cy="264560"/>
    <xdr:sp macro="" textlink="">
      <xdr:nvSpPr>
        <xdr:cNvPr id="304" name="303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108</xdr:row>
      <xdr:rowOff>170447</xdr:rowOff>
    </xdr:from>
    <xdr:ext cx="184731" cy="264560"/>
    <xdr:sp macro="" textlink="">
      <xdr:nvSpPr>
        <xdr:cNvPr id="305" name="304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109</xdr:row>
      <xdr:rowOff>170447</xdr:rowOff>
    </xdr:from>
    <xdr:ext cx="184731" cy="264560"/>
    <xdr:sp macro="" textlink="">
      <xdr:nvSpPr>
        <xdr:cNvPr id="306" name="305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109</xdr:row>
      <xdr:rowOff>170447</xdr:rowOff>
    </xdr:from>
    <xdr:ext cx="184731" cy="264560"/>
    <xdr:sp macro="" textlink="">
      <xdr:nvSpPr>
        <xdr:cNvPr id="307" name="306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110</xdr:row>
      <xdr:rowOff>170447</xdr:rowOff>
    </xdr:from>
    <xdr:ext cx="184731" cy="264560"/>
    <xdr:sp macro="" textlink="">
      <xdr:nvSpPr>
        <xdr:cNvPr id="308" name="307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110</xdr:row>
      <xdr:rowOff>170447</xdr:rowOff>
    </xdr:from>
    <xdr:ext cx="184731" cy="264560"/>
    <xdr:sp macro="" textlink="">
      <xdr:nvSpPr>
        <xdr:cNvPr id="309" name="308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111</xdr:row>
      <xdr:rowOff>170447</xdr:rowOff>
    </xdr:from>
    <xdr:ext cx="184731" cy="264560"/>
    <xdr:sp macro="" textlink="">
      <xdr:nvSpPr>
        <xdr:cNvPr id="310" name="309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107</xdr:row>
      <xdr:rowOff>170447</xdr:rowOff>
    </xdr:from>
    <xdr:ext cx="184731" cy="264560"/>
    <xdr:sp macro="" textlink="">
      <xdr:nvSpPr>
        <xdr:cNvPr id="311" name="310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108</xdr:row>
      <xdr:rowOff>170447</xdr:rowOff>
    </xdr:from>
    <xdr:ext cx="184731" cy="264560"/>
    <xdr:sp macro="" textlink="">
      <xdr:nvSpPr>
        <xdr:cNvPr id="312" name="311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109</xdr:row>
      <xdr:rowOff>170447</xdr:rowOff>
    </xdr:from>
    <xdr:ext cx="184731" cy="264560"/>
    <xdr:sp macro="" textlink="">
      <xdr:nvSpPr>
        <xdr:cNvPr id="313" name="312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110</xdr:row>
      <xdr:rowOff>170447</xdr:rowOff>
    </xdr:from>
    <xdr:ext cx="184731" cy="264560"/>
    <xdr:sp macro="" textlink="">
      <xdr:nvSpPr>
        <xdr:cNvPr id="314" name="313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110</xdr:row>
      <xdr:rowOff>170447</xdr:rowOff>
    </xdr:from>
    <xdr:ext cx="184731" cy="264560"/>
    <xdr:sp macro="" textlink="">
      <xdr:nvSpPr>
        <xdr:cNvPr id="315" name="314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111</xdr:row>
      <xdr:rowOff>170447</xdr:rowOff>
    </xdr:from>
    <xdr:ext cx="184731" cy="264560"/>
    <xdr:sp macro="" textlink="">
      <xdr:nvSpPr>
        <xdr:cNvPr id="316" name="315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111</xdr:row>
      <xdr:rowOff>170447</xdr:rowOff>
    </xdr:from>
    <xdr:ext cx="184731" cy="264560"/>
    <xdr:sp macro="" textlink="">
      <xdr:nvSpPr>
        <xdr:cNvPr id="317" name="316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108</xdr:row>
      <xdr:rowOff>170447</xdr:rowOff>
    </xdr:from>
    <xdr:ext cx="184731" cy="264560"/>
    <xdr:sp macro="" textlink="">
      <xdr:nvSpPr>
        <xdr:cNvPr id="318" name="317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109</xdr:row>
      <xdr:rowOff>170447</xdr:rowOff>
    </xdr:from>
    <xdr:ext cx="184731" cy="264560"/>
    <xdr:sp macro="" textlink="">
      <xdr:nvSpPr>
        <xdr:cNvPr id="319" name="318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110</xdr:row>
      <xdr:rowOff>170447</xdr:rowOff>
    </xdr:from>
    <xdr:ext cx="184731" cy="264560"/>
    <xdr:sp macro="" textlink="">
      <xdr:nvSpPr>
        <xdr:cNvPr id="320" name="319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111</xdr:row>
      <xdr:rowOff>170447</xdr:rowOff>
    </xdr:from>
    <xdr:ext cx="184731" cy="264560"/>
    <xdr:sp macro="" textlink="">
      <xdr:nvSpPr>
        <xdr:cNvPr id="321" name="320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111</xdr:row>
      <xdr:rowOff>170447</xdr:rowOff>
    </xdr:from>
    <xdr:ext cx="184731" cy="264560"/>
    <xdr:sp macro="" textlink="">
      <xdr:nvSpPr>
        <xdr:cNvPr id="322" name="321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109</xdr:row>
      <xdr:rowOff>170447</xdr:rowOff>
    </xdr:from>
    <xdr:ext cx="184731" cy="264560"/>
    <xdr:sp macro="" textlink="">
      <xdr:nvSpPr>
        <xdr:cNvPr id="323" name="322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110</xdr:row>
      <xdr:rowOff>170447</xdr:rowOff>
    </xdr:from>
    <xdr:ext cx="184731" cy="264560"/>
    <xdr:sp macro="" textlink="">
      <xdr:nvSpPr>
        <xdr:cNvPr id="324" name="323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111</xdr:row>
      <xdr:rowOff>170447</xdr:rowOff>
    </xdr:from>
    <xdr:ext cx="184731" cy="264560"/>
    <xdr:sp macro="" textlink="">
      <xdr:nvSpPr>
        <xdr:cNvPr id="325" name="324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109</xdr:row>
      <xdr:rowOff>170447</xdr:rowOff>
    </xdr:from>
    <xdr:ext cx="184731" cy="264560"/>
    <xdr:sp macro="" textlink="">
      <xdr:nvSpPr>
        <xdr:cNvPr id="326" name="325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110</xdr:row>
      <xdr:rowOff>170447</xdr:rowOff>
    </xdr:from>
    <xdr:ext cx="184731" cy="264560"/>
    <xdr:sp macro="" textlink="">
      <xdr:nvSpPr>
        <xdr:cNvPr id="327" name="326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111</xdr:row>
      <xdr:rowOff>170447</xdr:rowOff>
    </xdr:from>
    <xdr:ext cx="184731" cy="264560"/>
    <xdr:sp macro="" textlink="">
      <xdr:nvSpPr>
        <xdr:cNvPr id="328" name="327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110</xdr:row>
      <xdr:rowOff>170447</xdr:rowOff>
    </xdr:from>
    <xdr:ext cx="184731" cy="264560"/>
    <xdr:sp macro="" textlink="">
      <xdr:nvSpPr>
        <xdr:cNvPr id="329" name="328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111</xdr:row>
      <xdr:rowOff>170447</xdr:rowOff>
    </xdr:from>
    <xdr:ext cx="184731" cy="264560"/>
    <xdr:sp macro="" textlink="">
      <xdr:nvSpPr>
        <xdr:cNvPr id="330" name="329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111</xdr:row>
      <xdr:rowOff>170447</xdr:rowOff>
    </xdr:from>
    <xdr:ext cx="184731" cy="264560"/>
    <xdr:sp macro="" textlink="">
      <xdr:nvSpPr>
        <xdr:cNvPr id="331" name="330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107</xdr:row>
      <xdr:rowOff>170447</xdr:rowOff>
    </xdr:from>
    <xdr:ext cx="184731" cy="264560"/>
    <xdr:sp macro="" textlink="">
      <xdr:nvSpPr>
        <xdr:cNvPr id="332" name="331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108</xdr:row>
      <xdr:rowOff>170447</xdr:rowOff>
    </xdr:from>
    <xdr:ext cx="184731" cy="264560"/>
    <xdr:sp macro="" textlink="">
      <xdr:nvSpPr>
        <xdr:cNvPr id="333" name="332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109</xdr:row>
      <xdr:rowOff>170447</xdr:rowOff>
    </xdr:from>
    <xdr:ext cx="184731" cy="264560"/>
    <xdr:sp macro="" textlink="">
      <xdr:nvSpPr>
        <xdr:cNvPr id="334" name="333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110</xdr:row>
      <xdr:rowOff>170447</xdr:rowOff>
    </xdr:from>
    <xdr:ext cx="184731" cy="264560"/>
    <xdr:sp macro="" textlink="">
      <xdr:nvSpPr>
        <xdr:cNvPr id="335" name="334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110</xdr:row>
      <xdr:rowOff>170447</xdr:rowOff>
    </xdr:from>
    <xdr:ext cx="184731" cy="264560"/>
    <xdr:sp macro="" textlink="">
      <xdr:nvSpPr>
        <xdr:cNvPr id="336" name="335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111</xdr:row>
      <xdr:rowOff>170447</xdr:rowOff>
    </xdr:from>
    <xdr:ext cx="184731" cy="264560"/>
    <xdr:sp macro="" textlink="">
      <xdr:nvSpPr>
        <xdr:cNvPr id="337" name="336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111</xdr:row>
      <xdr:rowOff>170447</xdr:rowOff>
    </xdr:from>
    <xdr:ext cx="184731" cy="264560"/>
    <xdr:sp macro="" textlink="">
      <xdr:nvSpPr>
        <xdr:cNvPr id="338" name="337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112</xdr:row>
      <xdr:rowOff>170447</xdr:rowOff>
    </xdr:from>
    <xdr:ext cx="184731" cy="264560"/>
    <xdr:sp macro="" textlink="">
      <xdr:nvSpPr>
        <xdr:cNvPr id="339" name="338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108</xdr:row>
      <xdr:rowOff>170447</xdr:rowOff>
    </xdr:from>
    <xdr:ext cx="184731" cy="264560"/>
    <xdr:sp macro="" textlink="">
      <xdr:nvSpPr>
        <xdr:cNvPr id="340" name="339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109</xdr:row>
      <xdr:rowOff>170447</xdr:rowOff>
    </xdr:from>
    <xdr:ext cx="184731" cy="264560"/>
    <xdr:sp macro="" textlink="">
      <xdr:nvSpPr>
        <xdr:cNvPr id="341" name="340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110</xdr:row>
      <xdr:rowOff>170447</xdr:rowOff>
    </xdr:from>
    <xdr:ext cx="184731" cy="264560"/>
    <xdr:sp macro="" textlink="">
      <xdr:nvSpPr>
        <xdr:cNvPr id="342" name="341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111</xdr:row>
      <xdr:rowOff>170447</xdr:rowOff>
    </xdr:from>
    <xdr:ext cx="184731" cy="264560"/>
    <xdr:sp macro="" textlink="">
      <xdr:nvSpPr>
        <xdr:cNvPr id="343" name="342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111</xdr:row>
      <xdr:rowOff>170447</xdr:rowOff>
    </xdr:from>
    <xdr:ext cx="184731" cy="264560"/>
    <xdr:sp macro="" textlink="">
      <xdr:nvSpPr>
        <xdr:cNvPr id="344" name="343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112</xdr:row>
      <xdr:rowOff>170447</xdr:rowOff>
    </xdr:from>
    <xdr:ext cx="184731" cy="264560"/>
    <xdr:sp macro="" textlink="">
      <xdr:nvSpPr>
        <xdr:cNvPr id="345" name="344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112</xdr:row>
      <xdr:rowOff>170447</xdr:rowOff>
    </xdr:from>
    <xdr:ext cx="184731" cy="264560"/>
    <xdr:sp macro="" textlink="">
      <xdr:nvSpPr>
        <xdr:cNvPr id="346" name="345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109</xdr:row>
      <xdr:rowOff>170447</xdr:rowOff>
    </xdr:from>
    <xdr:ext cx="184731" cy="264560"/>
    <xdr:sp macro="" textlink="">
      <xdr:nvSpPr>
        <xdr:cNvPr id="347" name="346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110</xdr:row>
      <xdr:rowOff>170447</xdr:rowOff>
    </xdr:from>
    <xdr:ext cx="184731" cy="264560"/>
    <xdr:sp macro="" textlink="">
      <xdr:nvSpPr>
        <xdr:cNvPr id="348" name="347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111</xdr:row>
      <xdr:rowOff>170447</xdr:rowOff>
    </xdr:from>
    <xdr:ext cx="184731" cy="264560"/>
    <xdr:sp macro="" textlink="">
      <xdr:nvSpPr>
        <xdr:cNvPr id="349" name="348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112</xdr:row>
      <xdr:rowOff>170447</xdr:rowOff>
    </xdr:from>
    <xdr:ext cx="184731" cy="264560"/>
    <xdr:sp macro="" textlink="">
      <xdr:nvSpPr>
        <xdr:cNvPr id="350" name="349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112</xdr:row>
      <xdr:rowOff>170447</xdr:rowOff>
    </xdr:from>
    <xdr:ext cx="184731" cy="264560"/>
    <xdr:sp macro="" textlink="">
      <xdr:nvSpPr>
        <xdr:cNvPr id="351" name="350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110</xdr:row>
      <xdr:rowOff>170447</xdr:rowOff>
    </xdr:from>
    <xdr:ext cx="184731" cy="264560"/>
    <xdr:sp macro="" textlink="">
      <xdr:nvSpPr>
        <xdr:cNvPr id="352" name="351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111</xdr:row>
      <xdr:rowOff>170447</xdr:rowOff>
    </xdr:from>
    <xdr:ext cx="184731" cy="264560"/>
    <xdr:sp macro="" textlink="">
      <xdr:nvSpPr>
        <xdr:cNvPr id="353" name="352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112</xdr:row>
      <xdr:rowOff>170447</xdr:rowOff>
    </xdr:from>
    <xdr:ext cx="184731" cy="264560"/>
    <xdr:sp macro="" textlink="">
      <xdr:nvSpPr>
        <xdr:cNvPr id="354" name="353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110</xdr:row>
      <xdr:rowOff>170447</xdr:rowOff>
    </xdr:from>
    <xdr:ext cx="184731" cy="264560"/>
    <xdr:sp macro="" textlink="">
      <xdr:nvSpPr>
        <xdr:cNvPr id="355" name="354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111</xdr:row>
      <xdr:rowOff>170447</xdr:rowOff>
    </xdr:from>
    <xdr:ext cx="184731" cy="264560"/>
    <xdr:sp macro="" textlink="">
      <xdr:nvSpPr>
        <xdr:cNvPr id="356" name="355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112</xdr:row>
      <xdr:rowOff>170447</xdr:rowOff>
    </xdr:from>
    <xdr:ext cx="184731" cy="264560"/>
    <xdr:sp macro="" textlink="">
      <xdr:nvSpPr>
        <xdr:cNvPr id="357" name="356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111</xdr:row>
      <xdr:rowOff>170447</xdr:rowOff>
    </xdr:from>
    <xdr:ext cx="184731" cy="264560"/>
    <xdr:sp macro="" textlink="">
      <xdr:nvSpPr>
        <xdr:cNvPr id="358" name="357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112</xdr:row>
      <xdr:rowOff>170447</xdr:rowOff>
    </xdr:from>
    <xdr:ext cx="184731" cy="264560"/>
    <xdr:sp macro="" textlink="">
      <xdr:nvSpPr>
        <xdr:cNvPr id="359" name="358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112</xdr:row>
      <xdr:rowOff>170447</xdr:rowOff>
    </xdr:from>
    <xdr:ext cx="184731" cy="264560"/>
    <xdr:sp macro="" textlink="">
      <xdr:nvSpPr>
        <xdr:cNvPr id="360" name="359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111</xdr:row>
      <xdr:rowOff>170447</xdr:rowOff>
    </xdr:from>
    <xdr:ext cx="184731" cy="264560"/>
    <xdr:sp macro="" textlink="">
      <xdr:nvSpPr>
        <xdr:cNvPr id="361" name="360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112</xdr:row>
      <xdr:rowOff>170447</xdr:rowOff>
    </xdr:from>
    <xdr:ext cx="184731" cy="264560"/>
    <xdr:sp macro="" textlink="">
      <xdr:nvSpPr>
        <xdr:cNvPr id="362" name="361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112</xdr:row>
      <xdr:rowOff>170447</xdr:rowOff>
    </xdr:from>
    <xdr:ext cx="184731" cy="264560"/>
    <xdr:sp macro="" textlink="">
      <xdr:nvSpPr>
        <xdr:cNvPr id="363" name="362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108</xdr:row>
      <xdr:rowOff>170447</xdr:rowOff>
    </xdr:from>
    <xdr:ext cx="184731" cy="264560"/>
    <xdr:sp macro="" textlink="">
      <xdr:nvSpPr>
        <xdr:cNvPr id="364" name="363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109</xdr:row>
      <xdr:rowOff>170447</xdr:rowOff>
    </xdr:from>
    <xdr:ext cx="184731" cy="264560"/>
    <xdr:sp macro="" textlink="">
      <xdr:nvSpPr>
        <xdr:cNvPr id="365" name="364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110</xdr:row>
      <xdr:rowOff>170447</xdr:rowOff>
    </xdr:from>
    <xdr:ext cx="184731" cy="264560"/>
    <xdr:sp macro="" textlink="">
      <xdr:nvSpPr>
        <xdr:cNvPr id="366" name="365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111</xdr:row>
      <xdr:rowOff>170447</xdr:rowOff>
    </xdr:from>
    <xdr:ext cx="184731" cy="264560"/>
    <xdr:sp macro="" textlink="">
      <xdr:nvSpPr>
        <xdr:cNvPr id="367" name="366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111</xdr:row>
      <xdr:rowOff>170447</xdr:rowOff>
    </xdr:from>
    <xdr:ext cx="184731" cy="264560"/>
    <xdr:sp macro="" textlink="">
      <xdr:nvSpPr>
        <xdr:cNvPr id="368" name="367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112</xdr:row>
      <xdr:rowOff>170447</xdr:rowOff>
    </xdr:from>
    <xdr:ext cx="184731" cy="264560"/>
    <xdr:sp macro="" textlink="">
      <xdr:nvSpPr>
        <xdr:cNvPr id="369" name="368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112</xdr:row>
      <xdr:rowOff>170447</xdr:rowOff>
    </xdr:from>
    <xdr:ext cx="184731" cy="264560"/>
    <xdr:sp macro="" textlink="">
      <xdr:nvSpPr>
        <xdr:cNvPr id="370" name="369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113</xdr:row>
      <xdr:rowOff>170447</xdr:rowOff>
    </xdr:from>
    <xdr:ext cx="184731" cy="264560"/>
    <xdr:sp macro="" textlink="">
      <xdr:nvSpPr>
        <xdr:cNvPr id="371" name="370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109</xdr:row>
      <xdr:rowOff>170447</xdr:rowOff>
    </xdr:from>
    <xdr:ext cx="184731" cy="264560"/>
    <xdr:sp macro="" textlink="">
      <xdr:nvSpPr>
        <xdr:cNvPr id="372" name="371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110</xdr:row>
      <xdr:rowOff>170447</xdr:rowOff>
    </xdr:from>
    <xdr:ext cx="184731" cy="264560"/>
    <xdr:sp macro="" textlink="">
      <xdr:nvSpPr>
        <xdr:cNvPr id="373" name="372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111</xdr:row>
      <xdr:rowOff>170447</xdr:rowOff>
    </xdr:from>
    <xdr:ext cx="184731" cy="264560"/>
    <xdr:sp macro="" textlink="">
      <xdr:nvSpPr>
        <xdr:cNvPr id="374" name="373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112</xdr:row>
      <xdr:rowOff>170447</xdr:rowOff>
    </xdr:from>
    <xdr:ext cx="184731" cy="264560"/>
    <xdr:sp macro="" textlink="">
      <xdr:nvSpPr>
        <xdr:cNvPr id="375" name="374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112</xdr:row>
      <xdr:rowOff>170447</xdr:rowOff>
    </xdr:from>
    <xdr:ext cx="184731" cy="264560"/>
    <xdr:sp macro="" textlink="">
      <xdr:nvSpPr>
        <xdr:cNvPr id="376" name="375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113</xdr:row>
      <xdr:rowOff>170447</xdr:rowOff>
    </xdr:from>
    <xdr:ext cx="184731" cy="264560"/>
    <xdr:sp macro="" textlink="">
      <xdr:nvSpPr>
        <xdr:cNvPr id="377" name="376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113</xdr:row>
      <xdr:rowOff>170447</xdr:rowOff>
    </xdr:from>
    <xdr:ext cx="184731" cy="264560"/>
    <xdr:sp macro="" textlink="">
      <xdr:nvSpPr>
        <xdr:cNvPr id="378" name="377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110</xdr:row>
      <xdr:rowOff>170447</xdr:rowOff>
    </xdr:from>
    <xdr:ext cx="184731" cy="264560"/>
    <xdr:sp macro="" textlink="">
      <xdr:nvSpPr>
        <xdr:cNvPr id="379" name="378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111</xdr:row>
      <xdr:rowOff>170447</xdr:rowOff>
    </xdr:from>
    <xdr:ext cx="184731" cy="264560"/>
    <xdr:sp macro="" textlink="">
      <xdr:nvSpPr>
        <xdr:cNvPr id="380" name="379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112</xdr:row>
      <xdr:rowOff>170447</xdr:rowOff>
    </xdr:from>
    <xdr:ext cx="184731" cy="264560"/>
    <xdr:sp macro="" textlink="">
      <xdr:nvSpPr>
        <xdr:cNvPr id="381" name="380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113</xdr:row>
      <xdr:rowOff>170447</xdr:rowOff>
    </xdr:from>
    <xdr:ext cx="184731" cy="264560"/>
    <xdr:sp macro="" textlink="">
      <xdr:nvSpPr>
        <xdr:cNvPr id="382" name="381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113</xdr:row>
      <xdr:rowOff>170447</xdr:rowOff>
    </xdr:from>
    <xdr:ext cx="184731" cy="264560"/>
    <xdr:sp macro="" textlink="">
      <xdr:nvSpPr>
        <xdr:cNvPr id="383" name="382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111</xdr:row>
      <xdr:rowOff>170447</xdr:rowOff>
    </xdr:from>
    <xdr:ext cx="184731" cy="264560"/>
    <xdr:sp macro="" textlink="">
      <xdr:nvSpPr>
        <xdr:cNvPr id="384" name="383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112</xdr:row>
      <xdr:rowOff>170447</xdr:rowOff>
    </xdr:from>
    <xdr:ext cx="184731" cy="264560"/>
    <xdr:sp macro="" textlink="">
      <xdr:nvSpPr>
        <xdr:cNvPr id="385" name="384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113</xdr:row>
      <xdr:rowOff>170447</xdr:rowOff>
    </xdr:from>
    <xdr:ext cx="184731" cy="264560"/>
    <xdr:sp macro="" textlink="">
      <xdr:nvSpPr>
        <xdr:cNvPr id="386" name="385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111</xdr:row>
      <xdr:rowOff>170447</xdr:rowOff>
    </xdr:from>
    <xdr:ext cx="184731" cy="264560"/>
    <xdr:sp macro="" textlink="">
      <xdr:nvSpPr>
        <xdr:cNvPr id="387" name="386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112</xdr:row>
      <xdr:rowOff>170447</xdr:rowOff>
    </xdr:from>
    <xdr:ext cx="184731" cy="264560"/>
    <xdr:sp macro="" textlink="">
      <xdr:nvSpPr>
        <xdr:cNvPr id="388" name="387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113</xdr:row>
      <xdr:rowOff>170447</xdr:rowOff>
    </xdr:from>
    <xdr:ext cx="184731" cy="264560"/>
    <xdr:sp macro="" textlink="">
      <xdr:nvSpPr>
        <xdr:cNvPr id="389" name="388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112</xdr:row>
      <xdr:rowOff>170447</xdr:rowOff>
    </xdr:from>
    <xdr:ext cx="184731" cy="264560"/>
    <xdr:sp macro="" textlink="">
      <xdr:nvSpPr>
        <xdr:cNvPr id="390" name="389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113</xdr:row>
      <xdr:rowOff>170447</xdr:rowOff>
    </xdr:from>
    <xdr:ext cx="184731" cy="264560"/>
    <xdr:sp macro="" textlink="">
      <xdr:nvSpPr>
        <xdr:cNvPr id="391" name="390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113</xdr:row>
      <xdr:rowOff>170447</xdr:rowOff>
    </xdr:from>
    <xdr:ext cx="184731" cy="264560"/>
    <xdr:sp macro="" textlink="">
      <xdr:nvSpPr>
        <xdr:cNvPr id="392" name="391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112</xdr:row>
      <xdr:rowOff>170447</xdr:rowOff>
    </xdr:from>
    <xdr:ext cx="184731" cy="264560"/>
    <xdr:sp macro="" textlink="">
      <xdr:nvSpPr>
        <xdr:cNvPr id="393" name="392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113</xdr:row>
      <xdr:rowOff>170447</xdr:rowOff>
    </xdr:from>
    <xdr:ext cx="184731" cy="264560"/>
    <xdr:sp macro="" textlink="">
      <xdr:nvSpPr>
        <xdr:cNvPr id="394" name="393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113</xdr:row>
      <xdr:rowOff>170447</xdr:rowOff>
    </xdr:from>
    <xdr:ext cx="184731" cy="264560"/>
    <xdr:sp macro="" textlink="">
      <xdr:nvSpPr>
        <xdr:cNvPr id="395" name="394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113</xdr:row>
      <xdr:rowOff>170447</xdr:rowOff>
    </xdr:from>
    <xdr:ext cx="184731" cy="264560"/>
    <xdr:sp macro="" textlink="">
      <xdr:nvSpPr>
        <xdr:cNvPr id="396" name="395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109</xdr:row>
      <xdr:rowOff>170447</xdr:rowOff>
    </xdr:from>
    <xdr:ext cx="184731" cy="264560"/>
    <xdr:sp macro="" textlink="">
      <xdr:nvSpPr>
        <xdr:cNvPr id="397" name="396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110</xdr:row>
      <xdr:rowOff>170447</xdr:rowOff>
    </xdr:from>
    <xdr:ext cx="184731" cy="264560"/>
    <xdr:sp macro="" textlink="">
      <xdr:nvSpPr>
        <xdr:cNvPr id="398" name="397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111</xdr:row>
      <xdr:rowOff>170447</xdr:rowOff>
    </xdr:from>
    <xdr:ext cx="184731" cy="264560"/>
    <xdr:sp macro="" textlink="">
      <xdr:nvSpPr>
        <xdr:cNvPr id="399" name="398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112</xdr:row>
      <xdr:rowOff>170447</xdr:rowOff>
    </xdr:from>
    <xdr:ext cx="184731" cy="264560"/>
    <xdr:sp macro="" textlink="">
      <xdr:nvSpPr>
        <xdr:cNvPr id="400" name="399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112</xdr:row>
      <xdr:rowOff>170447</xdr:rowOff>
    </xdr:from>
    <xdr:ext cx="184731" cy="264560"/>
    <xdr:sp macro="" textlink="">
      <xdr:nvSpPr>
        <xdr:cNvPr id="401" name="400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113</xdr:row>
      <xdr:rowOff>170447</xdr:rowOff>
    </xdr:from>
    <xdr:ext cx="184731" cy="264560"/>
    <xdr:sp macro="" textlink="">
      <xdr:nvSpPr>
        <xdr:cNvPr id="402" name="401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113</xdr:row>
      <xdr:rowOff>170447</xdr:rowOff>
    </xdr:from>
    <xdr:ext cx="184731" cy="264560"/>
    <xdr:sp macro="" textlink="">
      <xdr:nvSpPr>
        <xdr:cNvPr id="403" name="402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114</xdr:row>
      <xdr:rowOff>170447</xdr:rowOff>
    </xdr:from>
    <xdr:ext cx="184731" cy="264560"/>
    <xdr:sp macro="" textlink="">
      <xdr:nvSpPr>
        <xdr:cNvPr id="404" name="403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110</xdr:row>
      <xdr:rowOff>170447</xdr:rowOff>
    </xdr:from>
    <xdr:ext cx="184731" cy="264560"/>
    <xdr:sp macro="" textlink="">
      <xdr:nvSpPr>
        <xdr:cNvPr id="405" name="404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111</xdr:row>
      <xdr:rowOff>170447</xdr:rowOff>
    </xdr:from>
    <xdr:ext cx="184731" cy="264560"/>
    <xdr:sp macro="" textlink="">
      <xdr:nvSpPr>
        <xdr:cNvPr id="406" name="405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112</xdr:row>
      <xdr:rowOff>170447</xdr:rowOff>
    </xdr:from>
    <xdr:ext cx="184731" cy="264560"/>
    <xdr:sp macro="" textlink="">
      <xdr:nvSpPr>
        <xdr:cNvPr id="407" name="406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113</xdr:row>
      <xdr:rowOff>170447</xdr:rowOff>
    </xdr:from>
    <xdr:ext cx="184731" cy="264560"/>
    <xdr:sp macro="" textlink="">
      <xdr:nvSpPr>
        <xdr:cNvPr id="408" name="407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113</xdr:row>
      <xdr:rowOff>170447</xdr:rowOff>
    </xdr:from>
    <xdr:ext cx="184731" cy="264560"/>
    <xdr:sp macro="" textlink="">
      <xdr:nvSpPr>
        <xdr:cNvPr id="409" name="408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114</xdr:row>
      <xdr:rowOff>170447</xdr:rowOff>
    </xdr:from>
    <xdr:ext cx="184731" cy="264560"/>
    <xdr:sp macro="" textlink="">
      <xdr:nvSpPr>
        <xdr:cNvPr id="410" name="409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114</xdr:row>
      <xdr:rowOff>170447</xdr:rowOff>
    </xdr:from>
    <xdr:ext cx="184731" cy="264560"/>
    <xdr:sp macro="" textlink="">
      <xdr:nvSpPr>
        <xdr:cNvPr id="411" name="410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111</xdr:row>
      <xdr:rowOff>170447</xdr:rowOff>
    </xdr:from>
    <xdr:ext cx="184731" cy="264560"/>
    <xdr:sp macro="" textlink="">
      <xdr:nvSpPr>
        <xdr:cNvPr id="412" name="411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112</xdr:row>
      <xdr:rowOff>170447</xdr:rowOff>
    </xdr:from>
    <xdr:ext cx="184731" cy="264560"/>
    <xdr:sp macro="" textlink="">
      <xdr:nvSpPr>
        <xdr:cNvPr id="413" name="412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113</xdr:row>
      <xdr:rowOff>170447</xdr:rowOff>
    </xdr:from>
    <xdr:ext cx="184731" cy="264560"/>
    <xdr:sp macro="" textlink="">
      <xdr:nvSpPr>
        <xdr:cNvPr id="414" name="413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114</xdr:row>
      <xdr:rowOff>170447</xdr:rowOff>
    </xdr:from>
    <xdr:ext cx="184731" cy="264560"/>
    <xdr:sp macro="" textlink="">
      <xdr:nvSpPr>
        <xdr:cNvPr id="415" name="414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114</xdr:row>
      <xdr:rowOff>170447</xdr:rowOff>
    </xdr:from>
    <xdr:ext cx="184731" cy="264560"/>
    <xdr:sp macro="" textlink="">
      <xdr:nvSpPr>
        <xdr:cNvPr id="416" name="415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112</xdr:row>
      <xdr:rowOff>170447</xdr:rowOff>
    </xdr:from>
    <xdr:ext cx="184731" cy="264560"/>
    <xdr:sp macro="" textlink="">
      <xdr:nvSpPr>
        <xdr:cNvPr id="417" name="416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113</xdr:row>
      <xdr:rowOff>170447</xdr:rowOff>
    </xdr:from>
    <xdr:ext cx="184731" cy="264560"/>
    <xdr:sp macro="" textlink="">
      <xdr:nvSpPr>
        <xdr:cNvPr id="418" name="417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114</xdr:row>
      <xdr:rowOff>170447</xdr:rowOff>
    </xdr:from>
    <xdr:ext cx="184731" cy="264560"/>
    <xdr:sp macro="" textlink="">
      <xdr:nvSpPr>
        <xdr:cNvPr id="419" name="418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112</xdr:row>
      <xdr:rowOff>170447</xdr:rowOff>
    </xdr:from>
    <xdr:ext cx="184731" cy="264560"/>
    <xdr:sp macro="" textlink="">
      <xdr:nvSpPr>
        <xdr:cNvPr id="420" name="419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113</xdr:row>
      <xdr:rowOff>170447</xdr:rowOff>
    </xdr:from>
    <xdr:ext cx="184731" cy="264560"/>
    <xdr:sp macro="" textlink="">
      <xdr:nvSpPr>
        <xdr:cNvPr id="421" name="420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114</xdr:row>
      <xdr:rowOff>170447</xdr:rowOff>
    </xdr:from>
    <xdr:ext cx="184731" cy="264560"/>
    <xdr:sp macro="" textlink="">
      <xdr:nvSpPr>
        <xdr:cNvPr id="422" name="421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113</xdr:row>
      <xdr:rowOff>170447</xdr:rowOff>
    </xdr:from>
    <xdr:ext cx="184731" cy="264560"/>
    <xdr:sp macro="" textlink="">
      <xdr:nvSpPr>
        <xdr:cNvPr id="423" name="422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114</xdr:row>
      <xdr:rowOff>170447</xdr:rowOff>
    </xdr:from>
    <xdr:ext cx="184731" cy="264560"/>
    <xdr:sp macro="" textlink="">
      <xdr:nvSpPr>
        <xdr:cNvPr id="424" name="423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114</xdr:row>
      <xdr:rowOff>170447</xdr:rowOff>
    </xdr:from>
    <xdr:ext cx="184731" cy="264560"/>
    <xdr:sp macro="" textlink="">
      <xdr:nvSpPr>
        <xdr:cNvPr id="425" name="424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113</xdr:row>
      <xdr:rowOff>170447</xdr:rowOff>
    </xdr:from>
    <xdr:ext cx="184731" cy="264560"/>
    <xdr:sp macro="" textlink="">
      <xdr:nvSpPr>
        <xdr:cNvPr id="426" name="425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114</xdr:row>
      <xdr:rowOff>170447</xdr:rowOff>
    </xdr:from>
    <xdr:ext cx="184731" cy="264560"/>
    <xdr:sp macro="" textlink="">
      <xdr:nvSpPr>
        <xdr:cNvPr id="427" name="426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114</xdr:row>
      <xdr:rowOff>170447</xdr:rowOff>
    </xdr:from>
    <xdr:ext cx="184731" cy="264560"/>
    <xdr:sp macro="" textlink="">
      <xdr:nvSpPr>
        <xdr:cNvPr id="428" name="427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114</xdr:row>
      <xdr:rowOff>170447</xdr:rowOff>
    </xdr:from>
    <xdr:ext cx="184731" cy="264560"/>
    <xdr:sp macro="" textlink="">
      <xdr:nvSpPr>
        <xdr:cNvPr id="429" name="428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110</xdr:row>
      <xdr:rowOff>170447</xdr:rowOff>
    </xdr:from>
    <xdr:ext cx="184731" cy="264560"/>
    <xdr:sp macro="" textlink="">
      <xdr:nvSpPr>
        <xdr:cNvPr id="430" name="429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111</xdr:row>
      <xdr:rowOff>170447</xdr:rowOff>
    </xdr:from>
    <xdr:ext cx="184731" cy="264560"/>
    <xdr:sp macro="" textlink="">
      <xdr:nvSpPr>
        <xdr:cNvPr id="431" name="430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112</xdr:row>
      <xdr:rowOff>170447</xdr:rowOff>
    </xdr:from>
    <xdr:ext cx="184731" cy="264560"/>
    <xdr:sp macro="" textlink="">
      <xdr:nvSpPr>
        <xdr:cNvPr id="432" name="431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113</xdr:row>
      <xdr:rowOff>170447</xdr:rowOff>
    </xdr:from>
    <xdr:ext cx="184731" cy="264560"/>
    <xdr:sp macro="" textlink="">
      <xdr:nvSpPr>
        <xdr:cNvPr id="433" name="432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113</xdr:row>
      <xdr:rowOff>170447</xdr:rowOff>
    </xdr:from>
    <xdr:ext cx="184731" cy="264560"/>
    <xdr:sp macro="" textlink="">
      <xdr:nvSpPr>
        <xdr:cNvPr id="434" name="433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114</xdr:row>
      <xdr:rowOff>170447</xdr:rowOff>
    </xdr:from>
    <xdr:ext cx="184731" cy="264560"/>
    <xdr:sp macro="" textlink="">
      <xdr:nvSpPr>
        <xdr:cNvPr id="435" name="434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114</xdr:row>
      <xdr:rowOff>170447</xdr:rowOff>
    </xdr:from>
    <xdr:ext cx="184731" cy="264560"/>
    <xdr:sp macro="" textlink="">
      <xdr:nvSpPr>
        <xdr:cNvPr id="436" name="435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115</xdr:row>
      <xdr:rowOff>170447</xdr:rowOff>
    </xdr:from>
    <xdr:ext cx="184731" cy="264560"/>
    <xdr:sp macro="" textlink="">
      <xdr:nvSpPr>
        <xdr:cNvPr id="437" name="436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111</xdr:row>
      <xdr:rowOff>170447</xdr:rowOff>
    </xdr:from>
    <xdr:ext cx="184731" cy="264560"/>
    <xdr:sp macro="" textlink="">
      <xdr:nvSpPr>
        <xdr:cNvPr id="438" name="437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112</xdr:row>
      <xdr:rowOff>170447</xdr:rowOff>
    </xdr:from>
    <xdr:ext cx="184731" cy="264560"/>
    <xdr:sp macro="" textlink="">
      <xdr:nvSpPr>
        <xdr:cNvPr id="439" name="438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113</xdr:row>
      <xdr:rowOff>170447</xdr:rowOff>
    </xdr:from>
    <xdr:ext cx="184731" cy="264560"/>
    <xdr:sp macro="" textlink="">
      <xdr:nvSpPr>
        <xdr:cNvPr id="440" name="439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114</xdr:row>
      <xdr:rowOff>170447</xdr:rowOff>
    </xdr:from>
    <xdr:ext cx="184731" cy="264560"/>
    <xdr:sp macro="" textlink="">
      <xdr:nvSpPr>
        <xdr:cNvPr id="441" name="440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114</xdr:row>
      <xdr:rowOff>170447</xdr:rowOff>
    </xdr:from>
    <xdr:ext cx="184731" cy="264560"/>
    <xdr:sp macro="" textlink="">
      <xdr:nvSpPr>
        <xdr:cNvPr id="442" name="441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115</xdr:row>
      <xdr:rowOff>170447</xdr:rowOff>
    </xdr:from>
    <xdr:ext cx="184731" cy="264560"/>
    <xdr:sp macro="" textlink="">
      <xdr:nvSpPr>
        <xdr:cNvPr id="443" name="442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115</xdr:row>
      <xdr:rowOff>170447</xdr:rowOff>
    </xdr:from>
    <xdr:ext cx="184731" cy="264560"/>
    <xdr:sp macro="" textlink="">
      <xdr:nvSpPr>
        <xdr:cNvPr id="444" name="443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112</xdr:row>
      <xdr:rowOff>170447</xdr:rowOff>
    </xdr:from>
    <xdr:ext cx="184731" cy="264560"/>
    <xdr:sp macro="" textlink="">
      <xdr:nvSpPr>
        <xdr:cNvPr id="445" name="444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113</xdr:row>
      <xdr:rowOff>170447</xdr:rowOff>
    </xdr:from>
    <xdr:ext cx="184731" cy="264560"/>
    <xdr:sp macro="" textlink="">
      <xdr:nvSpPr>
        <xdr:cNvPr id="446" name="445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114</xdr:row>
      <xdr:rowOff>170447</xdr:rowOff>
    </xdr:from>
    <xdr:ext cx="184731" cy="264560"/>
    <xdr:sp macro="" textlink="">
      <xdr:nvSpPr>
        <xdr:cNvPr id="447" name="446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115</xdr:row>
      <xdr:rowOff>170447</xdr:rowOff>
    </xdr:from>
    <xdr:ext cx="184731" cy="264560"/>
    <xdr:sp macro="" textlink="">
      <xdr:nvSpPr>
        <xdr:cNvPr id="448" name="447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115</xdr:row>
      <xdr:rowOff>170447</xdr:rowOff>
    </xdr:from>
    <xdr:ext cx="184731" cy="264560"/>
    <xdr:sp macro="" textlink="">
      <xdr:nvSpPr>
        <xdr:cNvPr id="449" name="448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113</xdr:row>
      <xdr:rowOff>170447</xdr:rowOff>
    </xdr:from>
    <xdr:ext cx="184731" cy="264560"/>
    <xdr:sp macro="" textlink="">
      <xdr:nvSpPr>
        <xdr:cNvPr id="450" name="449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114</xdr:row>
      <xdr:rowOff>170447</xdr:rowOff>
    </xdr:from>
    <xdr:ext cx="184731" cy="264560"/>
    <xdr:sp macro="" textlink="">
      <xdr:nvSpPr>
        <xdr:cNvPr id="451" name="450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115</xdr:row>
      <xdr:rowOff>170447</xdr:rowOff>
    </xdr:from>
    <xdr:ext cx="184731" cy="264560"/>
    <xdr:sp macro="" textlink="">
      <xdr:nvSpPr>
        <xdr:cNvPr id="452" name="451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113</xdr:row>
      <xdr:rowOff>170447</xdr:rowOff>
    </xdr:from>
    <xdr:ext cx="184731" cy="264560"/>
    <xdr:sp macro="" textlink="">
      <xdr:nvSpPr>
        <xdr:cNvPr id="453" name="452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114</xdr:row>
      <xdr:rowOff>170447</xdr:rowOff>
    </xdr:from>
    <xdr:ext cx="184731" cy="264560"/>
    <xdr:sp macro="" textlink="">
      <xdr:nvSpPr>
        <xdr:cNvPr id="454" name="453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115</xdr:row>
      <xdr:rowOff>170447</xdr:rowOff>
    </xdr:from>
    <xdr:ext cx="184731" cy="264560"/>
    <xdr:sp macro="" textlink="">
      <xdr:nvSpPr>
        <xdr:cNvPr id="455" name="454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114</xdr:row>
      <xdr:rowOff>170447</xdr:rowOff>
    </xdr:from>
    <xdr:ext cx="184731" cy="264560"/>
    <xdr:sp macro="" textlink="">
      <xdr:nvSpPr>
        <xdr:cNvPr id="456" name="455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115</xdr:row>
      <xdr:rowOff>170447</xdr:rowOff>
    </xdr:from>
    <xdr:ext cx="184731" cy="264560"/>
    <xdr:sp macro="" textlink="">
      <xdr:nvSpPr>
        <xdr:cNvPr id="457" name="456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115</xdr:row>
      <xdr:rowOff>170447</xdr:rowOff>
    </xdr:from>
    <xdr:ext cx="184731" cy="264560"/>
    <xdr:sp macro="" textlink="">
      <xdr:nvSpPr>
        <xdr:cNvPr id="458" name="457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114</xdr:row>
      <xdr:rowOff>170447</xdr:rowOff>
    </xdr:from>
    <xdr:ext cx="184731" cy="264560"/>
    <xdr:sp macro="" textlink="">
      <xdr:nvSpPr>
        <xdr:cNvPr id="459" name="458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115</xdr:row>
      <xdr:rowOff>170447</xdr:rowOff>
    </xdr:from>
    <xdr:ext cx="184731" cy="264560"/>
    <xdr:sp macro="" textlink="">
      <xdr:nvSpPr>
        <xdr:cNvPr id="460" name="459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115</xdr:row>
      <xdr:rowOff>170447</xdr:rowOff>
    </xdr:from>
    <xdr:ext cx="184731" cy="264560"/>
    <xdr:sp macro="" textlink="">
      <xdr:nvSpPr>
        <xdr:cNvPr id="461" name="460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115</xdr:row>
      <xdr:rowOff>170447</xdr:rowOff>
    </xdr:from>
    <xdr:ext cx="184731" cy="264560"/>
    <xdr:sp macro="" textlink="">
      <xdr:nvSpPr>
        <xdr:cNvPr id="462" name="461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146</xdr:row>
      <xdr:rowOff>170447</xdr:rowOff>
    </xdr:from>
    <xdr:ext cx="184731" cy="264560"/>
    <xdr:sp macro="" textlink="">
      <xdr:nvSpPr>
        <xdr:cNvPr id="463" name="462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147</xdr:row>
      <xdr:rowOff>170447</xdr:rowOff>
    </xdr:from>
    <xdr:ext cx="184731" cy="264560"/>
    <xdr:sp macro="" textlink="">
      <xdr:nvSpPr>
        <xdr:cNvPr id="464" name="463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148</xdr:row>
      <xdr:rowOff>170447</xdr:rowOff>
    </xdr:from>
    <xdr:ext cx="184731" cy="264560"/>
    <xdr:sp macro="" textlink="">
      <xdr:nvSpPr>
        <xdr:cNvPr id="465" name="464 CuadroTexto"/>
        <xdr:cNvSpPr txBox="1"/>
      </xdr:nvSpPr>
      <xdr:spPr>
        <a:xfrm>
          <a:off x="21817264" y="87429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147</xdr:row>
      <xdr:rowOff>170447</xdr:rowOff>
    </xdr:from>
    <xdr:ext cx="184731" cy="264560"/>
    <xdr:sp macro="" textlink="">
      <xdr:nvSpPr>
        <xdr:cNvPr id="466" name="465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148</xdr:row>
      <xdr:rowOff>170447</xdr:rowOff>
    </xdr:from>
    <xdr:ext cx="184731" cy="264560"/>
    <xdr:sp macro="" textlink="">
      <xdr:nvSpPr>
        <xdr:cNvPr id="467" name="466 CuadroTexto"/>
        <xdr:cNvSpPr txBox="1"/>
      </xdr:nvSpPr>
      <xdr:spPr>
        <a:xfrm>
          <a:off x="21817264" y="87429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148</xdr:row>
      <xdr:rowOff>170447</xdr:rowOff>
    </xdr:from>
    <xdr:ext cx="184731" cy="264560"/>
    <xdr:sp macro="" textlink="">
      <xdr:nvSpPr>
        <xdr:cNvPr id="468" name="467 CuadroTexto"/>
        <xdr:cNvSpPr txBox="1"/>
      </xdr:nvSpPr>
      <xdr:spPr>
        <a:xfrm>
          <a:off x="21817264" y="87429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103</xdr:row>
      <xdr:rowOff>170447</xdr:rowOff>
    </xdr:from>
    <xdr:ext cx="184731" cy="264560"/>
    <xdr:sp macro="" textlink="">
      <xdr:nvSpPr>
        <xdr:cNvPr id="469" name="468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104</xdr:row>
      <xdr:rowOff>170447</xdr:rowOff>
    </xdr:from>
    <xdr:ext cx="184731" cy="264560"/>
    <xdr:sp macro="" textlink="">
      <xdr:nvSpPr>
        <xdr:cNvPr id="470" name="469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105</xdr:row>
      <xdr:rowOff>170447</xdr:rowOff>
    </xdr:from>
    <xdr:ext cx="184731" cy="264560"/>
    <xdr:sp macro="" textlink="">
      <xdr:nvSpPr>
        <xdr:cNvPr id="471" name="470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106</xdr:row>
      <xdr:rowOff>170447</xdr:rowOff>
    </xdr:from>
    <xdr:ext cx="184731" cy="264560"/>
    <xdr:sp macro="" textlink="">
      <xdr:nvSpPr>
        <xdr:cNvPr id="472" name="471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106</xdr:row>
      <xdr:rowOff>170447</xdr:rowOff>
    </xdr:from>
    <xdr:ext cx="184731" cy="264560"/>
    <xdr:sp macro="" textlink="">
      <xdr:nvSpPr>
        <xdr:cNvPr id="473" name="472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107</xdr:row>
      <xdr:rowOff>170447</xdr:rowOff>
    </xdr:from>
    <xdr:ext cx="184731" cy="264560"/>
    <xdr:sp macro="" textlink="">
      <xdr:nvSpPr>
        <xdr:cNvPr id="474" name="473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107</xdr:row>
      <xdr:rowOff>170447</xdr:rowOff>
    </xdr:from>
    <xdr:ext cx="184731" cy="264560"/>
    <xdr:sp macro="" textlink="">
      <xdr:nvSpPr>
        <xdr:cNvPr id="475" name="474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108</xdr:row>
      <xdr:rowOff>170447</xdr:rowOff>
    </xdr:from>
    <xdr:ext cx="184731" cy="264560"/>
    <xdr:sp macro="" textlink="">
      <xdr:nvSpPr>
        <xdr:cNvPr id="476" name="475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104</xdr:row>
      <xdr:rowOff>170447</xdr:rowOff>
    </xdr:from>
    <xdr:ext cx="184731" cy="264560"/>
    <xdr:sp macro="" textlink="">
      <xdr:nvSpPr>
        <xdr:cNvPr id="477" name="476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105</xdr:row>
      <xdr:rowOff>170447</xdr:rowOff>
    </xdr:from>
    <xdr:ext cx="184731" cy="264560"/>
    <xdr:sp macro="" textlink="">
      <xdr:nvSpPr>
        <xdr:cNvPr id="478" name="477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106</xdr:row>
      <xdr:rowOff>170447</xdr:rowOff>
    </xdr:from>
    <xdr:ext cx="184731" cy="264560"/>
    <xdr:sp macro="" textlink="">
      <xdr:nvSpPr>
        <xdr:cNvPr id="479" name="478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107</xdr:row>
      <xdr:rowOff>170447</xdr:rowOff>
    </xdr:from>
    <xdr:ext cx="184731" cy="264560"/>
    <xdr:sp macro="" textlink="">
      <xdr:nvSpPr>
        <xdr:cNvPr id="480" name="479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107</xdr:row>
      <xdr:rowOff>170447</xdr:rowOff>
    </xdr:from>
    <xdr:ext cx="184731" cy="264560"/>
    <xdr:sp macro="" textlink="">
      <xdr:nvSpPr>
        <xdr:cNvPr id="481" name="480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108</xdr:row>
      <xdr:rowOff>170447</xdr:rowOff>
    </xdr:from>
    <xdr:ext cx="184731" cy="264560"/>
    <xdr:sp macro="" textlink="">
      <xdr:nvSpPr>
        <xdr:cNvPr id="482" name="481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108</xdr:row>
      <xdr:rowOff>170447</xdr:rowOff>
    </xdr:from>
    <xdr:ext cx="184731" cy="264560"/>
    <xdr:sp macro="" textlink="">
      <xdr:nvSpPr>
        <xdr:cNvPr id="483" name="482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109</xdr:row>
      <xdr:rowOff>170447</xdr:rowOff>
    </xdr:from>
    <xdr:ext cx="184731" cy="264560"/>
    <xdr:sp macro="" textlink="">
      <xdr:nvSpPr>
        <xdr:cNvPr id="484" name="483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105</xdr:row>
      <xdr:rowOff>170447</xdr:rowOff>
    </xdr:from>
    <xdr:ext cx="184731" cy="264560"/>
    <xdr:sp macro="" textlink="">
      <xdr:nvSpPr>
        <xdr:cNvPr id="485" name="484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106</xdr:row>
      <xdr:rowOff>170447</xdr:rowOff>
    </xdr:from>
    <xdr:ext cx="184731" cy="264560"/>
    <xdr:sp macro="" textlink="">
      <xdr:nvSpPr>
        <xdr:cNvPr id="486" name="485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107</xdr:row>
      <xdr:rowOff>170447</xdr:rowOff>
    </xdr:from>
    <xdr:ext cx="184731" cy="264560"/>
    <xdr:sp macro="" textlink="">
      <xdr:nvSpPr>
        <xdr:cNvPr id="487" name="486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108</xdr:row>
      <xdr:rowOff>170447</xdr:rowOff>
    </xdr:from>
    <xdr:ext cx="184731" cy="264560"/>
    <xdr:sp macro="" textlink="">
      <xdr:nvSpPr>
        <xdr:cNvPr id="488" name="487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108</xdr:row>
      <xdr:rowOff>170447</xdr:rowOff>
    </xdr:from>
    <xdr:ext cx="184731" cy="264560"/>
    <xdr:sp macro="" textlink="">
      <xdr:nvSpPr>
        <xdr:cNvPr id="489" name="488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109</xdr:row>
      <xdr:rowOff>170447</xdr:rowOff>
    </xdr:from>
    <xdr:ext cx="184731" cy="264560"/>
    <xdr:sp macro="" textlink="">
      <xdr:nvSpPr>
        <xdr:cNvPr id="490" name="489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109</xdr:row>
      <xdr:rowOff>170447</xdr:rowOff>
    </xdr:from>
    <xdr:ext cx="184731" cy="264560"/>
    <xdr:sp macro="" textlink="">
      <xdr:nvSpPr>
        <xdr:cNvPr id="491" name="490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110</xdr:row>
      <xdr:rowOff>170447</xdr:rowOff>
    </xdr:from>
    <xdr:ext cx="184731" cy="264560"/>
    <xdr:sp macro="" textlink="">
      <xdr:nvSpPr>
        <xdr:cNvPr id="492" name="491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106</xdr:row>
      <xdr:rowOff>170447</xdr:rowOff>
    </xdr:from>
    <xdr:ext cx="184731" cy="264560"/>
    <xdr:sp macro="" textlink="">
      <xdr:nvSpPr>
        <xdr:cNvPr id="493" name="492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107</xdr:row>
      <xdr:rowOff>170447</xdr:rowOff>
    </xdr:from>
    <xdr:ext cx="184731" cy="264560"/>
    <xdr:sp macro="" textlink="">
      <xdr:nvSpPr>
        <xdr:cNvPr id="494" name="493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108</xdr:row>
      <xdr:rowOff>170447</xdr:rowOff>
    </xdr:from>
    <xdr:ext cx="184731" cy="264560"/>
    <xdr:sp macro="" textlink="">
      <xdr:nvSpPr>
        <xdr:cNvPr id="495" name="494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109</xdr:row>
      <xdr:rowOff>170447</xdr:rowOff>
    </xdr:from>
    <xdr:ext cx="184731" cy="264560"/>
    <xdr:sp macro="" textlink="">
      <xdr:nvSpPr>
        <xdr:cNvPr id="496" name="495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109</xdr:row>
      <xdr:rowOff>170447</xdr:rowOff>
    </xdr:from>
    <xdr:ext cx="184731" cy="264560"/>
    <xdr:sp macro="" textlink="">
      <xdr:nvSpPr>
        <xdr:cNvPr id="497" name="496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110</xdr:row>
      <xdr:rowOff>170447</xdr:rowOff>
    </xdr:from>
    <xdr:ext cx="184731" cy="264560"/>
    <xdr:sp macro="" textlink="">
      <xdr:nvSpPr>
        <xdr:cNvPr id="498" name="497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110</xdr:row>
      <xdr:rowOff>170447</xdr:rowOff>
    </xdr:from>
    <xdr:ext cx="184731" cy="264560"/>
    <xdr:sp macro="" textlink="">
      <xdr:nvSpPr>
        <xdr:cNvPr id="499" name="498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106</xdr:row>
      <xdr:rowOff>170447</xdr:rowOff>
    </xdr:from>
    <xdr:ext cx="184731" cy="264560"/>
    <xdr:sp macro="" textlink="">
      <xdr:nvSpPr>
        <xdr:cNvPr id="500" name="499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107</xdr:row>
      <xdr:rowOff>170447</xdr:rowOff>
    </xdr:from>
    <xdr:ext cx="184731" cy="264560"/>
    <xdr:sp macro="" textlink="">
      <xdr:nvSpPr>
        <xdr:cNvPr id="501" name="500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108</xdr:row>
      <xdr:rowOff>170447</xdr:rowOff>
    </xdr:from>
    <xdr:ext cx="184731" cy="264560"/>
    <xdr:sp macro="" textlink="">
      <xdr:nvSpPr>
        <xdr:cNvPr id="502" name="501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109</xdr:row>
      <xdr:rowOff>170447</xdr:rowOff>
    </xdr:from>
    <xdr:ext cx="184731" cy="264560"/>
    <xdr:sp macro="" textlink="">
      <xdr:nvSpPr>
        <xdr:cNvPr id="503" name="502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109</xdr:row>
      <xdr:rowOff>170447</xdr:rowOff>
    </xdr:from>
    <xdr:ext cx="184731" cy="264560"/>
    <xdr:sp macro="" textlink="">
      <xdr:nvSpPr>
        <xdr:cNvPr id="504" name="503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110</xdr:row>
      <xdr:rowOff>170447</xdr:rowOff>
    </xdr:from>
    <xdr:ext cx="184731" cy="264560"/>
    <xdr:sp macro="" textlink="">
      <xdr:nvSpPr>
        <xdr:cNvPr id="505" name="504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110</xdr:row>
      <xdr:rowOff>170447</xdr:rowOff>
    </xdr:from>
    <xdr:ext cx="184731" cy="264560"/>
    <xdr:sp macro="" textlink="">
      <xdr:nvSpPr>
        <xdr:cNvPr id="506" name="505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111</xdr:row>
      <xdr:rowOff>170447</xdr:rowOff>
    </xdr:from>
    <xdr:ext cx="184731" cy="264560"/>
    <xdr:sp macro="" textlink="">
      <xdr:nvSpPr>
        <xdr:cNvPr id="507" name="506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107</xdr:row>
      <xdr:rowOff>170447</xdr:rowOff>
    </xdr:from>
    <xdr:ext cx="184731" cy="264560"/>
    <xdr:sp macro="" textlink="">
      <xdr:nvSpPr>
        <xdr:cNvPr id="508" name="507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108</xdr:row>
      <xdr:rowOff>170447</xdr:rowOff>
    </xdr:from>
    <xdr:ext cx="184731" cy="264560"/>
    <xdr:sp macro="" textlink="">
      <xdr:nvSpPr>
        <xdr:cNvPr id="509" name="508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109</xdr:row>
      <xdr:rowOff>170447</xdr:rowOff>
    </xdr:from>
    <xdr:ext cx="184731" cy="264560"/>
    <xdr:sp macro="" textlink="">
      <xdr:nvSpPr>
        <xdr:cNvPr id="510" name="509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110</xdr:row>
      <xdr:rowOff>170447</xdr:rowOff>
    </xdr:from>
    <xdr:ext cx="184731" cy="264560"/>
    <xdr:sp macro="" textlink="">
      <xdr:nvSpPr>
        <xdr:cNvPr id="511" name="510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110</xdr:row>
      <xdr:rowOff>170447</xdr:rowOff>
    </xdr:from>
    <xdr:ext cx="184731" cy="264560"/>
    <xdr:sp macro="" textlink="">
      <xdr:nvSpPr>
        <xdr:cNvPr id="512" name="511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111</xdr:row>
      <xdr:rowOff>170447</xdr:rowOff>
    </xdr:from>
    <xdr:ext cx="184731" cy="264560"/>
    <xdr:sp macro="" textlink="">
      <xdr:nvSpPr>
        <xdr:cNvPr id="513" name="512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111</xdr:row>
      <xdr:rowOff>170447</xdr:rowOff>
    </xdr:from>
    <xdr:ext cx="184731" cy="264560"/>
    <xdr:sp macro="" textlink="">
      <xdr:nvSpPr>
        <xdr:cNvPr id="514" name="513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108</xdr:row>
      <xdr:rowOff>170447</xdr:rowOff>
    </xdr:from>
    <xdr:ext cx="184731" cy="264560"/>
    <xdr:sp macro="" textlink="">
      <xdr:nvSpPr>
        <xdr:cNvPr id="515" name="514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109</xdr:row>
      <xdr:rowOff>170447</xdr:rowOff>
    </xdr:from>
    <xdr:ext cx="184731" cy="264560"/>
    <xdr:sp macro="" textlink="">
      <xdr:nvSpPr>
        <xdr:cNvPr id="516" name="515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110</xdr:row>
      <xdr:rowOff>170447</xdr:rowOff>
    </xdr:from>
    <xdr:ext cx="184731" cy="264560"/>
    <xdr:sp macro="" textlink="">
      <xdr:nvSpPr>
        <xdr:cNvPr id="517" name="516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111</xdr:row>
      <xdr:rowOff>170447</xdr:rowOff>
    </xdr:from>
    <xdr:ext cx="184731" cy="264560"/>
    <xdr:sp macro="" textlink="">
      <xdr:nvSpPr>
        <xdr:cNvPr id="518" name="517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111</xdr:row>
      <xdr:rowOff>170447</xdr:rowOff>
    </xdr:from>
    <xdr:ext cx="184731" cy="264560"/>
    <xdr:sp macro="" textlink="">
      <xdr:nvSpPr>
        <xdr:cNvPr id="519" name="518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109</xdr:row>
      <xdr:rowOff>170447</xdr:rowOff>
    </xdr:from>
    <xdr:ext cx="184731" cy="264560"/>
    <xdr:sp macro="" textlink="">
      <xdr:nvSpPr>
        <xdr:cNvPr id="520" name="519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110</xdr:row>
      <xdr:rowOff>170447</xdr:rowOff>
    </xdr:from>
    <xdr:ext cx="184731" cy="264560"/>
    <xdr:sp macro="" textlink="">
      <xdr:nvSpPr>
        <xdr:cNvPr id="521" name="520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111</xdr:row>
      <xdr:rowOff>170447</xdr:rowOff>
    </xdr:from>
    <xdr:ext cx="184731" cy="264560"/>
    <xdr:sp macro="" textlink="">
      <xdr:nvSpPr>
        <xdr:cNvPr id="522" name="521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107</xdr:row>
      <xdr:rowOff>170447</xdr:rowOff>
    </xdr:from>
    <xdr:ext cx="184731" cy="264560"/>
    <xdr:sp macro="" textlink="">
      <xdr:nvSpPr>
        <xdr:cNvPr id="523" name="522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108</xdr:row>
      <xdr:rowOff>170447</xdr:rowOff>
    </xdr:from>
    <xdr:ext cx="184731" cy="264560"/>
    <xdr:sp macro="" textlink="">
      <xdr:nvSpPr>
        <xdr:cNvPr id="524" name="523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109</xdr:row>
      <xdr:rowOff>170447</xdr:rowOff>
    </xdr:from>
    <xdr:ext cx="184731" cy="264560"/>
    <xdr:sp macro="" textlink="">
      <xdr:nvSpPr>
        <xdr:cNvPr id="525" name="524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110</xdr:row>
      <xdr:rowOff>170447</xdr:rowOff>
    </xdr:from>
    <xdr:ext cx="184731" cy="264560"/>
    <xdr:sp macro="" textlink="">
      <xdr:nvSpPr>
        <xdr:cNvPr id="526" name="525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110</xdr:row>
      <xdr:rowOff>170447</xdr:rowOff>
    </xdr:from>
    <xdr:ext cx="184731" cy="264560"/>
    <xdr:sp macro="" textlink="">
      <xdr:nvSpPr>
        <xdr:cNvPr id="527" name="526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111</xdr:row>
      <xdr:rowOff>170447</xdr:rowOff>
    </xdr:from>
    <xdr:ext cx="184731" cy="264560"/>
    <xdr:sp macro="" textlink="">
      <xdr:nvSpPr>
        <xdr:cNvPr id="528" name="527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111</xdr:row>
      <xdr:rowOff>170447</xdr:rowOff>
    </xdr:from>
    <xdr:ext cx="184731" cy="264560"/>
    <xdr:sp macro="" textlink="">
      <xdr:nvSpPr>
        <xdr:cNvPr id="529" name="528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112</xdr:row>
      <xdr:rowOff>170447</xdr:rowOff>
    </xdr:from>
    <xdr:ext cx="184731" cy="264560"/>
    <xdr:sp macro="" textlink="">
      <xdr:nvSpPr>
        <xdr:cNvPr id="530" name="529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108</xdr:row>
      <xdr:rowOff>170447</xdr:rowOff>
    </xdr:from>
    <xdr:ext cx="184731" cy="264560"/>
    <xdr:sp macro="" textlink="">
      <xdr:nvSpPr>
        <xdr:cNvPr id="531" name="530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109</xdr:row>
      <xdr:rowOff>170447</xdr:rowOff>
    </xdr:from>
    <xdr:ext cx="184731" cy="264560"/>
    <xdr:sp macro="" textlink="">
      <xdr:nvSpPr>
        <xdr:cNvPr id="532" name="531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110</xdr:row>
      <xdr:rowOff>170447</xdr:rowOff>
    </xdr:from>
    <xdr:ext cx="184731" cy="264560"/>
    <xdr:sp macro="" textlink="">
      <xdr:nvSpPr>
        <xdr:cNvPr id="533" name="532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111</xdr:row>
      <xdr:rowOff>170447</xdr:rowOff>
    </xdr:from>
    <xdr:ext cx="184731" cy="264560"/>
    <xdr:sp macro="" textlink="">
      <xdr:nvSpPr>
        <xdr:cNvPr id="534" name="533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111</xdr:row>
      <xdr:rowOff>170447</xdr:rowOff>
    </xdr:from>
    <xdr:ext cx="184731" cy="264560"/>
    <xdr:sp macro="" textlink="">
      <xdr:nvSpPr>
        <xdr:cNvPr id="535" name="534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112</xdr:row>
      <xdr:rowOff>170447</xdr:rowOff>
    </xdr:from>
    <xdr:ext cx="184731" cy="264560"/>
    <xdr:sp macro="" textlink="">
      <xdr:nvSpPr>
        <xdr:cNvPr id="536" name="535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112</xdr:row>
      <xdr:rowOff>170447</xdr:rowOff>
    </xdr:from>
    <xdr:ext cx="184731" cy="264560"/>
    <xdr:sp macro="" textlink="">
      <xdr:nvSpPr>
        <xdr:cNvPr id="537" name="536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109</xdr:row>
      <xdr:rowOff>170447</xdr:rowOff>
    </xdr:from>
    <xdr:ext cx="184731" cy="264560"/>
    <xdr:sp macro="" textlink="">
      <xdr:nvSpPr>
        <xdr:cNvPr id="538" name="537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110</xdr:row>
      <xdr:rowOff>170447</xdr:rowOff>
    </xdr:from>
    <xdr:ext cx="184731" cy="264560"/>
    <xdr:sp macro="" textlink="">
      <xdr:nvSpPr>
        <xdr:cNvPr id="539" name="538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111</xdr:row>
      <xdr:rowOff>170447</xdr:rowOff>
    </xdr:from>
    <xdr:ext cx="184731" cy="264560"/>
    <xdr:sp macro="" textlink="">
      <xdr:nvSpPr>
        <xdr:cNvPr id="540" name="539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112</xdr:row>
      <xdr:rowOff>170447</xdr:rowOff>
    </xdr:from>
    <xdr:ext cx="184731" cy="264560"/>
    <xdr:sp macro="" textlink="">
      <xdr:nvSpPr>
        <xdr:cNvPr id="541" name="540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112</xdr:row>
      <xdr:rowOff>170447</xdr:rowOff>
    </xdr:from>
    <xdr:ext cx="184731" cy="264560"/>
    <xdr:sp macro="" textlink="">
      <xdr:nvSpPr>
        <xdr:cNvPr id="542" name="541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110</xdr:row>
      <xdr:rowOff>170447</xdr:rowOff>
    </xdr:from>
    <xdr:ext cx="184731" cy="264560"/>
    <xdr:sp macro="" textlink="">
      <xdr:nvSpPr>
        <xdr:cNvPr id="543" name="542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111</xdr:row>
      <xdr:rowOff>170447</xdr:rowOff>
    </xdr:from>
    <xdr:ext cx="184731" cy="264560"/>
    <xdr:sp macro="" textlink="">
      <xdr:nvSpPr>
        <xdr:cNvPr id="544" name="543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112</xdr:row>
      <xdr:rowOff>170447</xdr:rowOff>
    </xdr:from>
    <xdr:ext cx="184731" cy="264560"/>
    <xdr:sp macro="" textlink="">
      <xdr:nvSpPr>
        <xdr:cNvPr id="545" name="544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110</xdr:row>
      <xdr:rowOff>170447</xdr:rowOff>
    </xdr:from>
    <xdr:ext cx="184731" cy="264560"/>
    <xdr:sp macro="" textlink="">
      <xdr:nvSpPr>
        <xdr:cNvPr id="546" name="545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111</xdr:row>
      <xdr:rowOff>170447</xdr:rowOff>
    </xdr:from>
    <xdr:ext cx="184731" cy="264560"/>
    <xdr:sp macro="" textlink="">
      <xdr:nvSpPr>
        <xdr:cNvPr id="547" name="546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112</xdr:row>
      <xdr:rowOff>170447</xdr:rowOff>
    </xdr:from>
    <xdr:ext cx="184731" cy="264560"/>
    <xdr:sp macro="" textlink="">
      <xdr:nvSpPr>
        <xdr:cNvPr id="548" name="547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111</xdr:row>
      <xdr:rowOff>170447</xdr:rowOff>
    </xdr:from>
    <xdr:ext cx="184731" cy="264560"/>
    <xdr:sp macro="" textlink="">
      <xdr:nvSpPr>
        <xdr:cNvPr id="549" name="548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112</xdr:row>
      <xdr:rowOff>170447</xdr:rowOff>
    </xdr:from>
    <xdr:ext cx="184731" cy="264560"/>
    <xdr:sp macro="" textlink="">
      <xdr:nvSpPr>
        <xdr:cNvPr id="550" name="549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112</xdr:row>
      <xdr:rowOff>170447</xdr:rowOff>
    </xdr:from>
    <xdr:ext cx="184731" cy="264560"/>
    <xdr:sp macro="" textlink="">
      <xdr:nvSpPr>
        <xdr:cNvPr id="551" name="550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108</xdr:row>
      <xdr:rowOff>170447</xdr:rowOff>
    </xdr:from>
    <xdr:ext cx="184731" cy="264560"/>
    <xdr:sp macro="" textlink="">
      <xdr:nvSpPr>
        <xdr:cNvPr id="552" name="551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109</xdr:row>
      <xdr:rowOff>170447</xdr:rowOff>
    </xdr:from>
    <xdr:ext cx="184731" cy="264560"/>
    <xdr:sp macro="" textlink="">
      <xdr:nvSpPr>
        <xdr:cNvPr id="553" name="552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110</xdr:row>
      <xdr:rowOff>170447</xdr:rowOff>
    </xdr:from>
    <xdr:ext cx="184731" cy="264560"/>
    <xdr:sp macro="" textlink="">
      <xdr:nvSpPr>
        <xdr:cNvPr id="554" name="553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111</xdr:row>
      <xdr:rowOff>170447</xdr:rowOff>
    </xdr:from>
    <xdr:ext cx="184731" cy="264560"/>
    <xdr:sp macro="" textlink="">
      <xdr:nvSpPr>
        <xdr:cNvPr id="555" name="554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111</xdr:row>
      <xdr:rowOff>170447</xdr:rowOff>
    </xdr:from>
    <xdr:ext cx="184731" cy="264560"/>
    <xdr:sp macro="" textlink="">
      <xdr:nvSpPr>
        <xdr:cNvPr id="556" name="555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112</xdr:row>
      <xdr:rowOff>170447</xdr:rowOff>
    </xdr:from>
    <xdr:ext cx="184731" cy="264560"/>
    <xdr:sp macro="" textlink="">
      <xdr:nvSpPr>
        <xdr:cNvPr id="557" name="556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112</xdr:row>
      <xdr:rowOff>170447</xdr:rowOff>
    </xdr:from>
    <xdr:ext cx="184731" cy="264560"/>
    <xdr:sp macro="" textlink="">
      <xdr:nvSpPr>
        <xdr:cNvPr id="558" name="557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113</xdr:row>
      <xdr:rowOff>170447</xdr:rowOff>
    </xdr:from>
    <xdr:ext cx="184731" cy="264560"/>
    <xdr:sp macro="" textlink="">
      <xdr:nvSpPr>
        <xdr:cNvPr id="559" name="558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109</xdr:row>
      <xdr:rowOff>170447</xdr:rowOff>
    </xdr:from>
    <xdr:ext cx="184731" cy="264560"/>
    <xdr:sp macro="" textlink="">
      <xdr:nvSpPr>
        <xdr:cNvPr id="560" name="559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110</xdr:row>
      <xdr:rowOff>170447</xdr:rowOff>
    </xdr:from>
    <xdr:ext cx="184731" cy="264560"/>
    <xdr:sp macro="" textlink="">
      <xdr:nvSpPr>
        <xdr:cNvPr id="561" name="560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111</xdr:row>
      <xdr:rowOff>170447</xdr:rowOff>
    </xdr:from>
    <xdr:ext cx="184731" cy="264560"/>
    <xdr:sp macro="" textlink="">
      <xdr:nvSpPr>
        <xdr:cNvPr id="562" name="561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112</xdr:row>
      <xdr:rowOff>170447</xdr:rowOff>
    </xdr:from>
    <xdr:ext cx="184731" cy="264560"/>
    <xdr:sp macro="" textlink="">
      <xdr:nvSpPr>
        <xdr:cNvPr id="563" name="562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112</xdr:row>
      <xdr:rowOff>170447</xdr:rowOff>
    </xdr:from>
    <xdr:ext cx="184731" cy="264560"/>
    <xdr:sp macro="" textlink="">
      <xdr:nvSpPr>
        <xdr:cNvPr id="564" name="563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113</xdr:row>
      <xdr:rowOff>170447</xdr:rowOff>
    </xdr:from>
    <xdr:ext cx="184731" cy="264560"/>
    <xdr:sp macro="" textlink="">
      <xdr:nvSpPr>
        <xdr:cNvPr id="565" name="564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113</xdr:row>
      <xdr:rowOff>170447</xdr:rowOff>
    </xdr:from>
    <xdr:ext cx="184731" cy="264560"/>
    <xdr:sp macro="" textlink="">
      <xdr:nvSpPr>
        <xdr:cNvPr id="566" name="565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110</xdr:row>
      <xdr:rowOff>170447</xdr:rowOff>
    </xdr:from>
    <xdr:ext cx="184731" cy="264560"/>
    <xdr:sp macro="" textlink="">
      <xdr:nvSpPr>
        <xdr:cNvPr id="567" name="566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111</xdr:row>
      <xdr:rowOff>170447</xdr:rowOff>
    </xdr:from>
    <xdr:ext cx="184731" cy="264560"/>
    <xdr:sp macro="" textlink="">
      <xdr:nvSpPr>
        <xdr:cNvPr id="568" name="567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112</xdr:row>
      <xdr:rowOff>170447</xdr:rowOff>
    </xdr:from>
    <xdr:ext cx="184731" cy="264560"/>
    <xdr:sp macro="" textlink="">
      <xdr:nvSpPr>
        <xdr:cNvPr id="569" name="568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113</xdr:row>
      <xdr:rowOff>170447</xdr:rowOff>
    </xdr:from>
    <xdr:ext cx="184731" cy="264560"/>
    <xdr:sp macro="" textlink="">
      <xdr:nvSpPr>
        <xdr:cNvPr id="570" name="569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113</xdr:row>
      <xdr:rowOff>170447</xdr:rowOff>
    </xdr:from>
    <xdr:ext cx="184731" cy="264560"/>
    <xdr:sp macro="" textlink="">
      <xdr:nvSpPr>
        <xdr:cNvPr id="571" name="570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111</xdr:row>
      <xdr:rowOff>170447</xdr:rowOff>
    </xdr:from>
    <xdr:ext cx="184731" cy="264560"/>
    <xdr:sp macro="" textlink="">
      <xdr:nvSpPr>
        <xdr:cNvPr id="572" name="571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112</xdr:row>
      <xdr:rowOff>170447</xdr:rowOff>
    </xdr:from>
    <xdr:ext cx="184731" cy="264560"/>
    <xdr:sp macro="" textlink="">
      <xdr:nvSpPr>
        <xdr:cNvPr id="573" name="572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113</xdr:row>
      <xdr:rowOff>170447</xdr:rowOff>
    </xdr:from>
    <xdr:ext cx="184731" cy="264560"/>
    <xdr:sp macro="" textlink="">
      <xdr:nvSpPr>
        <xdr:cNvPr id="574" name="573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111</xdr:row>
      <xdr:rowOff>170447</xdr:rowOff>
    </xdr:from>
    <xdr:ext cx="184731" cy="264560"/>
    <xdr:sp macro="" textlink="">
      <xdr:nvSpPr>
        <xdr:cNvPr id="575" name="574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112</xdr:row>
      <xdr:rowOff>170447</xdr:rowOff>
    </xdr:from>
    <xdr:ext cx="184731" cy="264560"/>
    <xdr:sp macro="" textlink="">
      <xdr:nvSpPr>
        <xdr:cNvPr id="576" name="575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113</xdr:row>
      <xdr:rowOff>170447</xdr:rowOff>
    </xdr:from>
    <xdr:ext cx="184731" cy="264560"/>
    <xdr:sp macro="" textlink="">
      <xdr:nvSpPr>
        <xdr:cNvPr id="577" name="576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112</xdr:row>
      <xdr:rowOff>170447</xdr:rowOff>
    </xdr:from>
    <xdr:ext cx="184731" cy="264560"/>
    <xdr:sp macro="" textlink="">
      <xdr:nvSpPr>
        <xdr:cNvPr id="578" name="577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113</xdr:row>
      <xdr:rowOff>170447</xdr:rowOff>
    </xdr:from>
    <xdr:ext cx="184731" cy="264560"/>
    <xdr:sp macro="" textlink="">
      <xdr:nvSpPr>
        <xdr:cNvPr id="579" name="578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113</xdr:row>
      <xdr:rowOff>170447</xdr:rowOff>
    </xdr:from>
    <xdr:ext cx="184731" cy="264560"/>
    <xdr:sp macro="" textlink="">
      <xdr:nvSpPr>
        <xdr:cNvPr id="580" name="579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112</xdr:row>
      <xdr:rowOff>170447</xdr:rowOff>
    </xdr:from>
    <xdr:ext cx="184731" cy="264560"/>
    <xdr:sp macro="" textlink="">
      <xdr:nvSpPr>
        <xdr:cNvPr id="581" name="580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113</xdr:row>
      <xdr:rowOff>170447</xdr:rowOff>
    </xdr:from>
    <xdr:ext cx="184731" cy="264560"/>
    <xdr:sp macro="" textlink="">
      <xdr:nvSpPr>
        <xdr:cNvPr id="582" name="581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113</xdr:row>
      <xdr:rowOff>170447</xdr:rowOff>
    </xdr:from>
    <xdr:ext cx="184731" cy="264560"/>
    <xdr:sp macro="" textlink="">
      <xdr:nvSpPr>
        <xdr:cNvPr id="583" name="582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109</xdr:row>
      <xdr:rowOff>170447</xdr:rowOff>
    </xdr:from>
    <xdr:ext cx="184731" cy="264560"/>
    <xdr:sp macro="" textlink="">
      <xdr:nvSpPr>
        <xdr:cNvPr id="584" name="583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110</xdr:row>
      <xdr:rowOff>170447</xdr:rowOff>
    </xdr:from>
    <xdr:ext cx="184731" cy="264560"/>
    <xdr:sp macro="" textlink="">
      <xdr:nvSpPr>
        <xdr:cNvPr id="585" name="584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111</xdr:row>
      <xdr:rowOff>170447</xdr:rowOff>
    </xdr:from>
    <xdr:ext cx="184731" cy="264560"/>
    <xdr:sp macro="" textlink="">
      <xdr:nvSpPr>
        <xdr:cNvPr id="586" name="585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112</xdr:row>
      <xdr:rowOff>170447</xdr:rowOff>
    </xdr:from>
    <xdr:ext cx="184731" cy="264560"/>
    <xdr:sp macro="" textlink="">
      <xdr:nvSpPr>
        <xdr:cNvPr id="587" name="586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112</xdr:row>
      <xdr:rowOff>170447</xdr:rowOff>
    </xdr:from>
    <xdr:ext cx="184731" cy="264560"/>
    <xdr:sp macro="" textlink="">
      <xdr:nvSpPr>
        <xdr:cNvPr id="588" name="587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113</xdr:row>
      <xdr:rowOff>170447</xdr:rowOff>
    </xdr:from>
    <xdr:ext cx="184731" cy="264560"/>
    <xdr:sp macro="" textlink="">
      <xdr:nvSpPr>
        <xdr:cNvPr id="589" name="588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113</xdr:row>
      <xdr:rowOff>170447</xdr:rowOff>
    </xdr:from>
    <xdr:ext cx="184731" cy="264560"/>
    <xdr:sp macro="" textlink="">
      <xdr:nvSpPr>
        <xdr:cNvPr id="590" name="589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114</xdr:row>
      <xdr:rowOff>170447</xdr:rowOff>
    </xdr:from>
    <xdr:ext cx="184731" cy="264560"/>
    <xdr:sp macro="" textlink="">
      <xdr:nvSpPr>
        <xdr:cNvPr id="591" name="590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110</xdr:row>
      <xdr:rowOff>170447</xdr:rowOff>
    </xdr:from>
    <xdr:ext cx="184731" cy="264560"/>
    <xdr:sp macro="" textlink="">
      <xdr:nvSpPr>
        <xdr:cNvPr id="592" name="591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111</xdr:row>
      <xdr:rowOff>170447</xdr:rowOff>
    </xdr:from>
    <xdr:ext cx="184731" cy="264560"/>
    <xdr:sp macro="" textlink="">
      <xdr:nvSpPr>
        <xdr:cNvPr id="593" name="592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112</xdr:row>
      <xdr:rowOff>170447</xdr:rowOff>
    </xdr:from>
    <xdr:ext cx="184731" cy="264560"/>
    <xdr:sp macro="" textlink="">
      <xdr:nvSpPr>
        <xdr:cNvPr id="594" name="593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113</xdr:row>
      <xdr:rowOff>170447</xdr:rowOff>
    </xdr:from>
    <xdr:ext cx="184731" cy="264560"/>
    <xdr:sp macro="" textlink="">
      <xdr:nvSpPr>
        <xdr:cNvPr id="595" name="594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113</xdr:row>
      <xdr:rowOff>170447</xdr:rowOff>
    </xdr:from>
    <xdr:ext cx="184731" cy="264560"/>
    <xdr:sp macro="" textlink="">
      <xdr:nvSpPr>
        <xdr:cNvPr id="596" name="595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114</xdr:row>
      <xdr:rowOff>170447</xdr:rowOff>
    </xdr:from>
    <xdr:ext cx="184731" cy="264560"/>
    <xdr:sp macro="" textlink="">
      <xdr:nvSpPr>
        <xdr:cNvPr id="597" name="596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114</xdr:row>
      <xdr:rowOff>170447</xdr:rowOff>
    </xdr:from>
    <xdr:ext cx="184731" cy="264560"/>
    <xdr:sp macro="" textlink="">
      <xdr:nvSpPr>
        <xdr:cNvPr id="598" name="597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111</xdr:row>
      <xdr:rowOff>170447</xdr:rowOff>
    </xdr:from>
    <xdr:ext cx="184731" cy="264560"/>
    <xdr:sp macro="" textlink="">
      <xdr:nvSpPr>
        <xdr:cNvPr id="599" name="598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112</xdr:row>
      <xdr:rowOff>170447</xdr:rowOff>
    </xdr:from>
    <xdr:ext cx="184731" cy="264560"/>
    <xdr:sp macro="" textlink="">
      <xdr:nvSpPr>
        <xdr:cNvPr id="600" name="599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113</xdr:row>
      <xdr:rowOff>170447</xdr:rowOff>
    </xdr:from>
    <xdr:ext cx="184731" cy="264560"/>
    <xdr:sp macro="" textlink="">
      <xdr:nvSpPr>
        <xdr:cNvPr id="601" name="600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114</xdr:row>
      <xdr:rowOff>170447</xdr:rowOff>
    </xdr:from>
    <xdr:ext cx="184731" cy="264560"/>
    <xdr:sp macro="" textlink="">
      <xdr:nvSpPr>
        <xdr:cNvPr id="602" name="601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114</xdr:row>
      <xdr:rowOff>170447</xdr:rowOff>
    </xdr:from>
    <xdr:ext cx="184731" cy="264560"/>
    <xdr:sp macro="" textlink="">
      <xdr:nvSpPr>
        <xdr:cNvPr id="603" name="602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112</xdr:row>
      <xdr:rowOff>170447</xdr:rowOff>
    </xdr:from>
    <xdr:ext cx="184731" cy="264560"/>
    <xdr:sp macro="" textlink="">
      <xdr:nvSpPr>
        <xdr:cNvPr id="604" name="603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113</xdr:row>
      <xdr:rowOff>170447</xdr:rowOff>
    </xdr:from>
    <xdr:ext cx="184731" cy="264560"/>
    <xdr:sp macro="" textlink="">
      <xdr:nvSpPr>
        <xdr:cNvPr id="605" name="604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114</xdr:row>
      <xdr:rowOff>170447</xdr:rowOff>
    </xdr:from>
    <xdr:ext cx="184731" cy="264560"/>
    <xdr:sp macro="" textlink="">
      <xdr:nvSpPr>
        <xdr:cNvPr id="606" name="605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112</xdr:row>
      <xdr:rowOff>170447</xdr:rowOff>
    </xdr:from>
    <xdr:ext cx="184731" cy="264560"/>
    <xdr:sp macro="" textlink="">
      <xdr:nvSpPr>
        <xdr:cNvPr id="607" name="606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113</xdr:row>
      <xdr:rowOff>170447</xdr:rowOff>
    </xdr:from>
    <xdr:ext cx="184731" cy="264560"/>
    <xdr:sp macro="" textlink="">
      <xdr:nvSpPr>
        <xdr:cNvPr id="608" name="607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114</xdr:row>
      <xdr:rowOff>170447</xdr:rowOff>
    </xdr:from>
    <xdr:ext cx="184731" cy="264560"/>
    <xdr:sp macro="" textlink="">
      <xdr:nvSpPr>
        <xdr:cNvPr id="609" name="608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113</xdr:row>
      <xdr:rowOff>170447</xdr:rowOff>
    </xdr:from>
    <xdr:ext cx="184731" cy="264560"/>
    <xdr:sp macro="" textlink="">
      <xdr:nvSpPr>
        <xdr:cNvPr id="610" name="609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114</xdr:row>
      <xdr:rowOff>170447</xdr:rowOff>
    </xdr:from>
    <xdr:ext cx="184731" cy="264560"/>
    <xdr:sp macro="" textlink="">
      <xdr:nvSpPr>
        <xdr:cNvPr id="611" name="610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114</xdr:row>
      <xdr:rowOff>170447</xdr:rowOff>
    </xdr:from>
    <xdr:ext cx="184731" cy="264560"/>
    <xdr:sp macro="" textlink="">
      <xdr:nvSpPr>
        <xdr:cNvPr id="612" name="611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113</xdr:row>
      <xdr:rowOff>170447</xdr:rowOff>
    </xdr:from>
    <xdr:ext cx="184731" cy="264560"/>
    <xdr:sp macro="" textlink="">
      <xdr:nvSpPr>
        <xdr:cNvPr id="613" name="612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114</xdr:row>
      <xdr:rowOff>170447</xdr:rowOff>
    </xdr:from>
    <xdr:ext cx="184731" cy="264560"/>
    <xdr:sp macro="" textlink="">
      <xdr:nvSpPr>
        <xdr:cNvPr id="614" name="613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114</xdr:row>
      <xdr:rowOff>170447</xdr:rowOff>
    </xdr:from>
    <xdr:ext cx="184731" cy="264560"/>
    <xdr:sp macro="" textlink="">
      <xdr:nvSpPr>
        <xdr:cNvPr id="615" name="614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114</xdr:row>
      <xdr:rowOff>170447</xdr:rowOff>
    </xdr:from>
    <xdr:ext cx="184731" cy="264560"/>
    <xdr:sp macro="" textlink="">
      <xdr:nvSpPr>
        <xdr:cNvPr id="616" name="615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110</xdr:row>
      <xdr:rowOff>170447</xdr:rowOff>
    </xdr:from>
    <xdr:ext cx="184731" cy="264560"/>
    <xdr:sp macro="" textlink="">
      <xdr:nvSpPr>
        <xdr:cNvPr id="617" name="616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111</xdr:row>
      <xdr:rowOff>170447</xdr:rowOff>
    </xdr:from>
    <xdr:ext cx="184731" cy="264560"/>
    <xdr:sp macro="" textlink="">
      <xdr:nvSpPr>
        <xdr:cNvPr id="618" name="617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112</xdr:row>
      <xdr:rowOff>170447</xdr:rowOff>
    </xdr:from>
    <xdr:ext cx="184731" cy="264560"/>
    <xdr:sp macro="" textlink="">
      <xdr:nvSpPr>
        <xdr:cNvPr id="619" name="618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113</xdr:row>
      <xdr:rowOff>170447</xdr:rowOff>
    </xdr:from>
    <xdr:ext cx="184731" cy="264560"/>
    <xdr:sp macro="" textlink="">
      <xdr:nvSpPr>
        <xdr:cNvPr id="620" name="619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113</xdr:row>
      <xdr:rowOff>170447</xdr:rowOff>
    </xdr:from>
    <xdr:ext cx="184731" cy="264560"/>
    <xdr:sp macro="" textlink="">
      <xdr:nvSpPr>
        <xdr:cNvPr id="621" name="620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114</xdr:row>
      <xdr:rowOff>170447</xdr:rowOff>
    </xdr:from>
    <xdr:ext cx="184731" cy="264560"/>
    <xdr:sp macro="" textlink="">
      <xdr:nvSpPr>
        <xdr:cNvPr id="622" name="621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114</xdr:row>
      <xdr:rowOff>170447</xdr:rowOff>
    </xdr:from>
    <xdr:ext cx="184731" cy="264560"/>
    <xdr:sp macro="" textlink="">
      <xdr:nvSpPr>
        <xdr:cNvPr id="623" name="622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115</xdr:row>
      <xdr:rowOff>170447</xdr:rowOff>
    </xdr:from>
    <xdr:ext cx="184731" cy="264560"/>
    <xdr:sp macro="" textlink="">
      <xdr:nvSpPr>
        <xdr:cNvPr id="624" name="623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111</xdr:row>
      <xdr:rowOff>170447</xdr:rowOff>
    </xdr:from>
    <xdr:ext cx="184731" cy="264560"/>
    <xdr:sp macro="" textlink="">
      <xdr:nvSpPr>
        <xdr:cNvPr id="625" name="624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112</xdr:row>
      <xdr:rowOff>170447</xdr:rowOff>
    </xdr:from>
    <xdr:ext cx="184731" cy="264560"/>
    <xdr:sp macro="" textlink="">
      <xdr:nvSpPr>
        <xdr:cNvPr id="626" name="625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113</xdr:row>
      <xdr:rowOff>170447</xdr:rowOff>
    </xdr:from>
    <xdr:ext cx="184731" cy="264560"/>
    <xdr:sp macro="" textlink="">
      <xdr:nvSpPr>
        <xdr:cNvPr id="627" name="626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114</xdr:row>
      <xdr:rowOff>170447</xdr:rowOff>
    </xdr:from>
    <xdr:ext cx="184731" cy="264560"/>
    <xdr:sp macro="" textlink="">
      <xdr:nvSpPr>
        <xdr:cNvPr id="628" name="627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114</xdr:row>
      <xdr:rowOff>170447</xdr:rowOff>
    </xdr:from>
    <xdr:ext cx="184731" cy="264560"/>
    <xdr:sp macro="" textlink="">
      <xdr:nvSpPr>
        <xdr:cNvPr id="629" name="628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115</xdr:row>
      <xdr:rowOff>170447</xdr:rowOff>
    </xdr:from>
    <xdr:ext cx="184731" cy="264560"/>
    <xdr:sp macro="" textlink="">
      <xdr:nvSpPr>
        <xdr:cNvPr id="630" name="629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115</xdr:row>
      <xdr:rowOff>170447</xdr:rowOff>
    </xdr:from>
    <xdr:ext cx="184731" cy="264560"/>
    <xdr:sp macro="" textlink="">
      <xdr:nvSpPr>
        <xdr:cNvPr id="631" name="630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112</xdr:row>
      <xdr:rowOff>170447</xdr:rowOff>
    </xdr:from>
    <xdr:ext cx="184731" cy="264560"/>
    <xdr:sp macro="" textlink="">
      <xdr:nvSpPr>
        <xdr:cNvPr id="632" name="631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113</xdr:row>
      <xdr:rowOff>170447</xdr:rowOff>
    </xdr:from>
    <xdr:ext cx="184731" cy="264560"/>
    <xdr:sp macro="" textlink="">
      <xdr:nvSpPr>
        <xdr:cNvPr id="633" name="632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114</xdr:row>
      <xdr:rowOff>170447</xdr:rowOff>
    </xdr:from>
    <xdr:ext cx="184731" cy="264560"/>
    <xdr:sp macro="" textlink="">
      <xdr:nvSpPr>
        <xdr:cNvPr id="634" name="633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115</xdr:row>
      <xdr:rowOff>170447</xdr:rowOff>
    </xdr:from>
    <xdr:ext cx="184731" cy="264560"/>
    <xdr:sp macro="" textlink="">
      <xdr:nvSpPr>
        <xdr:cNvPr id="635" name="634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115</xdr:row>
      <xdr:rowOff>170447</xdr:rowOff>
    </xdr:from>
    <xdr:ext cx="184731" cy="264560"/>
    <xdr:sp macro="" textlink="">
      <xdr:nvSpPr>
        <xdr:cNvPr id="636" name="635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113</xdr:row>
      <xdr:rowOff>170447</xdr:rowOff>
    </xdr:from>
    <xdr:ext cx="184731" cy="264560"/>
    <xdr:sp macro="" textlink="">
      <xdr:nvSpPr>
        <xdr:cNvPr id="637" name="636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114</xdr:row>
      <xdr:rowOff>170447</xdr:rowOff>
    </xdr:from>
    <xdr:ext cx="184731" cy="264560"/>
    <xdr:sp macro="" textlink="">
      <xdr:nvSpPr>
        <xdr:cNvPr id="638" name="637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115</xdr:row>
      <xdr:rowOff>170447</xdr:rowOff>
    </xdr:from>
    <xdr:ext cx="184731" cy="264560"/>
    <xdr:sp macro="" textlink="">
      <xdr:nvSpPr>
        <xdr:cNvPr id="639" name="638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113</xdr:row>
      <xdr:rowOff>170447</xdr:rowOff>
    </xdr:from>
    <xdr:ext cx="184731" cy="264560"/>
    <xdr:sp macro="" textlink="">
      <xdr:nvSpPr>
        <xdr:cNvPr id="640" name="639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114</xdr:row>
      <xdr:rowOff>170447</xdr:rowOff>
    </xdr:from>
    <xdr:ext cx="184731" cy="264560"/>
    <xdr:sp macro="" textlink="">
      <xdr:nvSpPr>
        <xdr:cNvPr id="641" name="640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115</xdr:row>
      <xdr:rowOff>170447</xdr:rowOff>
    </xdr:from>
    <xdr:ext cx="184731" cy="264560"/>
    <xdr:sp macro="" textlink="">
      <xdr:nvSpPr>
        <xdr:cNvPr id="642" name="641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114</xdr:row>
      <xdr:rowOff>170447</xdr:rowOff>
    </xdr:from>
    <xdr:ext cx="184731" cy="264560"/>
    <xdr:sp macro="" textlink="">
      <xdr:nvSpPr>
        <xdr:cNvPr id="643" name="642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115</xdr:row>
      <xdr:rowOff>170447</xdr:rowOff>
    </xdr:from>
    <xdr:ext cx="184731" cy="264560"/>
    <xdr:sp macro="" textlink="">
      <xdr:nvSpPr>
        <xdr:cNvPr id="644" name="643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115</xdr:row>
      <xdr:rowOff>170447</xdr:rowOff>
    </xdr:from>
    <xdr:ext cx="184731" cy="264560"/>
    <xdr:sp macro="" textlink="">
      <xdr:nvSpPr>
        <xdr:cNvPr id="645" name="644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114</xdr:row>
      <xdr:rowOff>170447</xdr:rowOff>
    </xdr:from>
    <xdr:ext cx="184731" cy="264560"/>
    <xdr:sp macro="" textlink="">
      <xdr:nvSpPr>
        <xdr:cNvPr id="646" name="645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115</xdr:row>
      <xdr:rowOff>170447</xdr:rowOff>
    </xdr:from>
    <xdr:ext cx="184731" cy="264560"/>
    <xdr:sp macro="" textlink="">
      <xdr:nvSpPr>
        <xdr:cNvPr id="647" name="646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115</xdr:row>
      <xdr:rowOff>170447</xdr:rowOff>
    </xdr:from>
    <xdr:ext cx="184731" cy="264560"/>
    <xdr:sp macro="" textlink="">
      <xdr:nvSpPr>
        <xdr:cNvPr id="648" name="647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115</xdr:row>
      <xdr:rowOff>170447</xdr:rowOff>
    </xdr:from>
    <xdr:ext cx="184731" cy="264560"/>
    <xdr:sp macro="" textlink="">
      <xdr:nvSpPr>
        <xdr:cNvPr id="649" name="648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111</xdr:row>
      <xdr:rowOff>170447</xdr:rowOff>
    </xdr:from>
    <xdr:ext cx="184731" cy="264560"/>
    <xdr:sp macro="" textlink="">
      <xdr:nvSpPr>
        <xdr:cNvPr id="650" name="649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112</xdr:row>
      <xdr:rowOff>170447</xdr:rowOff>
    </xdr:from>
    <xdr:ext cx="184731" cy="264560"/>
    <xdr:sp macro="" textlink="">
      <xdr:nvSpPr>
        <xdr:cNvPr id="651" name="650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113</xdr:row>
      <xdr:rowOff>170447</xdr:rowOff>
    </xdr:from>
    <xdr:ext cx="184731" cy="264560"/>
    <xdr:sp macro="" textlink="">
      <xdr:nvSpPr>
        <xdr:cNvPr id="652" name="651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114</xdr:row>
      <xdr:rowOff>170447</xdr:rowOff>
    </xdr:from>
    <xdr:ext cx="184731" cy="264560"/>
    <xdr:sp macro="" textlink="">
      <xdr:nvSpPr>
        <xdr:cNvPr id="653" name="652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114</xdr:row>
      <xdr:rowOff>170447</xdr:rowOff>
    </xdr:from>
    <xdr:ext cx="184731" cy="264560"/>
    <xdr:sp macro="" textlink="">
      <xdr:nvSpPr>
        <xdr:cNvPr id="654" name="653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115</xdr:row>
      <xdr:rowOff>170447</xdr:rowOff>
    </xdr:from>
    <xdr:ext cx="184731" cy="264560"/>
    <xdr:sp macro="" textlink="">
      <xdr:nvSpPr>
        <xdr:cNvPr id="655" name="654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115</xdr:row>
      <xdr:rowOff>170447</xdr:rowOff>
    </xdr:from>
    <xdr:ext cx="184731" cy="264560"/>
    <xdr:sp macro="" textlink="">
      <xdr:nvSpPr>
        <xdr:cNvPr id="656" name="655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116</xdr:row>
      <xdr:rowOff>170447</xdr:rowOff>
    </xdr:from>
    <xdr:ext cx="184731" cy="264560"/>
    <xdr:sp macro="" textlink="">
      <xdr:nvSpPr>
        <xdr:cNvPr id="657" name="656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112</xdr:row>
      <xdr:rowOff>170447</xdr:rowOff>
    </xdr:from>
    <xdr:ext cx="184731" cy="264560"/>
    <xdr:sp macro="" textlink="">
      <xdr:nvSpPr>
        <xdr:cNvPr id="658" name="657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113</xdr:row>
      <xdr:rowOff>170447</xdr:rowOff>
    </xdr:from>
    <xdr:ext cx="184731" cy="264560"/>
    <xdr:sp macro="" textlink="">
      <xdr:nvSpPr>
        <xdr:cNvPr id="659" name="658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114</xdr:row>
      <xdr:rowOff>170447</xdr:rowOff>
    </xdr:from>
    <xdr:ext cx="184731" cy="264560"/>
    <xdr:sp macro="" textlink="">
      <xdr:nvSpPr>
        <xdr:cNvPr id="660" name="659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115</xdr:row>
      <xdr:rowOff>170447</xdr:rowOff>
    </xdr:from>
    <xdr:ext cx="184731" cy="264560"/>
    <xdr:sp macro="" textlink="">
      <xdr:nvSpPr>
        <xdr:cNvPr id="661" name="660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115</xdr:row>
      <xdr:rowOff>170447</xdr:rowOff>
    </xdr:from>
    <xdr:ext cx="184731" cy="264560"/>
    <xdr:sp macro="" textlink="">
      <xdr:nvSpPr>
        <xdr:cNvPr id="662" name="661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116</xdr:row>
      <xdr:rowOff>170447</xdr:rowOff>
    </xdr:from>
    <xdr:ext cx="184731" cy="264560"/>
    <xdr:sp macro="" textlink="">
      <xdr:nvSpPr>
        <xdr:cNvPr id="663" name="662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116</xdr:row>
      <xdr:rowOff>170447</xdr:rowOff>
    </xdr:from>
    <xdr:ext cx="184731" cy="264560"/>
    <xdr:sp macro="" textlink="">
      <xdr:nvSpPr>
        <xdr:cNvPr id="664" name="663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113</xdr:row>
      <xdr:rowOff>170447</xdr:rowOff>
    </xdr:from>
    <xdr:ext cx="184731" cy="264560"/>
    <xdr:sp macro="" textlink="">
      <xdr:nvSpPr>
        <xdr:cNvPr id="665" name="664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114</xdr:row>
      <xdr:rowOff>170447</xdr:rowOff>
    </xdr:from>
    <xdr:ext cx="184731" cy="264560"/>
    <xdr:sp macro="" textlink="">
      <xdr:nvSpPr>
        <xdr:cNvPr id="666" name="665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115</xdr:row>
      <xdr:rowOff>170447</xdr:rowOff>
    </xdr:from>
    <xdr:ext cx="184731" cy="264560"/>
    <xdr:sp macro="" textlink="">
      <xdr:nvSpPr>
        <xdr:cNvPr id="667" name="666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116</xdr:row>
      <xdr:rowOff>170447</xdr:rowOff>
    </xdr:from>
    <xdr:ext cx="184731" cy="264560"/>
    <xdr:sp macro="" textlink="">
      <xdr:nvSpPr>
        <xdr:cNvPr id="668" name="667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116</xdr:row>
      <xdr:rowOff>170447</xdr:rowOff>
    </xdr:from>
    <xdr:ext cx="184731" cy="264560"/>
    <xdr:sp macro="" textlink="">
      <xdr:nvSpPr>
        <xdr:cNvPr id="669" name="668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114</xdr:row>
      <xdr:rowOff>170447</xdr:rowOff>
    </xdr:from>
    <xdr:ext cx="184731" cy="264560"/>
    <xdr:sp macro="" textlink="">
      <xdr:nvSpPr>
        <xdr:cNvPr id="670" name="669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115</xdr:row>
      <xdr:rowOff>170447</xdr:rowOff>
    </xdr:from>
    <xdr:ext cx="184731" cy="264560"/>
    <xdr:sp macro="" textlink="">
      <xdr:nvSpPr>
        <xdr:cNvPr id="671" name="670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116</xdr:row>
      <xdr:rowOff>170447</xdr:rowOff>
    </xdr:from>
    <xdr:ext cx="184731" cy="264560"/>
    <xdr:sp macro="" textlink="">
      <xdr:nvSpPr>
        <xdr:cNvPr id="672" name="671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114</xdr:row>
      <xdr:rowOff>170447</xdr:rowOff>
    </xdr:from>
    <xdr:ext cx="184731" cy="264560"/>
    <xdr:sp macro="" textlink="">
      <xdr:nvSpPr>
        <xdr:cNvPr id="673" name="672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115</xdr:row>
      <xdr:rowOff>170447</xdr:rowOff>
    </xdr:from>
    <xdr:ext cx="184731" cy="264560"/>
    <xdr:sp macro="" textlink="">
      <xdr:nvSpPr>
        <xdr:cNvPr id="674" name="673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116</xdr:row>
      <xdr:rowOff>170447</xdr:rowOff>
    </xdr:from>
    <xdr:ext cx="184731" cy="264560"/>
    <xdr:sp macro="" textlink="">
      <xdr:nvSpPr>
        <xdr:cNvPr id="675" name="674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115</xdr:row>
      <xdr:rowOff>170447</xdr:rowOff>
    </xdr:from>
    <xdr:ext cx="184731" cy="264560"/>
    <xdr:sp macro="" textlink="">
      <xdr:nvSpPr>
        <xdr:cNvPr id="676" name="675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116</xdr:row>
      <xdr:rowOff>170447</xdr:rowOff>
    </xdr:from>
    <xdr:ext cx="184731" cy="264560"/>
    <xdr:sp macro="" textlink="">
      <xdr:nvSpPr>
        <xdr:cNvPr id="677" name="676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116</xdr:row>
      <xdr:rowOff>170447</xdr:rowOff>
    </xdr:from>
    <xdr:ext cx="184731" cy="264560"/>
    <xdr:sp macro="" textlink="">
      <xdr:nvSpPr>
        <xdr:cNvPr id="678" name="677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115</xdr:row>
      <xdr:rowOff>170447</xdr:rowOff>
    </xdr:from>
    <xdr:ext cx="184731" cy="264560"/>
    <xdr:sp macro="" textlink="">
      <xdr:nvSpPr>
        <xdr:cNvPr id="679" name="678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116</xdr:row>
      <xdr:rowOff>170447</xdr:rowOff>
    </xdr:from>
    <xdr:ext cx="184731" cy="264560"/>
    <xdr:sp macro="" textlink="">
      <xdr:nvSpPr>
        <xdr:cNvPr id="680" name="679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116</xdr:row>
      <xdr:rowOff>170447</xdr:rowOff>
    </xdr:from>
    <xdr:ext cx="184731" cy="264560"/>
    <xdr:sp macro="" textlink="">
      <xdr:nvSpPr>
        <xdr:cNvPr id="681" name="680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116</xdr:row>
      <xdr:rowOff>170447</xdr:rowOff>
    </xdr:from>
    <xdr:ext cx="184731" cy="264560"/>
    <xdr:sp macro="" textlink="">
      <xdr:nvSpPr>
        <xdr:cNvPr id="682" name="681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147</xdr:row>
      <xdr:rowOff>170447</xdr:rowOff>
    </xdr:from>
    <xdr:ext cx="184731" cy="264560"/>
    <xdr:sp macro="" textlink="">
      <xdr:nvSpPr>
        <xdr:cNvPr id="683" name="682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148</xdr:row>
      <xdr:rowOff>170447</xdr:rowOff>
    </xdr:from>
    <xdr:ext cx="184731" cy="264560"/>
    <xdr:sp macro="" textlink="">
      <xdr:nvSpPr>
        <xdr:cNvPr id="684" name="683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149</xdr:row>
      <xdr:rowOff>170447</xdr:rowOff>
    </xdr:from>
    <xdr:ext cx="184731" cy="264560"/>
    <xdr:sp macro="" textlink="">
      <xdr:nvSpPr>
        <xdr:cNvPr id="685" name="684 CuadroTexto"/>
        <xdr:cNvSpPr txBox="1"/>
      </xdr:nvSpPr>
      <xdr:spPr>
        <a:xfrm>
          <a:off x="21817264" y="87429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148</xdr:row>
      <xdr:rowOff>170447</xdr:rowOff>
    </xdr:from>
    <xdr:ext cx="184731" cy="264560"/>
    <xdr:sp macro="" textlink="">
      <xdr:nvSpPr>
        <xdr:cNvPr id="686" name="685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149</xdr:row>
      <xdr:rowOff>170447</xdr:rowOff>
    </xdr:from>
    <xdr:ext cx="184731" cy="264560"/>
    <xdr:sp macro="" textlink="">
      <xdr:nvSpPr>
        <xdr:cNvPr id="687" name="686 CuadroTexto"/>
        <xdr:cNvSpPr txBox="1"/>
      </xdr:nvSpPr>
      <xdr:spPr>
        <a:xfrm>
          <a:off x="21817264" y="87429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149</xdr:row>
      <xdr:rowOff>170447</xdr:rowOff>
    </xdr:from>
    <xdr:ext cx="184731" cy="264560"/>
    <xdr:sp macro="" textlink="">
      <xdr:nvSpPr>
        <xdr:cNvPr id="688" name="687 CuadroTexto"/>
        <xdr:cNvSpPr txBox="1"/>
      </xdr:nvSpPr>
      <xdr:spPr>
        <a:xfrm>
          <a:off x="21817264" y="87429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106</xdr:row>
      <xdr:rowOff>170447</xdr:rowOff>
    </xdr:from>
    <xdr:ext cx="184731" cy="264560"/>
    <xdr:sp macro="" textlink="">
      <xdr:nvSpPr>
        <xdr:cNvPr id="689" name="688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107</xdr:row>
      <xdr:rowOff>170447</xdr:rowOff>
    </xdr:from>
    <xdr:ext cx="184731" cy="264560"/>
    <xdr:sp macro="" textlink="">
      <xdr:nvSpPr>
        <xdr:cNvPr id="690" name="689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108</xdr:row>
      <xdr:rowOff>170447</xdr:rowOff>
    </xdr:from>
    <xdr:ext cx="184731" cy="264560"/>
    <xdr:sp macro="" textlink="">
      <xdr:nvSpPr>
        <xdr:cNvPr id="691" name="690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109</xdr:row>
      <xdr:rowOff>170447</xdr:rowOff>
    </xdr:from>
    <xdr:ext cx="184731" cy="264560"/>
    <xdr:sp macro="" textlink="">
      <xdr:nvSpPr>
        <xdr:cNvPr id="692" name="691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109</xdr:row>
      <xdr:rowOff>170447</xdr:rowOff>
    </xdr:from>
    <xdr:ext cx="184731" cy="264560"/>
    <xdr:sp macro="" textlink="">
      <xdr:nvSpPr>
        <xdr:cNvPr id="693" name="692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110</xdr:row>
      <xdr:rowOff>170447</xdr:rowOff>
    </xdr:from>
    <xdr:ext cx="184731" cy="264560"/>
    <xdr:sp macro="" textlink="">
      <xdr:nvSpPr>
        <xdr:cNvPr id="694" name="693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110</xdr:row>
      <xdr:rowOff>170447</xdr:rowOff>
    </xdr:from>
    <xdr:ext cx="184731" cy="264560"/>
    <xdr:sp macro="" textlink="">
      <xdr:nvSpPr>
        <xdr:cNvPr id="695" name="694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111</xdr:row>
      <xdr:rowOff>170447</xdr:rowOff>
    </xdr:from>
    <xdr:ext cx="184731" cy="264560"/>
    <xdr:sp macro="" textlink="">
      <xdr:nvSpPr>
        <xdr:cNvPr id="696" name="695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107</xdr:row>
      <xdr:rowOff>170447</xdr:rowOff>
    </xdr:from>
    <xdr:ext cx="184731" cy="264560"/>
    <xdr:sp macro="" textlink="">
      <xdr:nvSpPr>
        <xdr:cNvPr id="697" name="696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108</xdr:row>
      <xdr:rowOff>170447</xdr:rowOff>
    </xdr:from>
    <xdr:ext cx="184731" cy="264560"/>
    <xdr:sp macro="" textlink="">
      <xdr:nvSpPr>
        <xdr:cNvPr id="698" name="697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109</xdr:row>
      <xdr:rowOff>170447</xdr:rowOff>
    </xdr:from>
    <xdr:ext cx="184731" cy="264560"/>
    <xdr:sp macro="" textlink="">
      <xdr:nvSpPr>
        <xdr:cNvPr id="699" name="698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110</xdr:row>
      <xdr:rowOff>170447</xdr:rowOff>
    </xdr:from>
    <xdr:ext cx="184731" cy="264560"/>
    <xdr:sp macro="" textlink="">
      <xdr:nvSpPr>
        <xdr:cNvPr id="700" name="699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110</xdr:row>
      <xdr:rowOff>170447</xdr:rowOff>
    </xdr:from>
    <xdr:ext cx="184731" cy="264560"/>
    <xdr:sp macro="" textlink="">
      <xdr:nvSpPr>
        <xdr:cNvPr id="701" name="700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111</xdr:row>
      <xdr:rowOff>170447</xdr:rowOff>
    </xdr:from>
    <xdr:ext cx="184731" cy="264560"/>
    <xdr:sp macro="" textlink="">
      <xdr:nvSpPr>
        <xdr:cNvPr id="702" name="701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111</xdr:row>
      <xdr:rowOff>170447</xdr:rowOff>
    </xdr:from>
    <xdr:ext cx="184731" cy="264560"/>
    <xdr:sp macro="" textlink="">
      <xdr:nvSpPr>
        <xdr:cNvPr id="703" name="702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112</xdr:row>
      <xdr:rowOff>170447</xdr:rowOff>
    </xdr:from>
    <xdr:ext cx="184731" cy="264560"/>
    <xdr:sp macro="" textlink="">
      <xdr:nvSpPr>
        <xdr:cNvPr id="704" name="703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108</xdr:row>
      <xdr:rowOff>170447</xdr:rowOff>
    </xdr:from>
    <xdr:ext cx="184731" cy="264560"/>
    <xdr:sp macro="" textlink="">
      <xdr:nvSpPr>
        <xdr:cNvPr id="705" name="704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109</xdr:row>
      <xdr:rowOff>170447</xdr:rowOff>
    </xdr:from>
    <xdr:ext cx="184731" cy="264560"/>
    <xdr:sp macro="" textlink="">
      <xdr:nvSpPr>
        <xdr:cNvPr id="706" name="705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110</xdr:row>
      <xdr:rowOff>170447</xdr:rowOff>
    </xdr:from>
    <xdr:ext cx="184731" cy="264560"/>
    <xdr:sp macro="" textlink="">
      <xdr:nvSpPr>
        <xdr:cNvPr id="707" name="706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111</xdr:row>
      <xdr:rowOff>170447</xdr:rowOff>
    </xdr:from>
    <xdr:ext cx="184731" cy="264560"/>
    <xdr:sp macro="" textlink="">
      <xdr:nvSpPr>
        <xdr:cNvPr id="708" name="707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111</xdr:row>
      <xdr:rowOff>170447</xdr:rowOff>
    </xdr:from>
    <xdr:ext cx="184731" cy="264560"/>
    <xdr:sp macro="" textlink="">
      <xdr:nvSpPr>
        <xdr:cNvPr id="709" name="708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112</xdr:row>
      <xdr:rowOff>170447</xdr:rowOff>
    </xdr:from>
    <xdr:ext cx="184731" cy="264560"/>
    <xdr:sp macro="" textlink="">
      <xdr:nvSpPr>
        <xdr:cNvPr id="710" name="709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112</xdr:row>
      <xdr:rowOff>170447</xdr:rowOff>
    </xdr:from>
    <xdr:ext cx="184731" cy="264560"/>
    <xdr:sp macro="" textlink="">
      <xdr:nvSpPr>
        <xdr:cNvPr id="711" name="710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113</xdr:row>
      <xdr:rowOff>170447</xdr:rowOff>
    </xdr:from>
    <xdr:ext cx="184731" cy="264560"/>
    <xdr:sp macro="" textlink="">
      <xdr:nvSpPr>
        <xdr:cNvPr id="712" name="711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109</xdr:row>
      <xdr:rowOff>170447</xdr:rowOff>
    </xdr:from>
    <xdr:ext cx="184731" cy="264560"/>
    <xdr:sp macro="" textlink="">
      <xdr:nvSpPr>
        <xdr:cNvPr id="713" name="712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110</xdr:row>
      <xdr:rowOff>170447</xdr:rowOff>
    </xdr:from>
    <xdr:ext cx="184731" cy="264560"/>
    <xdr:sp macro="" textlink="">
      <xdr:nvSpPr>
        <xdr:cNvPr id="714" name="713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111</xdr:row>
      <xdr:rowOff>170447</xdr:rowOff>
    </xdr:from>
    <xdr:ext cx="184731" cy="264560"/>
    <xdr:sp macro="" textlink="">
      <xdr:nvSpPr>
        <xdr:cNvPr id="715" name="714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112</xdr:row>
      <xdr:rowOff>170447</xdr:rowOff>
    </xdr:from>
    <xdr:ext cx="184731" cy="264560"/>
    <xdr:sp macro="" textlink="">
      <xdr:nvSpPr>
        <xdr:cNvPr id="716" name="715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112</xdr:row>
      <xdr:rowOff>170447</xdr:rowOff>
    </xdr:from>
    <xdr:ext cx="184731" cy="264560"/>
    <xdr:sp macro="" textlink="">
      <xdr:nvSpPr>
        <xdr:cNvPr id="717" name="716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113</xdr:row>
      <xdr:rowOff>170447</xdr:rowOff>
    </xdr:from>
    <xdr:ext cx="184731" cy="264560"/>
    <xdr:sp macro="" textlink="">
      <xdr:nvSpPr>
        <xdr:cNvPr id="718" name="717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113</xdr:row>
      <xdr:rowOff>170447</xdr:rowOff>
    </xdr:from>
    <xdr:ext cx="184731" cy="264560"/>
    <xdr:sp macro="" textlink="">
      <xdr:nvSpPr>
        <xdr:cNvPr id="719" name="718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109</xdr:row>
      <xdr:rowOff>170447</xdr:rowOff>
    </xdr:from>
    <xdr:ext cx="184731" cy="264560"/>
    <xdr:sp macro="" textlink="">
      <xdr:nvSpPr>
        <xdr:cNvPr id="720" name="719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110</xdr:row>
      <xdr:rowOff>170447</xdr:rowOff>
    </xdr:from>
    <xdr:ext cx="184731" cy="264560"/>
    <xdr:sp macro="" textlink="">
      <xdr:nvSpPr>
        <xdr:cNvPr id="721" name="720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111</xdr:row>
      <xdr:rowOff>170447</xdr:rowOff>
    </xdr:from>
    <xdr:ext cx="184731" cy="264560"/>
    <xdr:sp macro="" textlink="">
      <xdr:nvSpPr>
        <xdr:cNvPr id="722" name="721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112</xdr:row>
      <xdr:rowOff>170447</xdr:rowOff>
    </xdr:from>
    <xdr:ext cx="184731" cy="264560"/>
    <xdr:sp macro="" textlink="">
      <xdr:nvSpPr>
        <xdr:cNvPr id="723" name="722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112</xdr:row>
      <xdr:rowOff>170447</xdr:rowOff>
    </xdr:from>
    <xdr:ext cx="184731" cy="264560"/>
    <xdr:sp macro="" textlink="">
      <xdr:nvSpPr>
        <xdr:cNvPr id="724" name="723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113</xdr:row>
      <xdr:rowOff>170447</xdr:rowOff>
    </xdr:from>
    <xdr:ext cx="184731" cy="264560"/>
    <xdr:sp macro="" textlink="">
      <xdr:nvSpPr>
        <xdr:cNvPr id="725" name="724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113</xdr:row>
      <xdr:rowOff>170447</xdr:rowOff>
    </xdr:from>
    <xdr:ext cx="184731" cy="264560"/>
    <xdr:sp macro="" textlink="">
      <xdr:nvSpPr>
        <xdr:cNvPr id="726" name="725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114</xdr:row>
      <xdr:rowOff>170447</xdr:rowOff>
    </xdr:from>
    <xdr:ext cx="184731" cy="264560"/>
    <xdr:sp macro="" textlink="">
      <xdr:nvSpPr>
        <xdr:cNvPr id="727" name="726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110</xdr:row>
      <xdr:rowOff>170447</xdr:rowOff>
    </xdr:from>
    <xdr:ext cx="184731" cy="264560"/>
    <xdr:sp macro="" textlink="">
      <xdr:nvSpPr>
        <xdr:cNvPr id="728" name="727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111</xdr:row>
      <xdr:rowOff>170447</xdr:rowOff>
    </xdr:from>
    <xdr:ext cx="184731" cy="264560"/>
    <xdr:sp macro="" textlink="">
      <xdr:nvSpPr>
        <xdr:cNvPr id="729" name="728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112</xdr:row>
      <xdr:rowOff>170447</xdr:rowOff>
    </xdr:from>
    <xdr:ext cx="184731" cy="264560"/>
    <xdr:sp macro="" textlink="">
      <xdr:nvSpPr>
        <xdr:cNvPr id="730" name="729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113</xdr:row>
      <xdr:rowOff>170447</xdr:rowOff>
    </xdr:from>
    <xdr:ext cx="184731" cy="264560"/>
    <xdr:sp macro="" textlink="">
      <xdr:nvSpPr>
        <xdr:cNvPr id="731" name="730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113</xdr:row>
      <xdr:rowOff>170447</xdr:rowOff>
    </xdr:from>
    <xdr:ext cx="184731" cy="264560"/>
    <xdr:sp macro="" textlink="">
      <xdr:nvSpPr>
        <xdr:cNvPr id="732" name="731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114</xdr:row>
      <xdr:rowOff>170447</xdr:rowOff>
    </xdr:from>
    <xdr:ext cx="184731" cy="264560"/>
    <xdr:sp macro="" textlink="">
      <xdr:nvSpPr>
        <xdr:cNvPr id="733" name="732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114</xdr:row>
      <xdr:rowOff>170447</xdr:rowOff>
    </xdr:from>
    <xdr:ext cx="184731" cy="264560"/>
    <xdr:sp macro="" textlink="">
      <xdr:nvSpPr>
        <xdr:cNvPr id="734" name="733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111</xdr:row>
      <xdr:rowOff>170447</xdr:rowOff>
    </xdr:from>
    <xdr:ext cx="184731" cy="264560"/>
    <xdr:sp macro="" textlink="">
      <xdr:nvSpPr>
        <xdr:cNvPr id="735" name="734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112</xdr:row>
      <xdr:rowOff>170447</xdr:rowOff>
    </xdr:from>
    <xdr:ext cx="184731" cy="264560"/>
    <xdr:sp macro="" textlink="">
      <xdr:nvSpPr>
        <xdr:cNvPr id="736" name="735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113</xdr:row>
      <xdr:rowOff>170447</xdr:rowOff>
    </xdr:from>
    <xdr:ext cx="184731" cy="264560"/>
    <xdr:sp macro="" textlink="">
      <xdr:nvSpPr>
        <xdr:cNvPr id="737" name="736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114</xdr:row>
      <xdr:rowOff>170447</xdr:rowOff>
    </xdr:from>
    <xdr:ext cx="184731" cy="264560"/>
    <xdr:sp macro="" textlink="">
      <xdr:nvSpPr>
        <xdr:cNvPr id="738" name="737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114</xdr:row>
      <xdr:rowOff>170447</xdr:rowOff>
    </xdr:from>
    <xdr:ext cx="184731" cy="264560"/>
    <xdr:sp macro="" textlink="">
      <xdr:nvSpPr>
        <xdr:cNvPr id="739" name="738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112</xdr:row>
      <xdr:rowOff>170447</xdr:rowOff>
    </xdr:from>
    <xdr:ext cx="184731" cy="264560"/>
    <xdr:sp macro="" textlink="">
      <xdr:nvSpPr>
        <xdr:cNvPr id="740" name="739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113</xdr:row>
      <xdr:rowOff>170447</xdr:rowOff>
    </xdr:from>
    <xdr:ext cx="184731" cy="264560"/>
    <xdr:sp macro="" textlink="">
      <xdr:nvSpPr>
        <xdr:cNvPr id="741" name="740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114</xdr:row>
      <xdr:rowOff>170447</xdr:rowOff>
    </xdr:from>
    <xdr:ext cx="184731" cy="264560"/>
    <xdr:sp macro="" textlink="">
      <xdr:nvSpPr>
        <xdr:cNvPr id="742" name="741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110</xdr:row>
      <xdr:rowOff>170447</xdr:rowOff>
    </xdr:from>
    <xdr:ext cx="184731" cy="264560"/>
    <xdr:sp macro="" textlink="">
      <xdr:nvSpPr>
        <xdr:cNvPr id="743" name="742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111</xdr:row>
      <xdr:rowOff>170447</xdr:rowOff>
    </xdr:from>
    <xdr:ext cx="184731" cy="264560"/>
    <xdr:sp macro="" textlink="">
      <xdr:nvSpPr>
        <xdr:cNvPr id="744" name="743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112</xdr:row>
      <xdr:rowOff>170447</xdr:rowOff>
    </xdr:from>
    <xdr:ext cx="184731" cy="264560"/>
    <xdr:sp macro="" textlink="">
      <xdr:nvSpPr>
        <xdr:cNvPr id="745" name="744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113</xdr:row>
      <xdr:rowOff>170447</xdr:rowOff>
    </xdr:from>
    <xdr:ext cx="184731" cy="264560"/>
    <xdr:sp macro="" textlink="">
      <xdr:nvSpPr>
        <xdr:cNvPr id="746" name="745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113</xdr:row>
      <xdr:rowOff>170447</xdr:rowOff>
    </xdr:from>
    <xdr:ext cx="184731" cy="264560"/>
    <xdr:sp macro="" textlink="">
      <xdr:nvSpPr>
        <xdr:cNvPr id="747" name="746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114</xdr:row>
      <xdr:rowOff>170447</xdr:rowOff>
    </xdr:from>
    <xdr:ext cx="184731" cy="264560"/>
    <xdr:sp macro="" textlink="">
      <xdr:nvSpPr>
        <xdr:cNvPr id="748" name="747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114</xdr:row>
      <xdr:rowOff>170447</xdr:rowOff>
    </xdr:from>
    <xdr:ext cx="184731" cy="264560"/>
    <xdr:sp macro="" textlink="">
      <xdr:nvSpPr>
        <xdr:cNvPr id="749" name="748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115</xdr:row>
      <xdr:rowOff>170447</xdr:rowOff>
    </xdr:from>
    <xdr:ext cx="184731" cy="264560"/>
    <xdr:sp macro="" textlink="">
      <xdr:nvSpPr>
        <xdr:cNvPr id="750" name="749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111</xdr:row>
      <xdr:rowOff>170447</xdr:rowOff>
    </xdr:from>
    <xdr:ext cx="184731" cy="264560"/>
    <xdr:sp macro="" textlink="">
      <xdr:nvSpPr>
        <xdr:cNvPr id="751" name="750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112</xdr:row>
      <xdr:rowOff>170447</xdr:rowOff>
    </xdr:from>
    <xdr:ext cx="184731" cy="264560"/>
    <xdr:sp macro="" textlink="">
      <xdr:nvSpPr>
        <xdr:cNvPr id="752" name="751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113</xdr:row>
      <xdr:rowOff>170447</xdr:rowOff>
    </xdr:from>
    <xdr:ext cx="184731" cy="264560"/>
    <xdr:sp macro="" textlink="">
      <xdr:nvSpPr>
        <xdr:cNvPr id="753" name="752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114</xdr:row>
      <xdr:rowOff>170447</xdr:rowOff>
    </xdr:from>
    <xdr:ext cx="184731" cy="264560"/>
    <xdr:sp macro="" textlink="">
      <xdr:nvSpPr>
        <xdr:cNvPr id="754" name="753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114</xdr:row>
      <xdr:rowOff>170447</xdr:rowOff>
    </xdr:from>
    <xdr:ext cx="184731" cy="264560"/>
    <xdr:sp macro="" textlink="">
      <xdr:nvSpPr>
        <xdr:cNvPr id="755" name="754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115</xdr:row>
      <xdr:rowOff>170447</xdr:rowOff>
    </xdr:from>
    <xdr:ext cx="184731" cy="264560"/>
    <xdr:sp macro="" textlink="">
      <xdr:nvSpPr>
        <xdr:cNvPr id="756" name="755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115</xdr:row>
      <xdr:rowOff>170447</xdr:rowOff>
    </xdr:from>
    <xdr:ext cx="184731" cy="264560"/>
    <xdr:sp macro="" textlink="">
      <xdr:nvSpPr>
        <xdr:cNvPr id="757" name="756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112</xdr:row>
      <xdr:rowOff>170447</xdr:rowOff>
    </xdr:from>
    <xdr:ext cx="184731" cy="264560"/>
    <xdr:sp macro="" textlink="">
      <xdr:nvSpPr>
        <xdr:cNvPr id="758" name="757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113</xdr:row>
      <xdr:rowOff>170447</xdr:rowOff>
    </xdr:from>
    <xdr:ext cx="184731" cy="264560"/>
    <xdr:sp macro="" textlink="">
      <xdr:nvSpPr>
        <xdr:cNvPr id="759" name="758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114</xdr:row>
      <xdr:rowOff>170447</xdr:rowOff>
    </xdr:from>
    <xdr:ext cx="184731" cy="264560"/>
    <xdr:sp macro="" textlink="">
      <xdr:nvSpPr>
        <xdr:cNvPr id="760" name="759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115</xdr:row>
      <xdr:rowOff>170447</xdr:rowOff>
    </xdr:from>
    <xdr:ext cx="184731" cy="264560"/>
    <xdr:sp macro="" textlink="">
      <xdr:nvSpPr>
        <xdr:cNvPr id="761" name="760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115</xdr:row>
      <xdr:rowOff>170447</xdr:rowOff>
    </xdr:from>
    <xdr:ext cx="184731" cy="264560"/>
    <xdr:sp macro="" textlink="">
      <xdr:nvSpPr>
        <xdr:cNvPr id="762" name="761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113</xdr:row>
      <xdr:rowOff>170447</xdr:rowOff>
    </xdr:from>
    <xdr:ext cx="184731" cy="264560"/>
    <xdr:sp macro="" textlink="">
      <xdr:nvSpPr>
        <xdr:cNvPr id="763" name="762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114</xdr:row>
      <xdr:rowOff>170447</xdr:rowOff>
    </xdr:from>
    <xdr:ext cx="184731" cy="264560"/>
    <xdr:sp macro="" textlink="">
      <xdr:nvSpPr>
        <xdr:cNvPr id="764" name="763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115</xdr:row>
      <xdr:rowOff>170447</xdr:rowOff>
    </xdr:from>
    <xdr:ext cx="184731" cy="264560"/>
    <xdr:sp macro="" textlink="">
      <xdr:nvSpPr>
        <xdr:cNvPr id="765" name="764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113</xdr:row>
      <xdr:rowOff>170447</xdr:rowOff>
    </xdr:from>
    <xdr:ext cx="184731" cy="264560"/>
    <xdr:sp macro="" textlink="">
      <xdr:nvSpPr>
        <xdr:cNvPr id="766" name="765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114</xdr:row>
      <xdr:rowOff>170447</xdr:rowOff>
    </xdr:from>
    <xdr:ext cx="184731" cy="264560"/>
    <xdr:sp macro="" textlink="">
      <xdr:nvSpPr>
        <xdr:cNvPr id="767" name="766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115</xdr:row>
      <xdr:rowOff>170447</xdr:rowOff>
    </xdr:from>
    <xdr:ext cx="184731" cy="264560"/>
    <xdr:sp macro="" textlink="">
      <xdr:nvSpPr>
        <xdr:cNvPr id="768" name="767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114</xdr:row>
      <xdr:rowOff>170447</xdr:rowOff>
    </xdr:from>
    <xdr:ext cx="184731" cy="264560"/>
    <xdr:sp macro="" textlink="">
      <xdr:nvSpPr>
        <xdr:cNvPr id="769" name="768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115</xdr:row>
      <xdr:rowOff>170447</xdr:rowOff>
    </xdr:from>
    <xdr:ext cx="184731" cy="264560"/>
    <xdr:sp macro="" textlink="">
      <xdr:nvSpPr>
        <xdr:cNvPr id="770" name="769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115</xdr:row>
      <xdr:rowOff>170447</xdr:rowOff>
    </xdr:from>
    <xdr:ext cx="184731" cy="264560"/>
    <xdr:sp macro="" textlink="">
      <xdr:nvSpPr>
        <xdr:cNvPr id="771" name="770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111</xdr:row>
      <xdr:rowOff>170447</xdr:rowOff>
    </xdr:from>
    <xdr:ext cx="184731" cy="264560"/>
    <xdr:sp macro="" textlink="">
      <xdr:nvSpPr>
        <xdr:cNvPr id="772" name="771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112</xdr:row>
      <xdr:rowOff>170447</xdr:rowOff>
    </xdr:from>
    <xdr:ext cx="184731" cy="264560"/>
    <xdr:sp macro="" textlink="">
      <xdr:nvSpPr>
        <xdr:cNvPr id="773" name="772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113</xdr:row>
      <xdr:rowOff>170447</xdr:rowOff>
    </xdr:from>
    <xdr:ext cx="184731" cy="264560"/>
    <xdr:sp macro="" textlink="">
      <xdr:nvSpPr>
        <xdr:cNvPr id="774" name="773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114</xdr:row>
      <xdr:rowOff>170447</xdr:rowOff>
    </xdr:from>
    <xdr:ext cx="184731" cy="264560"/>
    <xdr:sp macro="" textlink="">
      <xdr:nvSpPr>
        <xdr:cNvPr id="775" name="774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114</xdr:row>
      <xdr:rowOff>170447</xdr:rowOff>
    </xdr:from>
    <xdr:ext cx="184731" cy="264560"/>
    <xdr:sp macro="" textlink="">
      <xdr:nvSpPr>
        <xdr:cNvPr id="776" name="775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115</xdr:row>
      <xdr:rowOff>170447</xdr:rowOff>
    </xdr:from>
    <xdr:ext cx="184731" cy="264560"/>
    <xdr:sp macro="" textlink="">
      <xdr:nvSpPr>
        <xdr:cNvPr id="777" name="776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115</xdr:row>
      <xdr:rowOff>170447</xdr:rowOff>
    </xdr:from>
    <xdr:ext cx="184731" cy="264560"/>
    <xdr:sp macro="" textlink="">
      <xdr:nvSpPr>
        <xdr:cNvPr id="778" name="777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116</xdr:row>
      <xdr:rowOff>170447</xdr:rowOff>
    </xdr:from>
    <xdr:ext cx="184731" cy="264560"/>
    <xdr:sp macro="" textlink="">
      <xdr:nvSpPr>
        <xdr:cNvPr id="779" name="778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112</xdr:row>
      <xdr:rowOff>170447</xdr:rowOff>
    </xdr:from>
    <xdr:ext cx="184731" cy="264560"/>
    <xdr:sp macro="" textlink="">
      <xdr:nvSpPr>
        <xdr:cNvPr id="780" name="779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113</xdr:row>
      <xdr:rowOff>170447</xdr:rowOff>
    </xdr:from>
    <xdr:ext cx="184731" cy="264560"/>
    <xdr:sp macro="" textlink="">
      <xdr:nvSpPr>
        <xdr:cNvPr id="781" name="780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114</xdr:row>
      <xdr:rowOff>170447</xdr:rowOff>
    </xdr:from>
    <xdr:ext cx="184731" cy="264560"/>
    <xdr:sp macro="" textlink="">
      <xdr:nvSpPr>
        <xdr:cNvPr id="782" name="781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115</xdr:row>
      <xdr:rowOff>170447</xdr:rowOff>
    </xdr:from>
    <xdr:ext cx="184731" cy="264560"/>
    <xdr:sp macro="" textlink="">
      <xdr:nvSpPr>
        <xdr:cNvPr id="783" name="782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115</xdr:row>
      <xdr:rowOff>170447</xdr:rowOff>
    </xdr:from>
    <xdr:ext cx="184731" cy="264560"/>
    <xdr:sp macro="" textlink="">
      <xdr:nvSpPr>
        <xdr:cNvPr id="784" name="783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116</xdr:row>
      <xdr:rowOff>170447</xdr:rowOff>
    </xdr:from>
    <xdr:ext cx="184731" cy="264560"/>
    <xdr:sp macro="" textlink="">
      <xdr:nvSpPr>
        <xdr:cNvPr id="785" name="784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116</xdr:row>
      <xdr:rowOff>170447</xdr:rowOff>
    </xdr:from>
    <xdr:ext cx="184731" cy="264560"/>
    <xdr:sp macro="" textlink="">
      <xdr:nvSpPr>
        <xdr:cNvPr id="786" name="785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113</xdr:row>
      <xdr:rowOff>170447</xdr:rowOff>
    </xdr:from>
    <xdr:ext cx="184731" cy="264560"/>
    <xdr:sp macro="" textlink="">
      <xdr:nvSpPr>
        <xdr:cNvPr id="787" name="786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114</xdr:row>
      <xdr:rowOff>170447</xdr:rowOff>
    </xdr:from>
    <xdr:ext cx="184731" cy="264560"/>
    <xdr:sp macro="" textlink="">
      <xdr:nvSpPr>
        <xdr:cNvPr id="788" name="787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115</xdr:row>
      <xdr:rowOff>170447</xdr:rowOff>
    </xdr:from>
    <xdr:ext cx="184731" cy="264560"/>
    <xdr:sp macro="" textlink="">
      <xdr:nvSpPr>
        <xdr:cNvPr id="789" name="788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116</xdr:row>
      <xdr:rowOff>170447</xdr:rowOff>
    </xdr:from>
    <xdr:ext cx="184731" cy="264560"/>
    <xdr:sp macro="" textlink="">
      <xdr:nvSpPr>
        <xdr:cNvPr id="790" name="789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116</xdr:row>
      <xdr:rowOff>170447</xdr:rowOff>
    </xdr:from>
    <xdr:ext cx="184731" cy="264560"/>
    <xdr:sp macro="" textlink="">
      <xdr:nvSpPr>
        <xdr:cNvPr id="791" name="790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114</xdr:row>
      <xdr:rowOff>170447</xdr:rowOff>
    </xdr:from>
    <xdr:ext cx="184731" cy="264560"/>
    <xdr:sp macro="" textlink="">
      <xdr:nvSpPr>
        <xdr:cNvPr id="792" name="791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115</xdr:row>
      <xdr:rowOff>170447</xdr:rowOff>
    </xdr:from>
    <xdr:ext cx="184731" cy="264560"/>
    <xdr:sp macro="" textlink="">
      <xdr:nvSpPr>
        <xdr:cNvPr id="793" name="792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116</xdr:row>
      <xdr:rowOff>170447</xdr:rowOff>
    </xdr:from>
    <xdr:ext cx="184731" cy="264560"/>
    <xdr:sp macro="" textlink="">
      <xdr:nvSpPr>
        <xdr:cNvPr id="794" name="793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114</xdr:row>
      <xdr:rowOff>170447</xdr:rowOff>
    </xdr:from>
    <xdr:ext cx="184731" cy="264560"/>
    <xdr:sp macro="" textlink="">
      <xdr:nvSpPr>
        <xdr:cNvPr id="795" name="794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115</xdr:row>
      <xdr:rowOff>170447</xdr:rowOff>
    </xdr:from>
    <xdr:ext cx="184731" cy="264560"/>
    <xdr:sp macro="" textlink="">
      <xdr:nvSpPr>
        <xdr:cNvPr id="796" name="795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116</xdr:row>
      <xdr:rowOff>170447</xdr:rowOff>
    </xdr:from>
    <xdr:ext cx="184731" cy="264560"/>
    <xdr:sp macro="" textlink="">
      <xdr:nvSpPr>
        <xdr:cNvPr id="797" name="796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115</xdr:row>
      <xdr:rowOff>170447</xdr:rowOff>
    </xdr:from>
    <xdr:ext cx="184731" cy="264560"/>
    <xdr:sp macro="" textlink="">
      <xdr:nvSpPr>
        <xdr:cNvPr id="798" name="797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116</xdr:row>
      <xdr:rowOff>170447</xdr:rowOff>
    </xdr:from>
    <xdr:ext cx="184731" cy="264560"/>
    <xdr:sp macro="" textlink="">
      <xdr:nvSpPr>
        <xdr:cNvPr id="799" name="798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116</xdr:row>
      <xdr:rowOff>170447</xdr:rowOff>
    </xdr:from>
    <xdr:ext cx="184731" cy="264560"/>
    <xdr:sp macro="" textlink="">
      <xdr:nvSpPr>
        <xdr:cNvPr id="800" name="799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115</xdr:row>
      <xdr:rowOff>170447</xdr:rowOff>
    </xdr:from>
    <xdr:ext cx="184731" cy="264560"/>
    <xdr:sp macro="" textlink="">
      <xdr:nvSpPr>
        <xdr:cNvPr id="801" name="800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116</xdr:row>
      <xdr:rowOff>170447</xdr:rowOff>
    </xdr:from>
    <xdr:ext cx="184731" cy="264560"/>
    <xdr:sp macro="" textlink="">
      <xdr:nvSpPr>
        <xdr:cNvPr id="802" name="801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116</xdr:row>
      <xdr:rowOff>170447</xdr:rowOff>
    </xdr:from>
    <xdr:ext cx="184731" cy="264560"/>
    <xdr:sp macro="" textlink="">
      <xdr:nvSpPr>
        <xdr:cNvPr id="803" name="802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112</xdr:row>
      <xdr:rowOff>170447</xdr:rowOff>
    </xdr:from>
    <xdr:ext cx="184731" cy="264560"/>
    <xdr:sp macro="" textlink="">
      <xdr:nvSpPr>
        <xdr:cNvPr id="804" name="803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113</xdr:row>
      <xdr:rowOff>170447</xdr:rowOff>
    </xdr:from>
    <xdr:ext cx="184731" cy="264560"/>
    <xdr:sp macro="" textlink="">
      <xdr:nvSpPr>
        <xdr:cNvPr id="805" name="804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114</xdr:row>
      <xdr:rowOff>170447</xdr:rowOff>
    </xdr:from>
    <xdr:ext cx="184731" cy="264560"/>
    <xdr:sp macro="" textlink="">
      <xdr:nvSpPr>
        <xdr:cNvPr id="806" name="805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115</xdr:row>
      <xdr:rowOff>170447</xdr:rowOff>
    </xdr:from>
    <xdr:ext cx="184731" cy="264560"/>
    <xdr:sp macro="" textlink="">
      <xdr:nvSpPr>
        <xdr:cNvPr id="807" name="806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115</xdr:row>
      <xdr:rowOff>170447</xdr:rowOff>
    </xdr:from>
    <xdr:ext cx="184731" cy="264560"/>
    <xdr:sp macro="" textlink="">
      <xdr:nvSpPr>
        <xdr:cNvPr id="808" name="807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116</xdr:row>
      <xdr:rowOff>170447</xdr:rowOff>
    </xdr:from>
    <xdr:ext cx="184731" cy="264560"/>
    <xdr:sp macro="" textlink="">
      <xdr:nvSpPr>
        <xdr:cNvPr id="809" name="808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116</xdr:row>
      <xdr:rowOff>170447</xdr:rowOff>
    </xdr:from>
    <xdr:ext cx="184731" cy="264560"/>
    <xdr:sp macro="" textlink="">
      <xdr:nvSpPr>
        <xdr:cNvPr id="810" name="809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117</xdr:row>
      <xdr:rowOff>170447</xdr:rowOff>
    </xdr:from>
    <xdr:ext cx="184731" cy="264560"/>
    <xdr:sp macro="" textlink="">
      <xdr:nvSpPr>
        <xdr:cNvPr id="811" name="810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113</xdr:row>
      <xdr:rowOff>170447</xdr:rowOff>
    </xdr:from>
    <xdr:ext cx="184731" cy="264560"/>
    <xdr:sp macro="" textlink="">
      <xdr:nvSpPr>
        <xdr:cNvPr id="812" name="811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114</xdr:row>
      <xdr:rowOff>170447</xdr:rowOff>
    </xdr:from>
    <xdr:ext cx="184731" cy="264560"/>
    <xdr:sp macro="" textlink="">
      <xdr:nvSpPr>
        <xdr:cNvPr id="813" name="812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115</xdr:row>
      <xdr:rowOff>170447</xdr:rowOff>
    </xdr:from>
    <xdr:ext cx="184731" cy="264560"/>
    <xdr:sp macro="" textlink="">
      <xdr:nvSpPr>
        <xdr:cNvPr id="814" name="813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116</xdr:row>
      <xdr:rowOff>170447</xdr:rowOff>
    </xdr:from>
    <xdr:ext cx="184731" cy="264560"/>
    <xdr:sp macro="" textlink="">
      <xdr:nvSpPr>
        <xdr:cNvPr id="815" name="814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116</xdr:row>
      <xdr:rowOff>170447</xdr:rowOff>
    </xdr:from>
    <xdr:ext cx="184731" cy="264560"/>
    <xdr:sp macro="" textlink="">
      <xdr:nvSpPr>
        <xdr:cNvPr id="816" name="815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117</xdr:row>
      <xdr:rowOff>170447</xdr:rowOff>
    </xdr:from>
    <xdr:ext cx="184731" cy="264560"/>
    <xdr:sp macro="" textlink="">
      <xdr:nvSpPr>
        <xdr:cNvPr id="817" name="816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117</xdr:row>
      <xdr:rowOff>170447</xdr:rowOff>
    </xdr:from>
    <xdr:ext cx="184731" cy="264560"/>
    <xdr:sp macro="" textlink="">
      <xdr:nvSpPr>
        <xdr:cNvPr id="818" name="817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114</xdr:row>
      <xdr:rowOff>170447</xdr:rowOff>
    </xdr:from>
    <xdr:ext cx="184731" cy="264560"/>
    <xdr:sp macro="" textlink="">
      <xdr:nvSpPr>
        <xdr:cNvPr id="819" name="818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115</xdr:row>
      <xdr:rowOff>170447</xdr:rowOff>
    </xdr:from>
    <xdr:ext cx="184731" cy="264560"/>
    <xdr:sp macro="" textlink="">
      <xdr:nvSpPr>
        <xdr:cNvPr id="820" name="819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116</xdr:row>
      <xdr:rowOff>170447</xdr:rowOff>
    </xdr:from>
    <xdr:ext cx="184731" cy="264560"/>
    <xdr:sp macro="" textlink="">
      <xdr:nvSpPr>
        <xdr:cNvPr id="821" name="820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117</xdr:row>
      <xdr:rowOff>170447</xdr:rowOff>
    </xdr:from>
    <xdr:ext cx="184731" cy="264560"/>
    <xdr:sp macro="" textlink="">
      <xdr:nvSpPr>
        <xdr:cNvPr id="822" name="821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117</xdr:row>
      <xdr:rowOff>170447</xdr:rowOff>
    </xdr:from>
    <xdr:ext cx="184731" cy="264560"/>
    <xdr:sp macro="" textlink="">
      <xdr:nvSpPr>
        <xdr:cNvPr id="823" name="822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115</xdr:row>
      <xdr:rowOff>170447</xdr:rowOff>
    </xdr:from>
    <xdr:ext cx="184731" cy="264560"/>
    <xdr:sp macro="" textlink="">
      <xdr:nvSpPr>
        <xdr:cNvPr id="824" name="823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116</xdr:row>
      <xdr:rowOff>170447</xdr:rowOff>
    </xdr:from>
    <xdr:ext cx="184731" cy="264560"/>
    <xdr:sp macro="" textlink="">
      <xdr:nvSpPr>
        <xdr:cNvPr id="825" name="824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117</xdr:row>
      <xdr:rowOff>170447</xdr:rowOff>
    </xdr:from>
    <xdr:ext cx="184731" cy="264560"/>
    <xdr:sp macro="" textlink="">
      <xdr:nvSpPr>
        <xdr:cNvPr id="826" name="825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115</xdr:row>
      <xdr:rowOff>170447</xdr:rowOff>
    </xdr:from>
    <xdr:ext cx="184731" cy="264560"/>
    <xdr:sp macro="" textlink="">
      <xdr:nvSpPr>
        <xdr:cNvPr id="827" name="826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116</xdr:row>
      <xdr:rowOff>170447</xdr:rowOff>
    </xdr:from>
    <xdr:ext cx="184731" cy="264560"/>
    <xdr:sp macro="" textlink="">
      <xdr:nvSpPr>
        <xdr:cNvPr id="828" name="827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117</xdr:row>
      <xdr:rowOff>170447</xdr:rowOff>
    </xdr:from>
    <xdr:ext cx="184731" cy="264560"/>
    <xdr:sp macro="" textlink="">
      <xdr:nvSpPr>
        <xdr:cNvPr id="829" name="828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116</xdr:row>
      <xdr:rowOff>170447</xdr:rowOff>
    </xdr:from>
    <xdr:ext cx="184731" cy="264560"/>
    <xdr:sp macro="" textlink="">
      <xdr:nvSpPr>
        <xdr:cNvPr id="830" name="829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117</xdr:row>
      <xdr:rowOff>170447</xdr:rowOff>
    </xdr:from>
    <xdr:ext cx="184731" cy="264560"/>
    <xdr:sp macro="" textlink="">
      <xdr:nvSpPr>
        <xdr:cNvPr id="831" name="830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117</xdr:row>
      <xdr:rowOff>170447</xdr:rowOff>
    </xdr:from>
    <xdr:ext cx="184731" cy="264560"/>
    <xdr:sp macro="" textlink="">
      <xdr:nvSpPr>
        <xdr:cNvPr id="832" name="831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116</xdr:row>
      <xdr:rowOff>170447</xdr:rowOff>
    </xdr:from>
    <xdr:ext cx="184731" cy="264560"/>
    <xdr:sp macro="" textlink="">
      <xdr:nvSpPr>
        <xdr:cNvPr id="833" name="832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117</xdr:row>
      <xdr:rowOff>170447</xdr:rowOff>
    </xdr:from>
    <xdr:ext cx="184731" cy="264560"/>
    <xdr:sp macro="" textlink="">
      <xdr:nvSpPr>
        <xdr:cNvPr id="834" name="833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117</xdr:row>
      <xdr:rowOff>170447</xdr:rowOff>
    </xdr:from>
    <xdr:ext cx="184731" cy="264560"/>
    <xdr:sp macro="" textlink="">
      <xdr:nvSpPr>
        <xdr:cNvPr id="835" name="834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117</xdr:row>
      <xdr:rowOff>170447</xdr:rowOff>
    </xdr:from>
    <xdr:ext cx="184731" cy="264560"/>
    <xdr:sp macro="" textlink="">
      <xdr:nvSpPr>
        <xdr:cNvPr id="836" name="835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113</xdr:row>
      <xdr:rowOff>170447</xdr:rowOff>
    </xdr:from>
    <xdr:ext cx="184731" cy="264560"/>
    <xdr:sp macro="" textlink="">
      <xdr:nvSpPr>
        <xdr:cNvPr id="837" name="836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114</xdr:row>
      <xdr:rowOff>170447</xdr:rowOff>
    </xdr:from>
    <xdr:ext cx="184731" cy="264560"/>
    <xdr:sp macro="" textlink="">
      <xdr:nvSpPr>
        <xdr:cNvPr id="838" name="837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115</xdr:row>
      <xdr:rowOff>170447</xdr:rowOff>
    </xdr:from>
    <xdr:ext cx="184731" cy="264560"/>
    <xdr:sp macro="" textlink="">
      <xdr:nvSpPr>
        <xdr:cNvPr id="839" name="838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116</xdr:row>
      <xdr:rowOff>170447</xdr:rowOff>
    </xdr:from>
    <xdr:ext cx="184731" cy="264560"/>
    <xdr:sp macro="" textlink="">
      <xdr:nvSpPr>
        <xdr:cNvPr id="840" name="839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116</xdr:row>
      <xdr:rowOff>170447</xdr:rowOff>
    </xdr:from>
    <xdr:ext cx="184731" cy="264560"/>
    <xdr:sp macro="" textlink="">
      <xdr:nvSpPr>
        <xdr:cNvPr id="841" name="840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117</xdr:row>
      <xdr:rowOff>170447</xdr:rowOff>
    </xdr:from>
    <xdr:ext cx="184731" cy="264560"/>
    <xdr:sp macro="" textlink="">
      <xdr:nvSpPr>
        <xdr:cNvPr id="842" name="841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117</xdr:row>
      <xdr:rowOff>170447</xdr:rowOff>
    </xdr:from>
    <xdr:ext cx="184731" cy="264560"/>
    <xdr:sp macro="" textlink="">
      <xdr:nvSpPr>
        <xdr:cNvPr id="843" name="842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118</xdr:row>
      <xdr:rowOff>170447</xdr:rowOff>
    </xdr:from>
    <xdr:ext cx="184731" cy="264560"/>
    <xdr:sp macro="" textlink="">
      <xdr:nvSpPr>
        <xdr:cNvPr id="844" name="843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114</xdr:row>
      <xdr:rowOff>170447</xdr:rowOff>
    </xdr:from>
    <xdr:ext cx="184731" cy="264560"/>
    <xdr:sp macro="" textlink="">
      <xdr:nvSpPr>
        <xdr:cNvPr id="845" name="844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115</xdr:row>
      <xdr:rowOff>170447</xdr:rowOff>
    </xdr:from>
    <xdr:ext cx="184731" cy="264560"/>
    <xdr:sp macro="" textlink="">
      <xdr:nvSpPr>
        <xdr:cNvPr id="846" name="845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116</xdr:row>
      <xdr:rowOff>170447</xdr:rowOff>
    </xdr:from>
    <xdr:ext cx="184731" cy="264560"/>
    <xdr:sp macro="" textlink="">
      <xdr:nvSpPr>
        <xdr:cNvPr id="847" name="846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117</xdr:row>
      <xdr:rowOff>170447</xdr:rowOff>
    </xdr:from>
    <xdr:ext cx="184731" cy="264560"/>
    <xdr:sp macro="" textlink="">
      <xdr:nvSpPr>
        <xdr:cNvPr id="848" name="847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117</xdr:row>
      <xdr:rowOff>170447</xdr:rowOff>
    </xdr:from>
    <xdr:ext cx="184731" cy="264560"/>
    <xdr:sp macro="" textlink="">
      <xdr:nvSpPr>
        <xdr:cNvPr id="849" name="848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118</xdr:row>
      <xdr:rowOff>170447</xdr:rowOff>
    </xdr:from>
    <xdr:ext cx="184731" cy="264560"/>
    <xdr:sp macro="" textlink="">
      <xdr:nvSpPr>
        <xdr:cNvPr id="850" name="849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118</xdr:row>
      <xdr:rowOff>170447</xdr:rowOff>
    </xdr:from>
    <xdr:ext cx="184731" cy="264560"/>
    <xdr:sp macro="" textlink="">
      <xdr:nvSpPr>
        <xdr:cNvPr id="851" name="850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115</xdr:row>
      <xdr:rowOff>170447</xdr:rowOff>
    </xdr:from>
    <xdr:ext cx="184731" cy="264560"/>
    <xdr:sp macro="" textlink="">
      <xdr:nvSpPr>
        <xdr:cNvPr id="852" name="851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116</xdr:row>
      <xdr:rowOff>170447</xdr:rowOff>
    </xdr:from>
    <xdr:ext cx="184731" cy="264560"/>
    <xdr:sp macro="" textlink="">
      <xdr:nvSpPr>
        <xdr:cNvPr id="853" name="852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117</xdr:row>
      <xdr:rowOff>170447</xdr:rowOff>
    </xdr:from>
    <xdr:ext cx="184731" cy="264560"/>
    <xdr:sp macro="" textlink="">
      <xdr:nvSpPr>
        <xdr:cNvPr id="854" name="853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118</xdr:row>
      <xdr:rowOff>170447</xdr:rowOff>
    </xdr:from>
    <xdr:ext cx="184731" cy="264560"/>
    <xdr:sp macro="" textlink="">
      <xdr:nvSpPr>
        <xdr:cNvPr id="855" name="854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118</xdr:row>
      <xdr:rowOff>170447</xdr:rowOff>
    </xdr:from>
    <xdr:ext cx="184731" cy="264560"/>
    <xdr:sp macro="" textlink="">
      <xdr:nvSpPr>
        <xdr:cNvPr id="856" name="855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116</xdr:row>
      <xdr:rowOff>170447</xdr:rowOff>
    </xdr:from>
    <xdr:ext cx="184731" cy="264560"/>
    <xdr:sp macro="" textlink="">
      <xdr:nvSpPr>
        <xdr:cNvPr id="857" name="856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117</xdr:row>
      <xdr:rowOff>170447</xdr:rowOff>
    </xdr:from>
    <xdr:ext cx="184731" cy="264560"/>
    <xdr:sp macro="" textlink="">
      <xdr:nvSpPr>
        <xdr:cNvPr id="858" name="857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118</xdr:row>
      <xdr:rowOff>170447</xdr:rowOff>
    </xdr:from>
    <xdr:ext cx="184731" cy="264560"/>
    <xdr:sp macro="" textlink="">
      <xdr:nvSpPr>
        <xdr:cNvPr id="859" name="858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116</xdr:row>
      <xdr:rowOff>170447</xdr:rowOff>
    </xdr:from>
    <xdr:ext cx="184731" cy="264560"/>
    <xdr:sp macro="" textlink="">
      <xdr:nvSpPr>
        <xdr:cNvPr id="860" name="859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117</xdr:row>
      <xdr:rowOff>170447</xdr:rowOff>
    </xdr:from>
    <xdr:ext cx="184731" cy="264560"/>
    <xdr:sp macro="" textlink="">
      <xdr:nvSpPr>
        <xdr:cNvPr id="861" name="860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118</xdr:row>
      <xdr:rowOff>170447</xdr:rowOff>
    </xdr:from>
    <xdr:ext cx="184731" cy="264560"/>
    <xdr:sp macro="" textlink="">
      <xdr:nvSpPr>
        <xdr:cNvPr id="862" name="861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117</xdr:row>
      <xdr:rowOff>170447</xdr:rowOff>
    </xdr:from>
    <xdr:ext cx="184731" cy="264560"/>
    <xdr:sp macro="" textlink="">
      <xdr:nvSpPr>
        <xdr:cNvPr id="863" name="862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118</xdr:row>
      <xdr:rowOff>170447</xdr:rowOff>
    </xdr:from>
    <xdr:ext cx="184731" cy="264560"/>
    <xdr:sp macro="" textlink="">
      <xdr:nvSpPr>
        <xdr:cNvPr id="864" name="863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118</xdr:row>
      <xdr:rowOff>170447</xdr:rowOff>
    </xdr:from>
    <xdr:ext cx="184731" cy="264560"/>
    <xdr:sp macro="" textlink="">
      <xdr:nvSpPr>
        <xdr:cNvPr id="865" name="864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117</xdr:row>
      <xdr:rowOff>170447</xdr:rowOff>
    </xdr:from>
    <xdr:ext cx="184731" cy="264560"/>
    <xdr:sp macro="" textlink="">
      <xdr:nvSpPr>
        <xdr:cNvPr id="866" name="865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118</xdr:row>
      <xdr:rowOff>170447</xdr:rowOff>
    </xdr:from>
    <xdr:ext cx="184731" cy="264560"/>
    <xdr:sp macro="" textlink="">
      <xdr:nvSpPr>
        <xdr:cNvPr id="867" name="866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118</xdr:row>
      <xdr:rowOff>170447</xdr:rowOff>
    </xdr:from>
    <xdr:ext cx="184731" cy="264560"/>
    <xdr:sp macro="" textlink="">
      <xdr:nvSpPr>
        <xdr:cNvPr id="868" name="867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118</xdr:row>
      <xdr:rowOff>170447</xdr:rowOff>
    </xdr:from>
    <xdr:ext cx="184731" cy="264560"/>
    <xdr:sp macro="" textlink="">
      <xdr:nvSpPr>
        <xdr:cNvPr id="869" name="868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114</xdr:row>
      <xdr:rowOff>170447</xdr:rowOff>
    </xdr:from>
    <xdr:ext cx="184731" cy="264560"/>
    <xdr:sp macro="" textlink="">
      <xdr:nvSpPr>
        <xdr:cNvPr id="870" name="869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115</xdr:row>
      <xdr:rowOff>170447</xdr:rowOff>
    </xdr:from>
    <xdr:ext cx="184731" cy="264560"/>
    <xdr:sp macro="" textlink="">
      <xdr:nvSpPr>
        <xdr:cNvPr id="871" name="870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116</xdr:row>
      <xdr:rowOff>170447</xdr:rowOff>
    </xdr:from>
    <xdr:ext cx="184731" cy="264560"/>
    <xdr:sp macro="" textlink="">
      <xdr:nvSpPr>
        <xdr:cNvPr id="872" name="871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117</xdr:row>
      <xdr:rowOff>170447</xdr:rowOff>
    </xdr:from>
    <xdr:ext cx="184731" cy="264560"/>
    <xdr:sp macro="" textlink="">
      <xdr:nvSpPr>
        <xdr:cNvPr id="873" name="872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117</xdr:row>
      <xdr:rowOff>170447</xdr:rowOff>
    </xdr:from>
    <xdr:ext cx="184731" cy="264560"/>
    <xdr:sp macro="" textlink="">
      <xdr:nvSpPr>
        <xdr:cNvPr id="874" name="873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118</xdr:row>
      <xdr:rowOff>170447</xdr:rowOff>
    </xdr:from>
    <xdr:ext cx="184731" cy="264560"/>
    <xdr:sp macro="" textlink="">
      <xdr:nvSpPr>
        <xdr:cNvPr id="875" name="874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118</xdr:row>
      <xdr:rowOff>170447</xdr:rowOff>
    </xdr:from>
    <xdr:ext cx="184731" cy="264560"/>
    <xdr:sp macro="" textlink="">
      <xdr:nvSpPr>
        <xdr:cNvPr id="876" name="875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119</xdr:row>
      <xdr:rowOff>170447</xdr:rowOff>
    </xdr:from>
    <xdr:ext cx="184731" cy="264560"/>
    <xdr:sp macro="" textlink="">
      <xdr:nvSpPr>
        <xdr:cNvPr id="877" name="876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115</xdr:row>
      <xdr:rowOff>170447</xdr:rowOff>
    </xdr:from>
    <xdr:ext cx="184731" cy="264560"/>
    <xdr:sp macro="" textlink="">
      <xdr:nvSpPr>
        <xdr:cNvPr id="878" name="877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116</xdr:row>
      <xdr:rowOff>170447</xdr:rowOff>
    </xdr:from>
    <xdr:ext cx="184731" cy="264560"/>
    <xdr:sp macro="" textlink="">
      <xdr:nvSpPr>
        <xdr:cNvPr id="879" name="878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117</xdr:row>
      <xdr:rowOff>170447</xdr:rowOff>
    </xdr:from>
    <xdr:ext cx="184731" cy="264560"/>
    <xdr:sp macro="" textlink="">
      <xdr:nvSpPr>
        <xdr:cNvPr id="880" name="879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118</xdr:row>
      <xdr:rowOff>170447</xdr:rowOff>
    </xdr:from>
    <xdr:ext cx="184731" cy="264560"/>
    <xdr:sp macro="" textlink="">
      <xdr:nvSpPr>
        <xdr:cNvPr id="881" name="880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118</xdr:row>
      <xdr:rowOff>170447</xdr:rowOff>
    </xdr:from>
    <xdr:ext cx="184731" cy="264560"/>
    <xdr:sp macro="" textlink="">
      <xdr:nvSpPr>
        <xdr:cNvPr id="882" name="881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119</xdr:row>
      <xdr:rowOff>170447</xdr:rowOff>
    </xdr:from>
    <xdr:ext cx="184731" cy="264560"/>
    <xdr:sp macro="" textlink="">
      <xdr:nvSpPr>
        <xdr:cNvPr id="883" name="882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119</xdr:row>
      <xdr:rowOff>170447</xdr:rowOff>
    </xdr:from>
    <xdr:ext cx="184731" cy="264560"/>
    <xdr:sp macro="" textlink="">
      <xdr:nvSpPr>
        <xdr:cNvPr id="884" name="883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116</xdr:row>
      <xdr:rowOff>170447</xdr:rowOff>
    </xdr:from>
    <xdr:ext cx="184731" cy="264560"/>
    <xdr:sp macro="" textlink="">
      <xdr:nvSpPr>
        <xdr:cNvPr id="885" name="884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117</xdr:row>
      <xdr:rowOff>170447</xdr:rowOff>
    </xdr:from>
    <xdr:ext cx="184731" cy="264560"/>
    <xdr:sp macro="" textlink="">
      <xdr:nvSpPr>
        <xdr:cNvPr id="886" name="885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118</xdr:row>
      <xdr:rowOff>170447</xdr:rowOff>
    </xdr:from>
    <xdr:ext cx="184731" cy="264560"/>
    <xdr:sp macro="" textlink="">
      <xdr:nvSpPr>
        <xdr:cNvPr id="887" name="886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119</xdr:row>
      <xdr:rowOff>170447</xdr:rowOff>
    </xdr:from>
    <xdr:ext cx="184731" cy="264560"/>
    <xdr:sp macro="" textlink="">
      <xdr:nvSpPr>
        <xdr:cNvPr id="888" name="887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119</xdr:row>
      <xdr:rowOff>170447</xdr:rowOff>
    </xdr:from>
    <xdr:ext cx="184731" cy="264560"/>
    <xdr:sp macro="" textlink="">
      <xdr:nvSpPr>
        <xdr:cNvPr id="889" name="888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117</xdr:row>
      <xdr:rowOff>170447</xdr:rowOff>
    </xdr:from>
    <xdr:ext cx="184731" cy="264560"/>
    <xdr:sp macro="" textlink="">
      <xdr:nvSpPr>
        <xdr:cNvPr id="890" name="889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118</xdr:row>
      <xdr:rowOff>170447</xdr:rowOff>
    </xdr:from>
    <xdr:ext cx="184731" cy="264560"/>
    <xdr:sp macro="" textlink="">
      <xdr:nvSpPr>
        <xdr:cNvPr id="891" name="890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119</xdr:row>
      <xdr:rowOff>170447</xdr:rowOff>
    </xdr:from>
    <xdr:ext cx="184731" cy="264560"/>
    <xdr:sp macro="" textlink="">
      <xdr:nvSpPr>
        <xdr:cNvPr id="892" name="891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117</xdr:row>
      <xdr:rowOff>170447</xdr:rowOff>
    </xdr:from>
    <xdr:ext cx="184731" cy="264560"/>
    <xdr:sp macro="" textlink="">
      <xdr:nvSpPr>
        <xdr:cNvPr id="893" name="892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118</xdr:row>
      <xdr:rowOff>170447</xdr:rowOff>
    </xdr:from>
    <xdr:ext cx="184731" cy="264560"/>
    <xdr:sp macro="" textlink="">
      <xdr:nvSpPr>
        <xdr:cNvPr id="894" name="893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119</xdr:row>
      <xdr:rowOff>170447</xdr:rowOff>
    </xdr:from>
    <xdr:ext cx="184731" cy="264560"/>
    <xdr:sp macro="" textlink="">
      <xdr:nvSpPr>
        <xdr:cNvPr id="895" name="894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118</xdr:row>
      <xdr:rowOff>170447</xdr:rowOff>
    </xdr:from>
    <xdr:ext cx="184731" cy="264560"/>
    <xdr:sp macro="" textlink="">
      <xdr:nvSpPr>
        <xdr:cNvPr id="896" name="895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119</xdr:row>
      <xdr:rowOff>170447</xdr:rowOff>
    </xdr:from>
    <xdr:ext cx="184731" cy="264560"/>
    <xdr:sp macro="" textlink="">
      <xdr:nvSpPr>
        <xdr:cNvPr id="897" name="896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119</xdr:row>
      <xdr:rowOff>170447</xdr:rowOff>
    </xdr:from>
    <xdr:ext cx="184731" cy="264560"/>
    <xdr:sp macro="" textlink="">
      <xdr:nvSpPr>
        <xdr:cNvPr id="898" name="897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118</xdr:row>
      <xdr:rowOff>170447</xdr:rowOff>
    </xdr:from>
    <xdr:ext cx="184731" cy="264560"/>
    <xdr:sp macro="" textlink="">
      <xdr:nvSpPr>
        <xdr:cNvPr id="899" name="898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119</xdr:row>
      <xdr:rowOff>170447</xdr:rowOff>
    </xdr:from>
    <xdr:ext cx="184731" cy="264560"/>
    <xdr:sp macro="" textlink="">
      <xdr:nvSpPr>
        <xdr:cNvPr id="900" name="899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119</xdr:row>
      <xdr:rowOff>170447</xdr:rowOff>
    </xdr:from>
    <xdr:ext cx="184731" cy="264560"/>
    <xdr:sp macro="" textlink="">
      <xdr:nvSpPr>
        <xdr:cNvPr id="901" name="900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119</xdr:row>
      <xdr:rowOff>170447</xdr:rowOff>
    </xdr:from>
    <xdr:ext cx="184731" cy="264560"/>
    <xdr:sp macro="" textlink="">
      <xdr:nvSpPr>
        <xdr:cNvPr id="902" name="901 CuadroTexto"/>
        <xdr:cNvSpPr txBox="1"/>
      </xdr:nvSpPr>
      <xdr:spPr>
        <a:xfrm>
          <a:off x="21817264"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21</xdr:row>
      <xdr:rowOff>170447</xdr:rowOff>
    </xdr:from>
    <xdr:ext cx="184731" cy="264560"/>
    <xdr:sp macro="" textlink="">
      <xdr:nvSpPr>
        <xdr:cNvPr id="903" name="902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22</xdr:row>
      <xdr:rowOff>170447</xdr:rowOff>
    </xdr:from>
    <xdr:ext cx="184731" cy="264560"/>
    <xdr:sp macro="" textlink="">
      <xdr:nvSpPr>
        <xdr:cNvPr id="904" name="903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23</xdr:row>
      <xdr:rowOff>170447</xdr:rowOff>
    </xdr:from>
    <xdr:ext cx="184731" cy="264560"/>
    <xdr:sp macro="" textlink="">
      <xdr:nvSpPr>
        <xdr:cNvPr id="905" name="904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24</xdr:row>
      <xdr:rowOff>170447</xdr:rowOff>
    </xdr:from>
    <xdr:ext cx="184731" cy="264560"/>
    <xdr:sp macro="" textlink="">
      <xdr:nvSpPr>
        <xdr:cNvPr id="906" name="905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24</xdr:row>
      <xdr:rowOff>170447</xdr:rowOff>
    </xdr:from>
    <xdr:ext cx="184731" cy="264560"/>
    <xdr:sp macro="" textlink="">
      <xdr:nvSpPr>
        <xdr:cNvPr id="907" name="906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25</xdr:row>
      <xdr:rowOff>170447</xdr:rowOff>
    </xdr:from>
    <xdr:ext cx="184731" cy="264560"/>
    <xdr:sp macro="" textlink="">
      <xdr:nvSpPr>
        <xdr:cNvPr id="908" name="907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25</xdr:row>
      <xdr:rowOff>170447</xdr:rowOff>
    </xdr:from>
    <xdr:ext cx="184731" cy="264560"/>
    <xdr:sp macro="" textlink="">
      <xdr:nvSpPr>
        <xdr:cNvPr id="909" name="908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26</xdr:row>
      <xdr:rowOff>170447</xdr:rowOff>
    </xdr:from>
    <xdr:ext cx="184731" cy="264560"/>
    <xdr:sp macro="" textlink="">
      <xdr:nvSpPr>
        <xdr:cNvPr id="910" name="909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22</xdr:row>
      <xdr:rowOff>170447</xdr:rowOff>
    </xdr:from>
    <xdr:ext cx="184731" cy="264560"/>
    <xdr:sp macro="" textlink="">
      <xdr:nvSpPr>
        <xdr:cNvPr id="911" name="910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23</xdr:row>
      <xdr:rowOff>170447</xdr:rowOff>
    </xdr:from>
    <xdr:ext cx="184731" cy="264560"/>
    <xdr:sp macro="" textlink="">
      <xdr:nvSpPr>
        <xdr:cNvPr id="912" name="911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24</xdr:row>
      <xdr:rowOff>170447</xdr:rowOff>
    </xdr:from>
    <xdr:ext cx="184731" cy="264560"/>
    <xdr:sp macro="" textlink="">
      <xdr:nvSpPr>
        <xdr:cNvPr id="913" name="912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25</xdr:row>
      <xdr:rowOff>170447</xdr:rowOff>
    </xdr:from>
    <xdr:ext cx="184731" cy="264560"/>
    <xdr:sp macro="" textlink="">
      <xdr:nvSpPr>
        <xdr:cNvPr id="914" name="913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25</xdr:row>
      <xdr:rowOff>170447</xdr:rowOff>
    </xdr:from>
    <xdr:ext cx="184731" cy="264560"/>
    <xdr:sp macro="" textlink="">
      <xdr:nvSpPr>
        <xdr:cNvPr id="915" name="914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26</xdr:row>
      <xdr:rowOff>170447</xdr:rowOff>
    </xdr:from>
    <xdr:ext cx="184731" cy="264560"/>
    <xdr:sp macro="" textlink="">
      <xdr:nvSpPr>
        <xdr:cNvPr id="916" name="915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26</xdr:row>
      <xdr:rowOff>170447</xdr:rowOff>
    </xdr:from>
    <xdr:ext cx="184731" cy="264560"/>
    <xdr:sp macro="" textlink="">
      <xdr:nvSpPr>
        <xdr:cNvPr id="917" name="916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27</xdr:row>
      <xdr:rowOff>170447</xdr:rowOff>
    </xdr:from>
    <xdr:ext cx="184731" cy="264560"/>
    <xdr:sp macro="" textlink="">
      <xdr:nvSpPr>
        <xdr:cNvPr id="918" name="917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23</xdr:row>
      <xdr:rowOff>170447</xdr:rowOff>
    </xdr:from>
    <xdr:ext cx="184731" cy="264560"/>
    <xdr:sp macro="" textlink="">
      <xdr:nvSpPr>
        <xdr:cNvPr id="919" name="918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24</xdr:row>
      <xdr:rowOff>170447</xdr:rowOff>
    </xdr:from>
    <xdr:ext cx="184731" cy="264560"/>
    <xdr:sp macro="" textlink="">
      <xdr:nvSpPr>
        <xdr:cNvPr id="920" name="919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25</xdr:row>
      <xdr:rowOff>170447</xdr:rowOff>
    </xdr:from>
    <xdr:ext cx="184731" cy="264560"/>
    <xdr:sp macro="" textlink="">
      <xdr:nvSpPr>
        <xdr:cNvPr id="921" name="920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26</xdr:row>
      <xdr:rowOff>170447</xdr:rowOff>
    </xdr:from>
    <xdr:ext cx="184731" cy="264560"/>
    <xdr:sp macro="" textlink="">
      <xdr:nvSpPr>
        <xdr:cNvPr id="922" name="921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26</xdr:row>
      <xdr:rowOff>170447</xdr:rowOff>
    </xdr:from>
    <xdr:ext cx="184731" cy="264560"/>
    <xdr:sp macro="" textlink="">
      <xdr:nvSpPr>
        <xdr:cNvPr id="923" name="922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27</xdr:row>
      <xdr:rowOff>170447</xdr:rowOff>
    </xdr:from>
    <xdr:ext cx="184731" cy="264560"/>
    <xdr:sp macro="" textlink="">
      <xdr:nvSpPr>
        <xdr:cNvPr id="924" name="923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27</xdr:row>
      <xdr:rowOff>170447</xdr:rowOff>
    </xdr:from>
    <xdr:ext cx="184731" cy="264560"/>
    <xdr:sp macro="" textlink="">
      <xdr:nvSpPr>
        <xdr:cNvPr id="925" name="924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28</xdr:row>
      <xdr:rowOff>170447</xdr:rowOff>
    </xdr:from>
    <xdr:ext cx="184731" cy="264560"/>
    <xdr:sp macro="" textlink="">
      <xdr:nvSpPr>
        <xdr:cNvPr id="926" name="925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24</xdr:row>
      <xdr:rowOff>170447</xdr:rowOff>
    </xdr:from>
    <xdr:ext cx="184731" cy="264560"/>
    <xdr:sp macro="" textlink="">
      <xdr:nvSpPr>
        <xdr:cNvPr id="927" name="926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25</xdr:row>
      <xdr:rowOff>170447</xdr:rowOff>
    </xdr:from>
    <xdr:ext cx="184731" cy="264560"/>
    <xdr:sp macro="" textlink="">
      <xdr:nvSpPr>
        <xdr:cNvPr id="928" name="927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26</xdr:row>
      <xdr:rowOff>170447</xdr:rowOff>
    </xdr:from>
    <xdr:ext cx="184731" cy="264560"/>
    <xdr:sp macro="" textlink="">
      <xdr:nvSpPr>
        <xdr:cNvPr id="929" name="928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27</xdr:row>
      <xdr:rowOff>170447</xdr:rowOff>
    </xdr:from>
    <xdr:ext cx="184731" cy="264560"/>
    <xdr:sp macro="" textlink="">
      <xdr:nvSpPr>
        <xdr:cNvPr id="930" name="929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27</xdr:row>
      <xdr:rowOff>170447</xdr:rowOff>
    </xdr:from>
    <xdr:ext cx="184731" cy="264560"/>
    <xdr:sp macro="" textlink="">
      <xdr:nvSpPr>
        <xdr:cNvPr id="931" name="930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28</xdr:row>
      <xdr:rowOff>170447</xdr:rowOff>
    </xdr:from>
    <xdr:ext cx="184731" cy="264560"/>
    <xdr:sp macro="" textlink="">
      <xdr:nvSpPr>
        <xdr:cNvPr id="932" name="931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28</xdr:row>
      <xdr:rowOff>170447</xdr:rowOff>
    </xdr:from>
    <xdr:ext cx="184731" cy="264560"/>
    <xdr:sp macro="" textlink="">
      <xdr:nvSpPr>
        <xdr:cNvPr id="933" name="932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24</xdr:row>
      <xdr:rowOff>170447</xdr:rowOff>
    </xdr:from>
    <xdr:ext cx="184731" cy="264560"/>
    <xdr:sp macro="" textlink="">
      <xdr:nvSpPr>
        <xdr:cNvPr id="934" name="933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25</xdr:row>
      <xdr:rowOff>170447</xdr:rowOff>
    </xdr:from>
    <xdr:ext cx="184731" cy="264560"/>
    <xdr:sp macro="" textlink="">
      <xdr:nvSpPr>
        <xdr:cNvPr id="935" name="934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26</xdr:row>
      <xdr:rowOff>170447</xdr:rowOff>
    </xdr:from>
    <xdr:ext cx="184731" cy="264560"/>
    <xdr:sp macro="" textlink="">
      <xdr:nvSpPr>
        <xdr:cNvPr id="936" name="935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27</xdr:row>
      <xdr:rowOff>170447</xdr:rowOff>
    </xdr:from>
    <xdr:ext cx="184731" cy="264560"/>
    <xdr:sp macro="" textlink="">
      <xdr:nvSpPr>
        <xdr:cNvPr id="937" name="936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27</xdr:row>
      <xdr:rowOff>170447</xdr:rowOff>
    </xdr:from>
    <xdr:ext cx="184731" cy="264560"/>
    <xdr:sp macro="" textlink="">
      <xdr:nvSpPr>
        <xdr:cNvPr id="938" name="937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28</xdr:row>
      <xdr:rowOff>170447</xdr:rowOff>
    </xdr:from>
    <xdr:ext cx="184731" cy="264560"/>
    <xdr:sp macro="" textlink="">
      <xdr:nvSpPr>
        <xdr:cNvPr id="939" name="938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28</xdr:row>
      <xdr:rowOff>170447</xdr:rowOff>
    </xdr:from>
    <xdr:ext cx="184731" cy="264560"/>
    <xdr:sp macro="" textlink="">
      <xdr:nvSpPr>
        <xdr:cNvPr id="940" name="939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941" name="940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25</xdr:row>
      <xdr:rowOff>170447</xdr:rowOff>
    </xdr:from>
    <xdr:ext cx="184731" cy="264560"/>
    <xdr:sp macro="" textlink="">
      <xdr:nvSpPr>
        <xdr:cNvPr id="942" name="941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26</xdr:row>
      <xdr:rowOff>170447</xdr:rowOff>
    </xdr:from>
    <xdr:ext cx="184731" cy="264560"/>
    <xdr:sp macro="" textlink="">
      <xdr:nvSpPr>
        <xdr:cNvPr id="943" name="942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27</xdr:row>
      <xdr:rowOff>170447</xdr:rowOff>
    </xdr:from>
    <xdr:ext cx="184731" cy="264560"/>
    <xdr:sp macro="" textlink="">
      <xdr:nvSpPr>
        <xdr:cNvPr id="944" name="943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28</xdr:row>
      <xdr:rowOff>170447</xdr:rowOff>
    </xdr:from>
    <xdr:ext cx="184731" cy="264560"/>
    <xdr:sp macro="" textlink="">
      <xdr:nvSpPr>
        <xdr:cNvPr id="945" name="944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28</xdr:row>
      <xdr:rowOff>170447</xdr:rowOff>
    </xdr:from>
    <xdr:ext cx="184731" cy="264560"/>
    <xdr:sp macro="" textlink="">
      <xdr:nvSpPr>
        <xdr:cNvPr id="946" name="945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947" name="946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948" name="947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26</xdr:row>
      <xdr:rowOff>170447</xdr:rowOff>
    </xdr:from>
    <xdr:ext cx="184731" cy="264560"/>
    <xdr:sp macro="" textlink="">
      <xdr:nvSpPr>
        <xdr:cNvPr id="949" name="948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27</xdr:row>
      <xdr:rowOff>170447</xdr:rowOff>
    </xdr:from>
    <xdr:ext cx="184731" cy="264560"/>
    <xdr:sp macro="" textlink="">
      <xdr:nvSpPr>
        <xdr:cNvPr id="950" name="949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28</xdr:row>
      <xdr:rowOff>170447</xdr:rowOff>
    </xdr:from>
    <xdr:ext cx="184731" cy="264560"/>
    <xdr:sp macro="" textlink="">
      <xdr:nvSpPr>
        <xdr:cNvPr id="951" name="950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952" name="951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953" name="952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27</xdr:row>
      <xdr:rowOff>170447</xdr:rowOff>
    </xdr:from>
    <xdr:ext cx="184731" cy="264560"/>
    <xdr:sp macro="" textlink="">
      <xdr:nvSpPr>
        <xdr:cNvPr id="954" name="953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28</xdr:row>
      <xdr:rowOff>170447</xdr:rowOff>
    </xdr:from>
    <xdr:ext cx="184731" cy="264560"/>
    <xdr:sp macro="" textlink="">
      <xdr:nvSpPr>
        <xdr:cNvPr id="955" name="954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956" name="955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25</xdr:row>
      <xdr:rowOff>170447</xdr:rowOff>
    </xdr:from>
    <xdr:ext cx="184731" cy="264560"/>
    <xdr:sp macro="" textlink="">
      <xdr:nvSpPr>
        <xdr:cNvPr id="957" name="956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26</xdr:row>
      <xdr:rowOff>170447</xdr:rowOff>
    </xdr:from>
    <xdr:ext cx="184731" cy="264560"/>
    <xdr:sp macro="" textlink="">
      <xdr:nvSpPr>
        <xdr:cNvPr id="958" name="957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27</xdr:row>
      <xdr:rowOff>170447</xdr:rowOff>
    </xdr:from>
    <xdr:ext cx="184731" cy="264560"/>
    <xdr:sp macro="" textlink="">
      <xdr:nvSpPr>
        <xdr:cNvPr id="959" name="958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28</xdr:row>
      <xdr:rowOff>170447</xdr:rowOff>
    </xdr:from>
    <xdr:ext cx="184731" cy="264560"/>
    <xdr:sp macro="" textlink="">
      <xdr:nvSpPr>
        <xdr:cNvPr id="960" name="959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28</xdr:row>
      <xdr:rowOff>170447</xdr:rowOff>
    </xdr:from>
    <xdr:ext cx="184731" cy="264560"/>
    <xdr:sp macro="" textlink="">
      <xdr:nvSpPr>
        <xdr:cNvPr id="961" name="960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962" name="961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963" name="962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964" name="963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26</xdr:row>
      <xdr:rowOff>170447</xdr:rowOff>
    </xdr:from>
    <xdr:ext cx="184731" cy="264560"/>
    <xdr:sp macro="" textlink="">
      <xdr:nvSpPr>
        <xdr:cNvPr id="965" name="964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27</xdr:row>
      <xdr:rowOff>170447</xdr:rowOff>
    </xdr:from>
    <xdr:ext cx="184731" cy="264560"/>
    <xdr:sp macro="" textlink="">
      <xdr:nvSpPr>
        <xdr:cNvPr id="966" name="965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28</xdr:row>
      <xdr:rowOff>170447</xdr:rowOff>
    </xdr:from>
    <xdr:ext cx="184731" cy="264560"/>
    <xdr:sp macro="" textlink="">
      <xdr:nvSpPr>
        <xdr:cNvPr id="967" name="966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968" name="967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969" name="968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970" name="969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971" name="970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27</xdr:row>
      <xdr:rowOff>170447</xdr:rowOff>
    </xdr:from>
    <xdr:ext cx="184731" cy="264560"/>
    <xdr:sp macro="" textlink="">
      <xdr:nvSpPr>
        <xdr:cNvPr id="972" name="971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28</xdr:row>
      <xdr:rowOff>170447</xdr:rowOff>
    </xdr:from>
    <xdr:ext cx="184731" cy="264560"/>
    <xdr:sp macro="" textlink="">
      <xdr:nvSpPr>
        <xdr:cNvPr id="973" name="972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974" name="973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975" name="974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976" name="975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28</xdr:row>
      <xdr:rowOff>170447</xdr:rowOff>
    </xdr:from>
    <xdr:ext cx="184731" cy="264560"/>
    <xdr:sp macro="" textlink="">
      <xdr:nvSpPr>
        <xdr:cNvPr id="977" name="976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978" name="977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979" name="978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28</xdr:row>
      <xdr:rowOff>170447</xdr:rowOff>
    </xdr:from>
    <xdr:ext cx="184731" cy="264560"/>
    <xdr:sp macro="" textlink="">
      <xdr:nvSpPr>
        <xdr:cNvPr id="980" name="979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981" name="980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982" name="981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983" name="982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984" name="983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985" name="984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26</xdr:row>
      <xdr:rowOff>170447</xdr:rowOff>
    </xdr:from>
    <xdr:ext cx="184731" cy="264560"/>
    <xdr:sp macro="" textlink="">
      <xdr:nvSpPr>
        <xdr:cNvPr id="986" name="985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27</xdr:row>
      <xdr:rowOff>170447</xdr:rowOff>
    </xdr:from>
    <xdr:ext cx="184731" cy="264560"/>
    <xdr:sp macro="" textlink="">
      <xdr:nvSpPr>
        <xdr:cNvPr id="987" name="986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28</xdr:row>
      <xdr:rowOff>170447</xdr:rowOff>
    </xdr:from>
    <xdr:ext cx="184731" cy="264560"/>
    <xdr:sp macro="" textlink="">
      <xdr:nvSpPr>
        <xdr:cNvPr id="988" name="987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989" name="988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990" name="989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991" name="990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992" name="991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993" name="992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27</xdr:row>
      <xdr:rowOff>170447</xdr:rowOff>
    </xdr:from>
    <xdr:ext cx="184731" cy="264560"/>
    <xdr:sp macro="" textlink="">
      <xdr:nvSpPr>
        <xdr:cNvPr id="994" name="993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28</xdr:row>
      <xdr:rowOff>170447</xdr:rowOff>
    </xdr:from>
    <xdr:ext cx="184731" cy="264560"/>
    <xdr:sp macro="" textlink="">
      <xdr:nvSpPr>
        <xdr:cNvPr id="995" name="994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996" name="995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997" name="996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998" name="997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999" name="998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1000" name="999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28</xdr:row>
      <xdr:rowOff>170447</xdr:rowOff>
    </xdr:from>
    <xdr:ext cx="184731" cy="264560"/>
    <xdr:sp macro="" textlink="">
      <xdr:nvSpPr>
        <xdr:cNvPr id="1001" name="1000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1002" name="1001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1003" name="1002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1004" name="1003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1005" name="1004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1006" name="1005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1007" name="1006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1008" name="1007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1009" name="1008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1010" name="1009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1011" name="1010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1012" name="1011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1013" name="1012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1014" name="1013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1015" name="1014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1016" name="1015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1017" name="1016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27</xdr:row>
      <xdr:rowOff>170447</xdr:rowOff>
    </xdr:from>
    <xdr:ext cx="184731" cy="264560"/>
    <xdr:sp macro="" textlink="">
      <xdr:nvSpPr>
        <xdr:cNvPr id="1018" name="1017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28</xdr:row>
      <xdr:rowOff>170447</xdr:rowOff>
    </xdr:from>
    <xdr:ext cx="184731" cy="264560"/>
    <xdr:sp macro="" textlink="">
      <xdr:nvSpPr>
        <xdr:cNvPr id="1019" name="1018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1020" name="1019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1021" name="1020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1022" name="1021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1023" name="1022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1024" name="1023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025" name="1024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28</xdr:row>
      <xdr:rowOff>170447</xdr:rowOff>
    </xdr:from>
    <xdr:ext cx="184731" cy="264560"/>
    <xdr:sp macro="" textlink="">
      <xdr:nvSpPr>
        <xdr:cNvPr id="1026" name="1025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1027" name="1026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1028" name="1027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1029" name="1028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1030" name="1029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031" name="1030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032" name="1031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1033" name="1032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1034" name="1033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1035" name="1034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036" name="1035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037" name="1036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1038" name="1037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1039" name="1038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040" name="1039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1041" name="1040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1042" name="1041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043" name="1042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1044" name="1043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045" name="1044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046" name="1045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1047" name="1046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048" name="1047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049" name="1048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050" name="1049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28</xdr:row>
      <xdr:rowOff>170447</xdr:rowOff>
    </xdr:from>
    <xdr:ext cx="184731" cy="264560"/>
    <xdr:sp macro="" textlink="">
      <xdr:nvSpPr>
        <xdr:cNvPr id="1051" name="1050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1052" name="1051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1053" name="1052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1054" name="1053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1055" name="1054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056" name="1055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057" name="1056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058" name="1057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1059" name="1058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1060" name="1059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1061" name="1060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062" name="1061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063" name="1062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064" name="1063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065" name="1064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1066" name="1065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1067" name="1066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068" name="1067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069" name="1068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070" name="1069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1071" name="1070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072" name="1071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073" name="1072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1074" name="1073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075" name="1074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076" name="1075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077" name="1076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078" name="1077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079" name="1078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080" name="1079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081" name="1080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082" name="1081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083" name="1082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1084" name="1083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1085" name="1084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1086" name="1085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087" name="1086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088" name="1087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089" name="1088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090" name="1089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091" name="1090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1092" name="1091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1093" name="1092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094" name="1093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095" name="1094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096" name="1095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097" name="1096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098" name="1097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1099" name="1098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100" name="1099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101" name="1100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102" name="1101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103" name="1102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104" name="1103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105" name="1104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106" name="1105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107" name="1106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108" name="1107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109" name="1108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110" name="1109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111" name="1110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112" name="1111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113" name="1112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114" name="1113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115" name="1114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116" name="1115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65</xdr:row>
      <xdr:rowOff>170447</xdr:rowOff>
    </xdr:from>
    <xdr:ext cx="184731" cy="264560"/>
    <xdr:sp macro="" textlink="">
      <xdr:nvSpPr>
        <xdr:cNvPr id="1117" name="1116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66</xdr:row>
      <xdr:rowOff>170447</xdr:rowOff>
    </xdr:from>
    <xdr:ext cx="184731" cy="264560"/>
    <xdr:sp macro="" textlink="">
      <xdr:nvSpPr>
        <xdr:cNvPr id="1118" name="1117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67</xdr:row>
      <xdr:rowOff>170447</xdr:rowOff>
    </xdr:from>
    <xdr:ext cx="184731" cy="264560"/>
    <xdr:sp macro="" textlink="">
      <xdr:nvSpPr>
        <xdr:cNvPr id="1119" name="1118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68</xdr:row>
      <xdr:rowOff>170447</xdr:rowOff>
    </xdr:from>
    <xdr:ext cx="184731" cy="264560"/>
    <xdr:sp macro="" textlink="">
      <xdr:nvSpPr>
        <xdr:cNvPr id="1120" name="1119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68</xdr:row>
      <xdr:rowOff>170447</xdr:rowOff>
    </xdr:from>
    <xdr:ext cx="184731" cy="264560"/>
    <xdr:sp macro="" textlink="">
      <xdr:nvSpPr>
        <xdr:cNvPr id="1121" name="1120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69</xdr:row>
      <xdr:rowOff>170447</xdr:rowOff>
    </xdr:from>
    <xdr:ext cx="184731" cy="264560"/>
    <xdr:sp macro="" textlink="">
      <xdr:nvSpPr>
        <xdr:cNvPr id="1122" name="1121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69</xdr:row>
      <xdr:rowOff>170447</xdr:rowOff>
    </xdr:from>
    <xdr:ext cx="184731" cy="264560"/>
    <xdr:sp macro="" textlink="">
      <xdr:nvSpPr>
        <xdr:cNvPr id="1123" name="1122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70</xdr:row>
      <xdr:rowOff>170447</xdr:rowOff>
    </xdr:from>
    <xdr:ext cx="184731" cy="264560"/>
    <xdr:sp macro="" textlink="">
      <xdr:nvSpPr>
        <xdr:cNvPr id="1124" name="1123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66</xdr:row>
      <xdr:rowOff>170447</xdr:rowOff>
    </xdr:from>
    <xdr:ext cx="184731" cy="264560"/>
    <xdr:sp macro="" textlink="">
      <xdr:nvSpPr>
        <xdr:cNvPr id="1125" name="1124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67</xdr:row>
      <xdr:rowOff>170447</xdr:rowOff>
    </xdr:from>
    <xdr:ext cx="184731" cy="264560"/>
    <xdr:sp macro="" textlink="">
      <xdr:nvSpPr>
        <xdr:cNvPr id="1126" name="1125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68</xdr:row>
      <xdr:rowOff>170447</xdr:rowOff>
    </xdr:from>
    <xdr:ext cx="184731" cy="264560"/>
    <xdr:sp macro="" textlink="">
      <xdr:nvSpPr>
        <xdr:cNvPr id="1127" name="1126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69</xdr:row>
      <xdr:rowOff>170447</xdr:rowOff>
    </xdr:from>
    <xdr:ext cx="184731" cy="264560"/>
    <xdr:sp macro="" textlink="">
      <xdr:nvSpPr>
        <xdr:cNvPr id="1128" name="1127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69</xdr:row>
      <xdr:rowOff>170447</xdr:rowOff>
    </xdr:from>
    <xdr:ext cx="184731" cy="264560"/>
    <xdr:sp macro="" textlink="">
      <xdr:nvSpPr>
        <xdr:cNvPr id="1129" name="1128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70</xdr:row>
      <xdr:rowOff>170447</xdr:rowOff>
    </xdr:from>
    <xdr:ext cx="184731" cy="264560"/>
    <xdr:sp macro="" textlink="">
      <xdr:nvSpPr>
        <xdr:cNvPr id="1130" name="1129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70</xdr:row>
      <xdr:rowOff>170447</xdr:rowOff>
    </xdr:from>
    <xdr:ext cx="184731" cy="264560"/>
    <xdr:sp macro="" textlink="">
      <xdr:nvSpPr>
        <xdr:cNvPr id="1131" name="1130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67</xdr:row>
      <xdr:rowOff>170447</xdr:rowOff>
    </xdr:from>
    <xdr:ext cx="184731" cy="264560"/>
    <xdr:sp macro="" textlink="">
      <xdr:nvSpPr>
        <xdr:cNvPr id="1132" name="1131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68</xdr:row>
      <xdr:rowOff>170447</xdr:rowOff>
    </xdr:from>
    <xdr:ext cx="184731" cy="264560"/>
    <xdr:sp macro="" textlink="">
      <xdr:nvSpPr>
        <xdr:cNvPr id="1133" name="1132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69</xdr:row>
      <xdr:rowOff>170447</xdr:rowOff>
    </xdr:from>
    <xdr:ext cx="184731" cy="264560"/>
    <xdr:sp macro="" textlink="">
      <xdr:nvSpPr>
        <xdr:cNvPr id="1134" name="1133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70</xdr:row>
      <xdr:rowOff>170447</xdr:rowOff>
    </xdr:from>
    <xdr:ext cx="184731" cy="264560"/>
    <xdr:sp macro="" textlink="">
      <xdr:nvSpPr>
        <xdr:cNvPr id="1135" name="1134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70</xdr:row>
      <xdr:rowOff>170447</xdr:rowOff>
    </xdr:from>
    <xdr:ext cx="184731" cy="264560"/>
    <xdr:sp macro="" textlink="">
      <xdr:nvSpPr>
        <xdr:cNvPr id="1136" name="1135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68</xdr:row>
      <xdr:rowOff>170447</xdr:rowOff>
    </xdr:from>
    <xdr:ext cx="184731" cy="264560"/>
    <xdr:sp macro="" textlink="">
      <xdr:nvSpPr>
        <xdr:cNvPr id="1137" name="1136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69</xdr:row>
      <xdr:rowOff>170447</xdr:rowOff>
    </xdr:from>
    <xdr:ext cx="184731" cy="264560"/>
    <xdr:sp macro="" textlink="">
      <xdr:nvSpPr>
        <xdr:cNvPr id="1138" name="1137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70</xdr:row>
      <xdr:rowOff>170447</xdr:rowOff>
    </xdr:from>
    <xdr:ext cx="184731" cy="264560"/>
    <xdr:sp macro="" textlink="">
      <xdr:nvSpPr>
        <xdr:cNvPr id="1139" name="1138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68</xdr:row>
      <xdr:rowOff>170447</xdr:rowOff>
    </xdr:from>
    <xdr:ext cx="184731" cy="264560"/>
    <xdr:sp macro="" textlink="">
      <xdr:nvSpPr>
        <xdr:cNvPr id="1140" name="1139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69</xdr:row>
      <xdr:rowOff>170447</xdr:rowOff>
    </xdr:from>
    <xdr:ext cx="184731" cy="264560"/>
    <xdr:sp macro="" textlink="">
      <xdr:nvSpPr>
        <xdr:cNvPr id="1141" name="1140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70</xdr:row>
      <xdr:rowOff>170447</xdr:rowOff>
    </xdr:from>
    <xdr:ext cx="184731" cy="264560"/>
    <xdr:sp macro="" textlink="">
      <xdr:nvSpPr>
        <xdr:cNvPr id="1142" name="1141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69</xdr:row>
      <xdr:rowOff>170447</xdr:rowOff>
    </xdr:from>
    <xdr:ext cx="184731" cy="264560"/>
    <xdr:sp macro="" textlink="">
      <xdr:nvSpPr>
        <xdr:cNvPr id="1143" name="1142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70</xdr:row>
      <xdr:rowOff>170447</xdr:rowOff>
    </xdr:from>
    <xdr:ext cx="184731" cy="264560"/>
    <xdr:sp macro="" textlink="">
      <xdr:nvSpPr>
        <xdr:cNvPr id="1144" name="1143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70</xdr:row>
      <xdr:rowOff>170447</xdr:rowOff>
    </xdr:from>
    <xdr:ext cx="184731" cy="264560"/>
    <xdr:sp macro="" textlink="">
      <xdr:nvSpPr>
        <xdr:cNvPr id="1145" name="1144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69</xdr:row>
      <xdr:rowOff>170447</xdr:rowOff>
    </xdr:from>
    <xdr:ext cx="184731" cy="264560"/>
    <xdr:sp macro="" textlink="">
      <xdr:nvSpPr>
        <xdr:cNvPr id="1146" name="1145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70</xdr:row>
      <xdr:rowOff>170447</xdr:rowOff>
    </xdr:from>
    <xdr:ext cx="184731" cy="264560"/>
    <xdr:sp macro="" textlink="">
      <xdr:nvSpPr>
        <xdr:cNvPr id="1147" name="1146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70</xdr:row>
      <xdr:rowOff>170447</xdr:rowOff>
    </xdr:from>
    <xdr:ext cx="184731" cy="264560"/>
    <xdr:sp macro="" textlink="">
      <xdr:nvSpPr>
        <xdr:cNvPr id="1148" name="1147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70</xdr:row>
      <xdr:rowOff>170447</xdr:rowOff>
    </xdr:from>
    <xdr:ext cx="184731" cy="264560"/>
    <xdr:sp macro="" textlink="">
      <xdr:nvSpPr>
        <xdr:cNvPr id="1149" name="1148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24</xdr:row>
      <xdr:rowOff>170447</xdr:rowOff>
    </xdr:from>
    <xdr:ext cx="184731" cy="264560"/>
    <xdr:sp macro="" textlink="">
      <xdr:nvSpPr>
        <xdr:cNvPr id="1150" name="1149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25</xdr:row>
      <xdr:rowOff>170447</xdr:rowOff>
    </xdr:from>
    <xdr:ext cx="184731" cy="264560"/>
    <xdr:sp macro="" textlink="">
      <xdr:nvSpPr>
        <xdr:cNvPr id="1151" name="1150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26</xdr:row>
      <xdr:rowOff>170447</xdr:rowOff>
    </xdr:from>
    <xdr:ext cx="184731" cy="264560"/>
    <xdr:sp macro="" textlink="">
      <xdr:nvSpPr>
        <xdr:cNvPr id="1152" name="1151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27</xdr:row>
      <xdr:rowOff>170447</xdr:rowOff>
    </xdr:from>
    <xdr:ext cx="184731" cy="264560"/>
    <xdr:sp macro="" textlink="">
      <xdr:nvSpPr>
        <xdr:cNvPr id="1153" name="1152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27</xdr:row>
      <xdr:rowOff>170447</xdr:rowOff>
    </xdr:from>
    <xdr:ext cx="184731" cy="264560"/>
    <xdr:sp macro="" textlink="">
      <xdr:nvSpPr>
        <xdr:cNvPr id="1154" name="1153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28</xdr:row>
      <xdr:rowOff>170447</xdr:rowOff>
    </xdr:from>
    <xdr:ext cx="184731" cy="264560"/>
    <xdr:sp macro="" textlink="">
      <xdr:nvSpPr>
        <xdr:cNvPr id="1155" name="1154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28</xdr:row>
      <xdr:rowOff>170447</xdr:rowOff>
    </xdr:from>
    <xdr:ext cx="184731" cy="264560"/>
    <xdr:sp macro="" textlink="">
      <xdr:nvSpPr>
        <xdr:cNvPr id="1156" name="1155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1157" name="1156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25</xdr:row>
      <xdr:rowOff>170447</xdr:rowOff>
    </xdr:from>
    <xdr:ext cx="184731" cy="264560"/>
    <xdr:sp macro="" textlink="">
      <xdr:nvSpPr>
        <xdr:cNvPr id="1158" name="1157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26</xdr:row>
      <xdr:rowOff>170447</xdr:rowOff>
    </xdr:from>
    <xdr:ext cx="184731" cy="264560"/>
    <xdr:sp macro="" textlink="">
      <xdr:nvSpPr>
        <xdr:cNvPr id="1159" name="1158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27</xdr:row>
      <xdr:rowOff>170447</xdr:rowOff>
    </xdr:from>
    <xdr:ext cx="184731" cy="264560"/>
    <xdr:sp macro="" textlink="">
      <xdr:nvSpPr>
        <xdr:cNvPr id="1160" name="1159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28</xdr:row>
      <xdr:rowOff>170447</xdr:rowOff>
    </xdr:from>
    <xdr:ext cx="184731" cy="264560"/>
    <xdr:sp macro="" textlink="">
      <xdr:nvSpPr>
        <xdr:cNvPr id="1161" name="1160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28</xdr:row>
      <xdr:rowOff>170447</xdr:rowOff>
    </xdr:from>
    <xdr:ext cx="184731" cy="264560"/>
    <xdr:sp macro="" textlink="">
      <xdr:nvSpPr>
        <xdr:cNvPr id="1162" name="1161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1163" name="1162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1164" name="1163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1165" name="1164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26</xdr:row>
      <xdr:rowOff>170447</xdr:rowOff>
    </xdr:from>
    <xdr:ext cx="184731" cy="264560"/>
    <xdr:sp macro="" textlink="">
      <xdr:nvSpPr>
        <xdr:cNvPr id="1166" name="1165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27</xdr:row>
      <xdr:rowOff>170447</xdr:rowOff>
    </xdr:from>
    <xdr:ext cx="184731" cy="264560"/>
    <xdr:sp macro="" textlink="">
      <xdr:nvSpPr>
        <xdr:cNvPr id="1167" name="1166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28</xdr:row>
      <xdr:rowOff>170447</xdr:rowOff>
    </xdr:from>
    <xdr:ext cx="184731" cy="264560"/>
    <xdr:sp macro="" textlink="">
      <xdr:nvSpPr>
        <xdr:cNvPr id="1168" name="1167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1169" name="1168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1170" name="1169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1171" name="1170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1172" name="1171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1173" name="1172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27</xdr:row>
      <xdr:rowOff>170447</xdr:rowOff>
    </xdr:from>
    <xdr:ext cx="184731" cy="264560"/>
    <xdr:sp macro="" textlink="">
      <xdr:nvSpPr>
        <xdr:cNvPr id="1174" name="1173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28</xdr:row>
      <xdr:rowOff>170447</xdr:rowOff>
    </xdr:from>
    <xdr:ext cx="184731" cy="264560"/>
    <xdr:sp macro="" textlink="">
      <xdr:nvSpPr>
        <xdr:cNvPr id="1175" name="1174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1176" name="1175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1177" name="1176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1178" name="1177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1179" name="1178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1180" name="1179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27</xdr:row>
      <xdr:rowOff>170447</xdr:rowOff>
    </xdr:from>
    <xdr:ext cx="184731" cy="264560"/>
    <xdr:sp macro="" textlink="">
      <xdr:nvSpPr>
        <xdr:cNvPr id="1181" name="1180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28</xdr:row>
      <xdr:rowOff>170447</xdr:rowOff>
    </xdr:from>
    <xdr:ext cx="184731" cy="264560"/>
    <xdr:sp macro="" textlink="">
      <xdr:nvSpPr>
        <xdr:cNvPr id="1182" name="1181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1183" name="1182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1184" name="1183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1185" name="1184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1186" name="1185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1187" name="1186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188" name="1187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28</xdr:row>
      <xdr:rowOff>170447</xdr:rowOff>
    </xdr:from>
    <xdr:ext cx="184731" cy="264560"/>
    <xdr:sp macro="" textlink="">
      <xdr:nvSpPr>
        <xdr:cNvPr id="1189" name="1188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1190" name="1189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1191" name="1190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1192" name="1191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1193" name="1192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194" name="1193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195" name="1194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1196" name="1195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1197" name="1196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1198" name="1197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199" name="1198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200" name="1199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1201" name="1200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1202" name="1201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203" name="1202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28</xdr:row>
      <xdr:rowOff>170447</xdr:rowOff>
    </xdr:from>
    <xdr:ext cx="184731" cy="264560"/>
    <xdr:sp macro="" textlink="">
      <xdr:nvSpPr>
        <xdr:cNvPr id="1204" name="1203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1205" name="1204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1206" name="1205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1207" name="1206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1208" name="1207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209" name="1208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210" name="1209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211" name="1210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1212" name="1211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1213" name="1212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1214" name="1213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215" name="1214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216" name="1215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217" name="1216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218" name="1217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1219" name="1218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1220" name="1219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221" name="1220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222" name="1221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223" name="1222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1224" name="1223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225" name="1224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226" name="1225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1227" name="1226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228" name="1227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229" name="1228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230" name="1229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231" name="1230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232" name="1231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1233" name="1232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1234" name="1233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1235" name="1234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236" name="1235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237" name="1236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238" name="1237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239" name="1238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240" name="1239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1241" name="1240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1242" name="1241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243" name="1242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244" name="1243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245" name="1244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246" name="1245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247" name="1246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1248" name="1247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249" name="1248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250" name="1249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251" name="1250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252" name="1251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253" name="1252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254" name="1253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255" name="1254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256" name="1255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257" name="1256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258" name="1257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259" name="1258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260" name="1259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261" name="1260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262" name="1261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263" name="1262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264" name="1263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1265" name="1264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1266" name="1265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267" name="1266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268" name="1267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269" name="1268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270" name="1269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271" name="1270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272" name="1271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1273" name="1272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274" name="1273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275" name="1274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276" name="1275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277" name="1276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278" name="1277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279" name="1278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280" name="1279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281" name="1280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282" name="1281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283" name="1282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284" name="1283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285" name="1284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286" name="1285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287" name="1286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288" name="1287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289" name="1288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290" name="1289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291" name="1290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292" name="1291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293" name="1292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294" name="1293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295" name="1294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296" name="1295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297" name="1296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1298" name="1297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299" name="1298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300" name="1299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301" name="1300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302" name="1301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303" name="1302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304" name="1303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305" name="1304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306" name="1305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307" name="1306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308" name="1307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309" name="1308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310" name="1309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311" name="1310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312" name="1311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313" name="1312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314" name="1313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315" name="1314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316" name="1315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317" name="1316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318" name="1317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319" name="1318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320" name="1319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321" name="1320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322" name="1321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323" name="1322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324" name="1323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325" name="1324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326" name="1325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327" name="1326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328" name="1327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329" name="1328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330" name="1329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331" name="1330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332" name="1331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333" name="1332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334" name="1333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335" name="1334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336" name="1335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337" name="1336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338" name="1337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339" name="1338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340" name="1339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341" name="1340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342" name="1341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343" name="1342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344" name="1343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345" name="1344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346" name="1345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347" name="1346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348" name="1347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349" name="1348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350" name="1349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351" name="1350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352" name="1351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353" name="1352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354" name="1353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355" name="1354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356" name="1355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357" name="1356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358" name="1357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359" name="1358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360" name="1359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361" name="1360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362" name="1361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363" name="1362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68</xdr:row>
      <xdr:rowOff>170447</xdr:rowOff>
    </xdr:from>
    <xdr:ext cx="184731" cy="264560"/>
    <xdr:sp macro="" textlink="">
      <xdr:nvSpPr>
        <xdr:cNvPr id="1364" name="1363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69</xdr:row>
      <xdr:rowOff>170447</xdr:rowOff>
    </xdr:from>
    <xdr:ext cx="184731" cy="264560"/>
    <xdr:sp macro="" textlink="">
      <xdr:nvSpPr>
        <xdr:cNvPr id="1365" name="1364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70</xdr:row>
      <xdr:rowOff>170447</xdr:rowOff>
    </xdr:from>
    <xdr:ext cx="184731" cy="264560"/>
    <xdr:sp macro="" textlink="">
      <xdr:nvSpPr>
        <xdr:cNvPr id="1366" name="1365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69</xdr:row>
      <xdr:rowOff>170447</xdr:rowOff>
    </xdr:from>
    <xdr:ext cx="184731" cy="264560"/>
    <xdr:sp macro="" textlink="">
      <xdr:nvSpPr>
        <xdr:cNvPr id="1367" name="1366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70</xdr:row>
      <xdr:rowOff>170447</xdr:rowOff>
    </xdr:from>
    <xdr:ext cx="184731" cy="264560"/>
    <xdr:sp macro="" textlink="">
      <xdr:nvSpPr>
        <xdr:cNvPr id="1368" name="1367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70</xdr:row>
      <xdr:rowOff>170447</xdr:rowOff>
    </xdr:from>
    <xdr:ext cx="184731" cy="264560"/>
    <xdr:sp macro="" textlink="">
      <xdr:nvSpPr>
        <xdr:cNvPr id="1369" name="1368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25</xdr:row>
      <xdr:rowOff>170447</xdr:rowOff>
    </xdr:from>
    <xdr:ext cx="184731" cy="264560"/>
    <xdr:sp macro="" textlink="">
      <xdr:nvSpPr>
        <xdr:cNvPr id="1370" name="1369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26</xdr:row>
      <xdr:rowOff>170447</xdr:rowOff>
    </xdr:from>
    <xdr:ext cx="184731" cy="264560"/>
    <xdr:sp macro="" textlink="">
      <xdr:nvSpPr>
        <xdr:cNvPr id="1371" name="1370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27</xdr:row>
      <xdr:rowOff>170447</xdr:rowOff>
    </xdr:from>
    <xdr:ext cx="184731" cy="264560"/>
    <xdr:sp macro="" textlink="">
      <xdr:nvSpPr>
        <xdr:cNvPr id="1372" name="1371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28</xdr:row>
      <xdr:rowOff>170447</xdr:rowOff>
    </xdr:from>
    <xdr:ext cx="184731" cy="264560"/>
    <xdr:sp macro="" textlink="">
      <xdr:nvSpPr>
        <xdr:cNvPr id="1373" name="1372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28</xdr:row>
      <xdr:rowOff>170447</xdr:rowOff>
    </xdr:from>
    <xdr:ext cx="184731" cy="264560"/>
    <xdr:sp macro="" textlink="">
      <xdr:nvSpPr>
        <xdr:cNvPr id="1374" name="1373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1375" name="1374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1376" name="1375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1377" name="1376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26</xdr:row>
      <xdr:rowOff>170447</xdr:rowOff>
    </xdr:from>
    <xdr:ext cx="184731" cy="264560"/>
    <xdr:sp macro="" textlink="">
      <xdr:nvSpPr>
        <xdr:cNvPr id="1378" name="1377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27</xdr:row>
      <xdr:rowOff>170447</xdr:rowOff>
    </xdr:from>
    <xdr:ext cx="184731" cy="264560"/>
    <xdr:sp macro="" textlink="">
      <xdr:nvSpPr>
        <xdr:cNvPr id="1379" name="1378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28</xdr:row>
      <xdr:rowOff>170447</xdr:rowOff>
    </xdr:from>
    <xdr:ext cx="184731" cy="264560"/>
    <xdr:sp macro="" textlink="">
      <xdr:nvSpPr>
        <xdr:cNvPr id="1380" name="1379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1381" name="1380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1382" name="1381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1383" name="1382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1384" name="1383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1385" name="1384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27</xdr:row>
      <xdr:rowOff>170447</xdr:rowOff>
    </xdr:from>
    <xdr:ext cx="184731" cy="264560"/>
    <xdr:sp macro="" textlink="">
      <xdr:nvSpPr>
        <xdr:cNvPr id="1386" name="1385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28</xdr:row>
      <xdr:rowOff>170447</xdr:rowOff>
    </xdr:from>
    <xdr:ext cx="184731" cy="264560"/>
    <xdr:sp macro="" textlink="">
      <xdr:nvSpPr>
        <xdr:cNvPr id="1387" name="1386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1388" name="1387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1389" name="1388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1390" name="1389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1391" name="1390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1392" name="1391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393" name="1392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28</xdr:row>
      <xdr:rowOff>170447</xdr:rowOff>
    </xdr:from>
    <xdr:ext cx="184731" cy="264560"/>
    <xdr:sp macro="" textlink="">
      <xdr:nvSpPr>
        <xdr:cNvPr id="1394" name="1393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1395" name="1394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1396" name="1395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1397" name="1396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1398" name="1397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399" name="1398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400" name="1399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28</xdr:row>
      <xdr:rowOff>170447</xdr:rowOff>
    </xdr:from>
    <xdr:ext cx="184731" cy="264560"/>
    <xdr:sp macro="" textlink="">
      <xdr:nvSpPr>
        <xdr:cNvPr id="1401" name="1400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1402" name="1401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1403" name="1402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1404" name="1403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1405" name="1404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406" name="1405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407" name="1406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408" name="1407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1409" name="1408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1410" name="1409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1411" name="1410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412" name="1411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413" name="1412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414" name="1413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415" name="1414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1416" name="1415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1417" name="1416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418" name="1417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419" name="1418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420" name="1419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1421" name="1420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422" name="1421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423" name="1422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1424" name="1423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1425" name="1424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1426" name="1425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427" name="1426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428" name="1427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429" name="1428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430" name="1429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431" name="1430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1432" name="1431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1433" name="1432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434" name="1433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435" name="1434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436" name="1435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437" name="1436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438" name="1437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1439" name="1438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440" name="1439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441" name="1440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442" name="1441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443" name="1442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444" name="1443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445" name="1444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446" name="1445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447" name="1446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448" name="1447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449" name="1448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450" name="1449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451" name="1450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452" name="1451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1453" name="1452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1454" name="1453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455" name="1454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456" name="1455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457" name="1456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458" name="1457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459" name="1458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460" name="1459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1461" name="1460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462" name="1461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463" name="1462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464" name="1463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465" name="1464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466" name="1465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467" name="1466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468" name="1467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469" name="1468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470" name="1469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471" name="1470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472" name="1471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473" name="1472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474" name="1473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475" name="1474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476" name="1475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477" name="1476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478" name="1477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479" name="1478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480" name="1479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481" name="1480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482" name="1481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483" name="1482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484" name="1483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1485" name="1484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486" name="1485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487" name="1486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488" name="1487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489" name="1488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490" name="1489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491" name="1490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492" name="1491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493" name="1492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494" name="1493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495" name="1494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496" name="1495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497" name="1496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498" name="1497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499" name="1498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500" name="1499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501" name="1500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502" name="1501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503" name="1502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504" name="1503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505" name="1504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506" name="1505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507" name="1506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508" name="1507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509" name="1508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510" name="1509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511" name="1510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512" name="1511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513" name="1512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514" name="1513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515" name="1514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516" name="1515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517" name="1516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518" name="1517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519" name="1518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520" name="1519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521" name="1520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522" name="1521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523" name="1522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524" name="1523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525" name="1524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526" name="1525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527" name="1526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528" name="1527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529" name="1528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530" name="1529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531" name="1530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532" name="1531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533" name="1532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534" name="1533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535" name="1534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536" name="1535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537" name="1536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538" name="1537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539" name="1538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540" name="1539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541" name="1540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542" name="1541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543" name="1542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544" name="1543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545" name="1544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546" name="1545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547" name="1546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548" name="1547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549" name="1548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550" name="1549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551" name="1550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552" name="1551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553" name="1552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554" name="1553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555" name="1554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556" name="1555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557" name="1556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558" name="1557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559" name="1558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560" name="1559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561" name="1560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562" name="1561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563" name="1562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564" name="1563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565" name="1564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566" name="1565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567" name="1566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568" name="1567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569" name="1568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570" name="1569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571" name="1570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572" name="1571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573" name="1572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574" name="1573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575" name="1574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576" name="1575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577" name="1576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578" name="1577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579" name="1578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580" name="1579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581" name="1580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582" name="1581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583" name="1582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69</xdr:row>
      <xdr:rowOff>170447</xdr:rowOff>
    </xdr:from>
    <xdr:ext cx="184731" cy="264560"/>
    <xdr:sp macro="" textlink="">
      <xdr:nvSpPr>
        <xdr:cNvPr id="1584" name="1583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70</xdr:row>
      <xdr:rowOff>170447</xdr:rowOff>
    </xdr:from>
    <xdr:ext cx="184731" cy="264560"/>
    <xdr:sp macro="" textlink="">
      <xdr:nvSpPr>
        <xdr:cNvPr id="1585" name="1584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70</xdr:row>
      <xdr:rowOff>170447</xdr:rowOff>
    </xdr:from>
    <xdr:ext cx="184731" cy="264560"/>
    <xdr:sp macro="" textlink="">
      <xdr:nvSpPr>
        <xdr:cNvPr id="1586" name="1585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28</xdr:row>
      <xdr:rowOff>170447</xdr:rowOff>
    </xdr:from>
    <xdr:ext cx="184731" cy="264560"/>
    <xdr:sp macro="" textlink="">
      <xdr:nvSpPr>
        <xdr:cNvPr id="1587" name="1586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1588" name="1587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1589" name="1588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1590" name="1589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1591" name="1590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592" name="1591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593" name="1592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594" name="1593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1595" name="1594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1596" name="1595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1597" name="1596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598" name="1597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599" name="1598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600" name="1599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601" name="1600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602" name="1601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1603" name="1602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1604" name="1603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605" name="1604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606" name="1605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607" name="1606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608" name="1607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609" name="1608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610" name="1609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1611" name="1610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612" name="1611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613" name="1612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614" name="1613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615" name="1614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616" name="1615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617" name="1616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1618" name="1617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619" name="1618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620" name="1619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621" name="1620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622" name="1621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623" name="1622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624" name="1623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625" name="1624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626" name="1625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627" name="1626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628" name="1627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629" name="1628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630" name="1629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631" name="1630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632" name="1631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633" name="1632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634" name="1633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635" name="1634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636" name="1635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637" name="1636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638" name="1637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639" name="1638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640" name="1639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641" name="1640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642" name="1641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643" name="1642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644" name="1643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645" name="1644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646" name="1645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647" name="1646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648" name="1647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649" name="1648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650" name="1649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651" name="1650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652" name="1651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653" name="1652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654" name="1653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655" name="1654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656" name="1655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657" name="1656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658" name="1657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659" name="1658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660" name="1659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661" name="1660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662" name="1661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663" name="1662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664" name="1663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665" name="1664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666" name="1665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667" name="1666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668" name="1667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669" name="1668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670" name="1669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671" name="1670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672" name="1671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673" name="1672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674" name="1673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675" name="1674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676" name="1675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677" name="1676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678" name="1677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679" name="1678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680" name="1679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681" name="1680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682" name="1681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683" name="1682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684" name="1683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685" name="1684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686" name="1685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687" name="1686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688" name="1687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689" name="1688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690" name="1689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691" name="1690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692" name="1691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693" name="1692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694" name="1693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695" name="1694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696" name="1695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697" name="1696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698" name="1697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699" name="1698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700" name="1699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701" name="1700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702" name="1701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703" name="1702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704" name="1703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705" name="1704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706" name="1705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707" name="1706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708" name="1707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709" name="1708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710" name="1709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711" name="1710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712" name="1711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713" name="1712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714" name="1713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715" name="1714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716" name="1715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717" name="1716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718" name="1717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719" name="1718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720" name="1719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721" name="1720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722" name="1721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723" name="1722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724" name="1723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725" name="1724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726" name="1725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727" name="1726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728" name="1727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729" name="1728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730" name="1729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731" name="1730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732" name="1731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733" name="1732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734" name="1733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735" name="1734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736" name="1735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737" name="1736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738" name="1737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739" name="1738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740" name="1739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741" name="1740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742" name="1741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743" name="1742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744" name="1743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745" name="1744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746" name="1745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747" name="1746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748" name="1747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749" name="1748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750" name="1749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751" name="1750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752" name="1751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753" name="1752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754" name="1753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755" name="1754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756" name="1755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757" name="1756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758" name="1757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759" name="1758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760" name="1759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761" name="1760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762" name="1761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763" name="1762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764" name="1763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765" name="1764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766" name="1765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767" name="1766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768" name="1767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769" name="1768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770" name="1769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771" name="1770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772" name="1771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773" name="1772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774" name="1773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775" name="1774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776" name="1775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777" name="1776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778" name="1777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779" name="1778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780" name="1779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781" name="1780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782" name="1781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783" name="1782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784" name="1783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785" name="1784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786" name="1785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787" name="1786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788" name="1787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789" name="1788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790" name="1789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791" name="1790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792" name="1791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793" name="1792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794" name="1793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795" name="1794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796" name="1795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797" name="1796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798" name="1797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799" name="1798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800" name="1799 CuadroTexto"/>
        <xdr:cNvSpPr txBox="1"/>
      </xdr:nvSpPr>
      <xdr:spPr>
        <a:xfrm>
          <a:off x="21325974"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22</xdr:row>
      <xdr:rowOff>170447</xdr:rowOff>
    </xdr:from>
    <xdr:ext cx="184731" cy="264560"/>
    <xdr:sp macro="" textlink="">
      <xdr:nvSpPr>
        <xdr:cNvPr id="1801" name="18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23</xdr:row>
      <xdr:rowOff>170447</xdr:rowOff>
    </xdr:from>
    <xdr:ext cx="184731" cy="264560"/>
    <xdr:sp macro="" textlink="">
      <xdr:nvSpPr>
        <xdr:cNvPr id="1802" name="18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24</xdr:row>
      <xdr:rowOff>170447</xdr:rowOff>
    </xdr:from>
    <xdr:ext cx="184731" cy="264560"/>
    <xdr:sp macro="" textlink="">
      <xdr:nvSpPr>
        <xdr:cNvPr id="1803" name="18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25</xdr:row>
      <xdr:rowOff>170447</xdr:rowOff>
    </xdr:from>
    <xdr:ext cx="184731" cy="264560"/>
    <xdr:sp macro="" textlink="">
      <xdr:nvSpPr>
        <xdr:cNvPr id="1804" name="18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25</xdr:row>
      <xdr:rowOff>170447</xdr:rowOff>
    </xdr:from>
    <xdr:ext cx="184731" cy="264560"/>
    <xdr:sp macro="" textlink="">
      <xdr:nvSpPr>
        <xdr:cNvPr id="1805" name="18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26</xdr:row>
      <xdr:rowOff>170447</xdr:rowOff>
    </xdr:from>
    <xdr:ext cx="184731" cy="264560"/>
    <xdr:sp macro="" textlink="">
      <xdr:nvSpPr>
        <xdr:cNvPr id="1806" name="18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26</xdr:row>
      <xdr:rowOff>170447</xdr:rowOff>
    </xdr:from>
    <xdr:ext cx="184731" cy="264560"/>
    <xdr:sp macro="" textlink="">
      <xdr:nvSpPr>
        <xdr:cNvPr id="1807" name="18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27</xdr:row>
      <xdr:rowOff>170447</xdr:rowOff>
    </xdr:from>
    <xdr:ext cx="184731" cy="264560"/>
    <xdr:sp macro="" textlink="">
      <xdr:nvSpPr>
        <xdr:cNvPr id="1808" name="18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23</xdr:row>
      <xdr:rowOff>170447</xdr:rowOff>
    </xdr:from>
    <xdr:ext cx="184731" cy="264560"/>
    <xdr:sp macro="" textlink="">
      <xdr:nvSpPr>
        <xdr:cNvPr id="1809" name="18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24</xdr:row>
      <xdr:rowOff>170447</xdr:rowOff>
    </xdr:from>
    <xdr:ext cx="184731" cy="264560"/>
    <xdr:sp macro="" textlink="">
      <xdr:nvSpPr>
        <xdr:cNvPr id="1810" name="18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25</xdr:row>
      <xdr:rowOff>170447</xdr:rowOff>
    </xdr:from>
    <xdr:ext cx="184731" cy="264560"/>
    <xdr:sp macro="" textlink="">
      <xdr:nvSpPr>
        <xdr:cNvPr id="1811" name="18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26</xdr:row>
      <xdr:rowOff>170447</xdr:rowOff>
    </xdr:from>
    <xdr:ext cx="184731" cy="264560"/>
    <xdr:sp macro="" textlink="">
      <xdr:nvSpPr>
        <xdr:cNvPr id="1812" name="18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26</xdr:row>
      <xdr:rowOff>170447</xdr:rowOff>
    </xdr:from>
    <xdr:ext cx="184731" cy="264560"/>
    <xdr:sp macro="" textlink="">
      <xdr:nvSpPr>
        <xdr:cNvPr id="1813" name="18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27</xdr:row>
      <xdr:rowOff>170447</xdr:rowOff>
    </xdr:from>
    <xdr:ext cx="184731" cy="264560"/>
    <xdr:sp macro="" textlink="">
      <xdr:nvSpPr>
        <xdr:cNvPr id="1814" name="18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27</xdr:row>
      <xdr:rowOff>170447</xdr:rowOff>
    </xdr:from>
    <xdr:ext cx="184731" cy="264560"/>
    <xdr:sp macro="" textlink="">
      <xdr:nvSpPr>
        <xdr:cNvPr id="1815" name="18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28</xdr:row>
      <xdr:rowOff>170447</xdr:rowOff>
    </xdr:from>
    <xdr:ext cx="184731" cy="264560"/>
    <xdr:sp macro="" textlink="">
      <xdr:nvSpPr>
        <xdr:cNvPr id="1816" name="18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24</xdr:row>
      <xdr:rowOff>170447</xdr:rowOff>
    </xdr:from>
    <xdr:ext cx="184731" cy="264560"/>
    <xdr:sp macro="" textlink="">
      <xdr:nvSpPr>
        <xdr:cNvPr id="1817" name="18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25</xdr:row>
      <xdr:rowOff>170447</xdr:rowOff>
    </xdr:from>
    <xdr:ext cx="184731" cy="264560"/>
    <xdr:sp macro="" textlink="">
      <xdr:nvSpPr>
        <xdr:cNvPr id="1818" name="18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26</xdr:row>
      <xdr:rowOff>170447</xdr:rowOff>
    </xdr:from>
    <xdr:ext cx="184731" cy="264560"/>
    <xdr:sp macro="" textlink="">
      <xdr:nvSpPr>
        <xdr:cNvPr id="1819" name="18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27</xdr:row>
      <xdr:rowOff>170447</xdr:rowOff>
    </xdr:from>
    <xdr:ext cx="184731" cy="264560"/>
    <xdr:sp macro="" textlink="">
      <xdr:nvSpPr>
        <xdr:cNvPr id="1820" name="18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27</xdr:row>
      <xdr:rowOff>170447</xdr:rowOff>
    </xdr:from>
    <xdr:ext cx="184731" cy="264560"/>
    <xdr:sp macro="" textlink="">
      <xdr:nvSpPr>
        <xdr:cNvPr id="1821" name="18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28</xdr:row>
      <xdr:rowOff>170447</xdr:rowOff>
    </xdr:from>
    <xdr:ext cx="184731" cy="264560"/>
    <xdr:sp macro="" textlink="">
      <xdr:nvSpPr>
        <xdr:cNvPr id="1822" name="18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28</xdr:row>
      <xdr:rowOff>170447</xdr:rowOff>
    </xdr:from>
    <xdr:ext cx="184731" cy="264560"/>
    <xdr:sp macro="" textlink="">
      <xdr:nvSpPr>
        <xdr:cNvPr id="1823" name="18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1824" name="18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25</xdr:row>
      <xdr:rowOff>170447</xdr:rowOff>
    </xdr:from>
    <xdr:ext cx="184731" cy="264560"/>
    <xdr:sp macro="" textlink="">
      <xdr:nvSpPr>
        <xdr:cNvPr id="1825" name="18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26</xdr:row>
      <xdr:rowOff>170447</xdr:rowOff>
    </xdr:from>
    <xdr:ext cx="184731" cy="264560"/>
    <xdr:sp macro="" textlink="">
      <xdr:nvSpPr>
        <xdr:cNvPr id="1826" name="18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27</xdr:row>
      <xdr:rowOff>170447</xdr:rowOff>
    </xdr:from>
    <xdr:ext cx="184731" cy="264560"/>
    <xdr:sp macro="" textlink="">
      <xdr:nvSpPr>
        <xdr:cNvPr id="1827" name="18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28</xdr:row>
      <xdr:rowOff>170447</xdr:rowOff>
    </xdr:from>
    <xdr:ext cx="184731" cy="264560"/>
    <xdr:sp macro="" textlink="">
      <xdr:nvSpPr>
        <xdr:cNvPr id="1828" name="18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28</xdr:row>
      <xdr:rowOff>170447</xdr:rowOff>
    </xdr:from>
    <xdr:ext cx="184731" cy="264560"/>
    <xdr:sp macro="" textlink="">
      <xdr:nvSpPr>
        <xdr:cNvPr id="1829" name="18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1830" name="18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1831" name="18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25</xdr:row>
      <xdr:rowOff>170447</xdr:rowOff>
    </xdr:from>
    <xdr:ext cx="184731" cy="264560"/>
    <xdr:sp macro="" textlink="">
      <xdr:nvSpPr>
        <xdr:cNvPr id="1832" name="18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26</xdr:row>
      <xdr:rowOff>170447</xdr:rowOff>
    </xdr:from>
    <xdr:ext cx="184731" cy="264560"/>
    <xdr:sp macro="" textlink="">
      <xdr:nvSpPr>
        <xdr:cNvPr id="1833" name="18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27</xdr:row>
      <xdr:rowOff>170447</xdr:rowOff>
    </xdr:from>
    <xdr:ext cx="184731" cy="264560"/>
    <xdr:sp macro="" textlink="">
      <xdr:nvSpPr>
        <xdr:cNvPr id="1834" name="18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28</xdr:row>
      <xdr:rowOff>170447</xdr:rowOff>
    </xdr:from>
    <xdr:ext cx="184731" cy="264560"/>
    <xdr:sp macro="" textlink="">
      <xdr:nvSpPr>
        <xdr:cNvPr id="1835" name="18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28</xdr:row>
      <xdr:rowOff>170447</xdr:rowOff>
    </xdr:from>
    <xdr:ext cx="184731" cy="264560"/>
    <xdr:sp macro="" textlink="">
      <xdr:nvSpPr>
        <xdr:cNvPr id="1836" name="18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1837" name="18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1838" name="18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1839" name="18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26</xdr:row>
      <xdr:rowOff>170447</xdr:rowOff>
    </xdr:from>
    <xdr:ext cx="184731" cy="264560"/>
    <xdr:sp macro="" textlink="">
      <xdr:nvSpPr>
        <xdr:cNvPr id="1840" name="18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27</xdr:row>
      <xdr:rowOff>170447</xdr:rowOff>
    </xdr:from>
    <xdr:ext cx="184731" cy="264560"/>
    <xdr:sp macro="" textlink="">
      <xdr:nvSpPr>
        <xdr:cNvPr id="1841" name="18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28</xdr:row>
      <xdr:rowOff>170447</xdr:rowOff>
    </xdr:from>
    <xdr:ext cx="184731" cy="264560"/>
    <xdr:sp macro="" textlink="">
      <xdr:nvSpPr>
        <xdr:cNvPr id="1842" name="18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1843" name="18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1844" name="18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1845" name="18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1846" name="18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27</xdr:row>
      <xdr:rowOff>170447</xdr:rowOff>
    </xdr:from>
    <xdr:ext cx="184731" cy="264560"/>
    <xdr:sp macro="" textlink="">
      <xdr:nvSpPr>
        <xdr:cNvPr id="1847" name="18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28</xdr:row>
      <xdr:rowOff>170447</xdr:rowOff>
    </xdr:from>
    <xdr:ext cx="184731" cy="264560"/>
    <xdr:sp macro="" textlink="">
      <xdr:nvSpPr>
        <xdr:cNvPr id="1848" name="18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1849" name="18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1850" name="18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1851" name="18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28</xdr:row>
      <xdr:rowOff>170447</xdr:rowOff>
    </xdr:from>
    <xdr:ext cx="184731" cy="264560"/>
    <xdr:sp macro="" textlink="">
      <xdr:nvSpPr>
        <xdr:cNvPr id="1852" name="18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1853" name="18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1854" name="18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26</xdr:row>
      <xdr:rowOff>170447</xdr:rowOff>
    </xdr:from>
    <xdr:ext cx="184731" cy="264560"/>
    <xdr:sp macro="" textlink="">
      <xdr:nvSpPr>
        <xdr:cNvPr id="1855" name="18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27</xdr:row>
      <xdr:rowOff>170447</xdr:rowOff>
    </xdr:from>
    <xdr:ext cx="184731" cy="264560"/>
    <xdr:sp macro="" textlink="">
      <xdr:nvSpPr>
        <xdr:cNvPr id="1856" name="18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28</xdr:row>
      <xdr:rowOff>170447</xdr:rowOff>
    </xdr:from>
    <xdr:ext cx="184731" cy="264560"/>
    <xdr:sp macro="" textlink="">
      <xdr:nvSpPr>
        <xdr:cNvPr id="1857" name="18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1858" name="18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1859" name="18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1860" name="18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1861" name="18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1862" name="18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27</xdr:row>
      <xdr:rowOff>170447</xdr:rowOff>
    </xdr:from>
    <xdr:ext cx="184731" cy="264560"/>
    <xdr:sp macro="" textlink="">
      <xdr:nvSpPr>
        <xdr:cNvPr id="1863" name="18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28</xdr:row>
      <xdr:rowOff>170447</xdr:rowOff>
    </xdr:from>
    <xdr:ext cx="184731" cy="264560"/>
    <xdr:sp macro="" textlink="">
      <xdr:nvSpPr>
        <xdr:cNvPr id="1864" name="18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1865" name="18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1866" name="18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1867" name="18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1868" name="18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1869" name="18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28</xdr:row>
      <xdr:rowOff>170447</xdr:rowOff>
    </xdr:from>
    <xdr:ext cx="184731" cy="264560"/>
    <xdr:sp macro="" textlink="">
      <xdr:nvSpPr>
        <xdr:cNvPr id="1870" name="18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1871" name="18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1872" name="18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1873" name="18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1874" name="18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1875" name="18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1876" name="18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1877" name="18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1878" name="18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1879" name="18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1880" name="18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1881" name="18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1882" name="18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1883" name="18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27</xdr:row>
      <xdr:rowOff>170447</xdr:rowOff>
    </xdr:from>
    <xdr:ext cx="184731" cy="264560"/>
    <xdr:sp macro="" textlink="">
      <xdr:nvSpPr>
        <xdr:cNvPr id="1884" name="18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28</xdr:row>
      <xdr:rowOff>170447</xdr:rowOff>
    </xdr:from>
    <xdr:ext cx="184731" cy="264560"/>
    <xdr:sp macro="" textlink="">
      <xdr:nvSpPr>
        <xdr:cNvPr id="1885" name="18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1886" name="18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1887" name="18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1888" name="18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1889" name="18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1890" name="18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891" name="18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28</xdr:row>
      <xdr:rowOff>170447</xdr:rowOff>
    </xdr:from>
    <xdr:ext cx="184731" cy="264560"/>
    <xdr:sp macro="" textlink="">
      <xdr:nvSpPr>
        <xdr:cNvPr id="1892" name="18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1893" name="18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1894" name="18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1895" name="18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1896" name="18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897" name="18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898" name="18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1899" name="18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1900" name="18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1901" name="19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902" name="19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903" name="19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1904" name="19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1905" name="19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906" name="19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1907" name="19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1908" name="19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909" name="19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1910" name="19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911" name="19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912" name="19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1913" name="19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914" name="19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915" name="19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28</xdr:row>
      <xdr:rowOff>170447</xdr:rowOff>
    </xdr:from>
    <xdr:ext cx="184731" cy="264560"/>
    <xdr:sp macro="" textlink="">
      <xdr:nvSpPr>
        <xdr:cNvPr id="1916" name="19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1917" name="19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1918" name="19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1919" name="19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1920" name="19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921" name="19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922" name="19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923" name="19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1924" name="19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1925" name="19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1926" name="19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927" name="19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928" name="19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929" name="19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930" name="19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1931" name="19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1932" name="19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933" name="19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934" name="19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935" name="19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1936" name="19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937" name="19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938" name="19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1939" name="19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940" name="19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941" name="19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942" name="19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943" name="19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944" name="19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945" name="19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946" name="19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947" name="19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948" name="19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1949" name="19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1950" name="19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1951" name="19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952" name="19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953" name="19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954" name="19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955" name="19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956" name="19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1957" name="19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1958" name="19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959" name="19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960" name="19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961" name="19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962" name="19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963" name="19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1964" name="19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965" name="19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966" name="19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967" name="19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968" name="19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969" name="19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970" name="19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971" name="19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972" name="19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973" name="19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974" name="19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975" name="19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976" name="19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977" name="19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978" name="19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979" name="19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980" name="19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981" name="19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1982" name="19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1983" name="19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984" name="19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985" name="19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986" name="19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987" name="19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988" name="19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989" name="19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1990" name="19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991" name="19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992" name="19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993" name="19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994" name="19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995" name="19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996" name="19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997" name="19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998" name="19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999" name="19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2000" name="19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2001" name="20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2002" name="20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2003" name="20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2004" name="20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2005" name="20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2006" name="20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2007" name="20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2008" name="20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2009" name="20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2010" name="20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2011" name="20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2012" name="20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2013" name="20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2014" name="20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66</xdr:row>
      <xdr:rowOff>170447</xdr:rowOff>
    </xdr:from>
    <xdr:ext cx="184731" cy="264560"/>
    <xdr:sp macro="" textlink="">
      <xdr:nvSpPr>
        <xdr:cNvPr id="2015" name="20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67</xdr:row>
      <xdr:rowOff>170447</xdr:rowOff>
    </xdr:from>
    <xdr:ext cx="184731" cy="264560"/>
    <xdr:sp macro="" textlink="">
      <xdr:nvSpPr>
        <xdr:cNvPr id="2016" name="20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68</xdr:row>
      <xdr:rowOff>170447</xdr:rowOff>
    </xdr:from>
    <xdr:ext cx="184731" cy="264560"/>
    <xdr:sp macro="" textlink="">
      <xdr:nvSpPr>
        <xdr:cNvPr id="2017" name="20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69</xdr:row>
      <xdr:rowOff>170447</xdr:rowOff>
    </xdr:from>
    <xdr:ext cx="184731" cy="264560"/>
    <xdr:sp macro="" textlink="">
      <xdr:nvSpPr>
        <xdr:cNvPr id="2018" name="20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69</xdr:row>
      <xdr:rowOff>170447</xdr:rowOff>
    </xdr:from>
    <xdr:ext cx="184731" cy="264560"/>
    <xdr:sp macro="" textlink="">
      <xdr:nvSpPr>
        <xdr:cNvPr id="2019" name="20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70</xdr:row>
      <xdr:rowOff>170447</xdr:rowOff>
    </xdr:from>
    <xdr:ext cx="184731" cy="264560"/>
    <xdr:sp macro="" textlink="">
      <xdr:nvSpPr>
        <xdr:cNvPr id="2020" name="20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70</xdr:row>
      <xdr:rowOff>170447</xdr:rowOff>
    </xdr:from>
    <xdr:ext cx="184731" cy="264560"/>
    <xdr:sp macro="" textlink="">
      <xdr:nvSpPr>
        <xdr:cNvPr id="2021" name="20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71</xdr:row>
      <xdr:rowOff>170447</xdr:rowOff>
    </xdr:from>
    <xdr:ext cx="184731" cy="264560"/>
    <xdr:sp macro="" textlink="">
      <xdr:nvSpPr>
        <xdr:cNvPr id="2022" name="20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67</xdr:row>
      <xdr:rowOff>170447</xdr:rowOff>
    </xdr:from>
    <xdr:ext cx="184731" cy="264560"/>
    <xdr:sp macro="" textlink="">
      <xdr:nvSpPr>
        <xdr:cNvPr id="2023" name="20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68</xdr:row>
      <xdr:rowOff>170447</xdr:rowOff>
    </xdr:from>
    <xdr:ext cx="184731" cy="264560"/>
    <xdr:sp macro="" textlink="">
      <xdr:nvSpPr>
        <xdr:cNvPr id="2024" name="20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69</xdr:row>
      <xdr:rowOff>170447</xdr:rowOff>
    </xdr:from>
    <xdr:ext cx="184731" cy="264560"/>
    <xdr:sp macro="" textlink="">
      <xdr:nvSpPr>
        <xdr:cNvPr id="2025" name="20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70</xdr:row>
      <xdr:rowOff>170447</xdr:rowOff>
    </xdr:from>
    <xdr:ext cx="184731" cy="264560"/>
    <xdr:sp macro="" textlink="">
      <xdr:nvSpPr>
        <xdr:cNvPr id="2026" name="20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70</xdr:row>
      <xdr:rowOff>170447</xdr:rowOff>
    </xdr:from>
    <xdr:ext cx="184731" cy="264560"/>
    <xdr:sp macro="" textlink="">
      <xdr:nvSpPr>
        <xdr:cNvPr id="2027" name="20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71</xdr:row>
      <xdr:rowOff>170447</xdr:rowOff>
    </xdr:from>
    <xdr:ext cx="184731" cy="264560"/>
    <xdr:sp macro="" textlink="">
      <xdr:nvSpPr>
        <xdr:cNvPr id="2028" name="20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71</xdr:row>
      <xdr:rowOff>170447</xdr:rowOff>
    </xdr:from>
    <xdr:ext cx="184731" cy="264560"/>
    <xdr:sp macro="" textlink="">
      <xdr:nvSpPr>
        <xdr:cNvPr id="2029" name="20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68</xdr:row>
      <xdr:rowOff>170447</xdr:rowOff>
    </xdr:from>
    <xdr:ext cx="184731" cy="264560"/>
    <xdr:sp macro="" textlink="">
      <xdr:nvSpPr>
        <xdr:cNvPr id="2030" name="20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69</xdr:row>
      <xdr:rowOff>170447</xdr:rowOff>
    </xdr:from>
    <xdr:ext cx="184731" cy="264560"/>
    <xdr:sp macro="" textlink="">
      <xdr:nvSpPr>
        <xdr:cNvPr id="2031" name="20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70</xdr:row>
      <xdr:rowOff>170447</xdr:rowOff>
    </xdr:from>
    <xdr:ext cx="184731" cy="264560"/>
    <xdr:sp macro="" textlink="">
      <xdr:nvSpPr>
        <xdr:cNvPr id="2032" name="20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71</xdr:row>
      <xdr:rowOff>170447</xdr:rowOff>
    </xdr:from>
    <xdr:ext cx="184731" cy="264560"/>
    <xdr:sp macro="" textlink="">
      <xdr:nvSpPr>
        <xdr:cNvPr id="2033" name="20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71</xdr:row>
      <xdr:rowOff>170447</xdr:rowOff>
    </xdr:from>
    <xdr:ext cx="184731" cy="264560"/>
    <xdr:sp macro="" textlink="">
      <xdr:nvSpPr>
        <xdr:cNvPr id="2034" name="20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69</xdr:row>
      <xdr:rowOff>170447</xdr:rowOff>
    </xdr:from>
    <xdr:ext cx="184731" cy="264560"/>
    <xdr:sp macro="" textlink="">
      <xdr:nvSpPr>
        <xdr:cNvPr id="2035" name="20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70</xdr:row>
      <xdr:rowOff>170447</xdr:rowOff>
    </xdr:from>
    <xdr:ext cx="184731" cy="264560"/>
    <xdr:sp macro="" textlink="">
      <xdr:nvSpPr>
        <xdr:cNvPr id="2036" name="20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71</xdr:row>
      <xdr:rowOff>170447</xdr:rowOff>
    </xdr:from>
    <xdr:ext cx="184731" cy="264560"/>
    <xdr:sp macro="" textlink="">
      <xdr:nvSpPr>
        <xdr:cNvPr id="2037" name="20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69</xdr:row>
      <xdr:rowOff>170447</xdr:rowOff>
    </xdr:from>
    <xdr:ext cx="184731" cy="264560"/>
    <xdr:sp macro="" textlink="">
      <xdr:nvSpPr>
        <xdr:cNvPr id="2038" name="20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70</xdr:row>
      <xdr:rowOff>170447</xdr:rowOff>
    </xdr:from>
    <xdr:ext cx="184731" cy="264560"/>
    <xdr:sp macro="" textlink="">
      <xdr:nvSpPr>
        <xdr:cNvPr id="2039" name="20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71</xdr:row>
      <xdr:rowOff>170447</xdr:rowOff>
    </xdr:from>
    <xdr:ext cx="184731" cy="264560"/>
    <xdr:sp macro="" textlink="">
      <xdr:nvSpPr>
        <xdr:cNvPr id="2040" name="20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70</xdr:row>
      <xdr:rowOff>170447</xdr:rowOff>
    </xdr:from>
    <xdr:ext cx="184731" cy="264560"/>
    <xdr:sp macro="" textlink="">
      <xdr:nvSpPr>
        <xdr:cNvPr id="2041" name="20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71</xdr:row>
      <xdr:rowOff>170447</xdr:rowOff>
    </xdr:from>
    <xdr:ext cx="184731" cy="264560"/>
    <xdr:sp macro="" textlink="">
      <xdr:nvSpPr>
        <xdr:cNvPr id="2042" name="20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71</xdr:row>
      <xdr:rowOff>170447</xdr:rowOff>
    </xdr:from>
    <xdr:ext cx="184731" cy="264560"/>
    <xdr:sp macro="" textlink="">
      <xdr:nvSpPr>
        <xdr:cNvPr id="2043" name="20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70</xdr:row>
      <xdr:rowOff>170447</xdr:rowOff>
    </xdr:from>
    <xdr:ext cx="184731" cy="264560"/>
    <xdr:sp macro="" textlink="">
      <xdr:nvSpPr>
        <xdr:cNvPr id="2044" name="20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71</xdr:row>
      <xdr:rowOff>170447</xdr:rowOff>
    </xdr:from>
    <xdr:ext cx="184731" cy="264560"/>
    <xdr:sp macro="" textlink="">
      <xdr:nvSpPr>
        <xdr:cNvPr id="2045" name="20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71</xdr:row>
      <xdr:rowOff>170447</xdr:rowOff>
    </xdr:from>
    <xdr:ext cx="184731" cy="264560"/>
    <xdr:sp macro="" textlink="">
      <xdr:nvSpPr>
        <xdr:cNvPr id="2046" name="20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71</xdr:row>
      <xdr:rowOff>170447</xdr:rowOff>
    </xdr:from>
    <xdr:ext cx="184731" cy="264560"/>
    <xdr:sp macro="" textlink="">
      <xdr:nvSpPr>
        <xdr:cNvPr id="2047" name="20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25</xdr:row>
      <xdr:rowOff>170447</xdr:rowOff>
    </xdr:from>
    <xdr:ext cx="184731" cy="264560"/>
    <xdr:sp macro="" textlink="">
      <xdr:nvSpPr>
        <xdr:cNvPr id="2048" name="20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26</xdr:row>
      <xdr:rowOff>170447</xdr:rowOff>
    </xdr:from>
    <xdr:ext cx="184731" cy="264560"/>
    <xdr:sp macro="" textlink="">
      <xdr:nvSpPr>
        <xdr:cNvPr id="2049" name="20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27</xdr:row>
      <xdr:rowOff>170447</xdr:rowOff>
    </xdr:from>
    <xdr:ext cx="184731" cy="264560"/>
    <xdr:sp macro="" textlink="">
      <xdr:nvSpPr>
        <xdr:cNvPr id="2050" name="20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28</xdr:row>
      <xdr:rowOff>170447</xdr:rowOff>
    </xdr:from>
    <xdr:ext cx="184731" cy="264560"/>
    <xdr:sp macro="" textlink="">
      <xdr:nvSpPr>
        <xdr:cNvPr id="2051" name="20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28</xdr:row>
      <xdr:rowOff>170447</xdr:rowOff>
    </xdr:from>
    <xdr:ext cx="184731" cy="264560"/>
    <xdr:sp macro="" textlink="">
      <xdr:nvSpPr>
        <xdr:cNvPr id="2052" name="20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2053" name="20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2054" name="20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2055" name="20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26</xdr:row>
      <xdr:rowOff>170447</xdr:rowOff>
    </xdr:from>
    <xdr:ext cx="184731" cy="264560"/>
    <xdr:sp macro="" textlink="">
      <xdr:nvSpPr>
        <xdr:cNvPr id="2056" name="20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27</xdr:row>
      <xdr:rowOff>170447</xdr:rowOff>
    </xdr:from>
    <xdr:ext cx="184731" cy="264560"/>
    <xdr:sp macro="" textlink="">
      <xdr:nvSpPr>
        <xdr:cNvPr id="2057" name="20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28</xdr:row>
      <xdr:rowOff>170447</xdr:rowOff>
    </xdr:from>
    <xdr:ext cx="184731" cy="264560"/>
    <xdr:sp macro="" textlink="">
      <xdr:nvSpPr>
        <xdr:cNvPr id="2058" name="20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2059" name="20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2060" name="20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2061" name="20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2062" name="20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2063" name="20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27</xdr:row>
      <xdr:rowOff>170447</xdr:rowOff>
    </xdr:from>
    <xdr:ext cx="184731" cy="264560"/>
    <xdr:sp macro="" textlink="">
      <xdr:nvSpPr>
        <xdr:cNvPr id="2064" name="20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28</xdr:row>
      <xdr:rowOff>170447</xdr:rowOff>
    </xdr:from>
    <xdr:ext cx="184731" cy="264560"/>
    <xdr:sp macro="" textlink="">
      <xdr:nvSpPr>
        <xdr:cNvPr id="2065" name="20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2066" name="20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2067" name="20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2068" name="20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2069" name="20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2070" name="20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2071" name="20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28</xdr:row>
      <xdr:rowOff>170447</xdr:rowOff>
    </xdr:from>
    <xdr:ext cx="184731" cy="264560"/>
    <xdr:sp macro="" textlink="">
      <xdr:nvSpPr>
        <xdr:cNvPr id="2072" name="20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2073" name="20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2074" name="20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2075" name="20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2076" name="20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2077" name="20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2078" name="20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28</xdr:row>
      <xdr:rowOff>170447</xdr:rowOff>
    </xdr:from>
    <xdr:ext cx="184731" cy="264560"/>
    <xdr:sp macro="" textlink="">
      <xdr:nvSpPr>
        <xdr:cNvPr id="2079" name="20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2080" name="20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2081" name="20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2082" name="20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2083" name="20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2084" name="20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2085" name="20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2086" name="20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2087" name="20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2088" name="20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2089" name="20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2090" name="20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2091" name="20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2092" name="20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2093" name="20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2094" name="20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2095" name="20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2096" name="20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2097" name="20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2098" name="20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2099" name="20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2100" name="20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2101" name="21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2102" name="21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2103" name="21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2104" name="21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2105" name="21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2106" name="21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2107" name="21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2108" name="21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2109" name="21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2110" name="21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2111" name="21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2112" name="21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2113" name="21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2114" name="21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2115" name="21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2116" name="21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2117" name="21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2118" name="21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2119" name="21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2120" name="21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2121" name="21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2122" name="21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2123" name="21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2124" name="21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2125" name="21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2126" name="21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2127" name="21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2128" name="21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2129" name="21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2130" name="21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2131" name="21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2132" name="21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2133" name="21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2134" name="21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2135" name="21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2136" name="21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2137" name="21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2138" name="21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2139" name="21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2140" name="21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2141" name="21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2142" name="21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2143" name="21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2144" name="21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2145" name="21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2146" name="21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2147" name="21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2148" name="21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2149" name="21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2150" name="21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2151" name="21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2152" name="21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2153" name="21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2154" name="21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2155" name="21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2156" name="21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2157" name="21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2158" name="21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2159" name="21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2160" name="21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2161" name="21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2162" name="21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2163" name="21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2164" name="21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2165" name="21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2166" name="21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2167" name="21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2168" name="21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2169" name="21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2170" name="21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2171" name="21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2172" name="21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2173" name="21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2174" name="21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2175" name="21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2176" name="21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2177" name="21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2178" name="21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2179" name="21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2180" name="21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2181" name="21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2182" name="21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2183" name="21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2184" name="21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2185" name="21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2186" name="21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2187" name="21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2188" name="21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2189" name="21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2190" name="21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2191" name="21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2192" name="21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2193" name="21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2194" name="21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2195" name="21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2196" name="21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2197" name="21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2198" name="21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2199" name="21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2200" name="21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2201" name="22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2202" name="22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2203" name="22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2204" name="22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2205" name="22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2206" name="22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2207" name="22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2208" name="22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2209" name="22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2210" name="22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2211" name="22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2212" name="22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2213" name="22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2214" name="22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2215" name="22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2216" name="22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2217" name="22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2218" name="22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2219" name="22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2220" name="22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2221" name="22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2222" name="22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2223" name="22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2224" name="22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2225" name="22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2226" name="22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2227" name="22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2228" name="22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2229" name="22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2230" name="22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2231" name="22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2232" name="22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2233" name="22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2234" name="22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2235" name="22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2236" name="22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2237" name="22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2238" name="22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2239" name="22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2240" name="22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2241" name="22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2242" name="22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2243" name="22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2244" name="22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2245" name="22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2246" name="22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2247" name="22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2248" name="22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2249" name="22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2250" name="22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2251" name="22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2252" name="22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2253" name="22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2254" name="22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2255" name="22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2256" name="22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2257" name="22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2258" name="22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2259" name="22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2260" name="22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2261" name="22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69</xdr:row>
      <xdr:rowOff>170447</xdr:rowOff>
    </xdr:from>
    <xdr:ext cx="184731" cy="264560"/>
    <xdr:sp macro="" textlink="">
      <xdr:nvSpPr>
        <xdr:cNvPr id="2262" name="22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70</xdr:row>
      <xdr:rowOff>170447</xdr:rowOff>
    </xdr:from>
    <xdr:ext cx="184731" cy="264560"/>
    <xdr:sp macro="" textlink="">
      <xdr:nvSpPr>
        <xdr:cNvPr id="2263" name="22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71</xdr:row>
      <xdr:rowOff>170447</xdr:rowOff>
    </xdr:from>
    <xdr:ext cx="184731" cy="264560"/>
    <xdr:sp macro="" textlink="">
      <xdr:nvSpPr>
        <xdr:cNvPr id="2264" name="22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70</xdr:row>
      <xdr:rowOff>170447</xdr:rowOff>
    </xdr:from>
    <xdr:ext cx="184731" cy="264560"/>
    <xdr:sp macro="" textlink="">
      <xdr:nvSpPr>
        <xdr:cNvPr id="2265" name="22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71</xdr:row>
      <xdr:rowOff>170447</xdr:rowOff>
    </xdr:from>
    <xdr:ext cx="184731" cy="264560"/>
    <xdr:sp macro="" textlink="">
      <xdr:nvSpPr>
        <xdr:cNvPr id="2266" name="22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71</xdr:row>
      <xdr:rowOff>170447</xdr:rowOff>
    </xdr:from>
    <xdr:ext cx="184731" cy="264560"/>
    <xdr:sp macro="" textlink="">
      <xdr:nvSpPr>
        <xdr:cNvPr id="2267" name="22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26</xdr:row>
      <xdr:rowOff>170447</xdr:rowOff>
    </xdr:from>
    <xdr:ext cx="184731" cy="264560"/>
    <xdr:sp macro="" textlink="">
      <xdr:nvSpPr>
        <xdr:cNvPr id="2268" name="22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27</xdr:row>
      <xdr:rowOff>170447</xdr:rowOff>
    </xdr:from>
    <xdr:ext cx="184731" cy="264560"/>
    <xdr:sp macro="" textlink="">
      <xdr:nvSpPr>
        <xdr:cNvPr id="2269" name="22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28</xdr:row>
      <xdr:rowOff>170447</xdr:rowOff>
    </xdr:from>
    <xdr:ext cx="184731" cy="264560"/>
    <xdr:sp macro="" textlink="">
      <xdr:nvSpPr>
        <xdr:cNvPr id="2270" name="22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2271" name="22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2272" name="22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2273" name="22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2274" name="22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2275" name="22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27</xdr:row>
      <xdr:rowOff>170447</xdr:rowOff>
    </xdr:from>
    <xdr:ext cx="184731" cy="264560"/>
    <xdr:sp macro="" textlink="">
      <xdr:nvSpPr>
        <xdr:cNvPr id="2276" name="22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28</xdr:row>
      <xdr:rowOff>170447</xdr:rowOff>
    </xdr:from>
    <xdr:ext cx="184731" cy="264560"/>
    <xdr:sp macro="" textlink="">
      <xdr:nvSpPr>
        <xdr:cNvPr id="2277" name="22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2278" name="22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2279" name="22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2280" name="22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2281" name="22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2282" name="22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2283" name="22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28</xdr:row>
      <xdr:rowOff>170447</xdr:rowOff>
    </xdr:from>
    <xdr:ext cx="184731" cy="264560"/>
    <xdr:sp macro="" textlink="">
      <xdr:nvSpPr>
        <xdr:cNvPr id="2284" name="22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2285" name="22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2286" name="22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2287" name="22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2288" name="22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2289" name="22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2290" name="22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2291" name="22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2292" name="22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2293" name="22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2294" name="22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2295" name="22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2296" name="22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2297" name="22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2298" name="22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2299" name="22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2300" name="22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2301" name="23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2302" name="23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2303" name="23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2304" name="23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2305" name="23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2306" name="23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2307" name="23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2308" name="23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2309" name="23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2310" name="23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2311" name="23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2312" name="23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2313" name="23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2314" name="23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2315" name="23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2316" name="23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2317" name="23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2318" name="23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2319" name="23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2320" name="23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2321" name="23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2322" name="23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2323" name="23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2324" name="23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2325" name="23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2326" name="23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2327" name="23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2328" name="23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2329" name="23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2330" name="23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2331" name="23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2332" name="23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2333" name="23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2334" name="23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2335" name="23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2336" name="23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2337" name="23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2338" name="23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2339" name="23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2340" name="23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2341" name="23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2342" name="23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2343" name="23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2344" name="23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2345" name="23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2346" name="23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2347" name="23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2348" name="23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2349" name="23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2350" name="23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2351" name="23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2352" name="23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2353" name="23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2354" name="23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2355" name="23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2356" name="23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2357" name="23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2358" name="23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2359" name="23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2360" name="23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2361" name="23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2362" name="23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2363" name="23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2364" name="23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2365" name="23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2366" name="23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2367" name="23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2368" name="23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2369" name="23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2370" name="23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2371" name="23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2372" name="23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2373" name="23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2374" name="23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2375" name="23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2376" name="23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2377" name="23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2378" name="23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2379" name="23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2380" name="23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2381" name="23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2382" name="23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2383" name="23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2384" name="23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2385" name="23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2386" name="23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2387" name="23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2388" name="23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2389" name="23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2390" name="23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2391" name="23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2392" name="23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2393" name="23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2394" name="23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2395" name="23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2396" name="23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2397" name="23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2398" name="23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2399" name="23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2400" name="23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2401" name="24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2402" name="24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2403" name="24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2404" name="24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2405" name="24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2406" name="24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2407" name="24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2408" name="24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2409" name="24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2410" name="24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2411" name="24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2412" name="24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2413" name="24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2414" name="24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2415" name="24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2416" name="24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2417" name="24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2418" name="24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2419" name="24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2420" name="24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2421" name="24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2422" name="24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2423" name="24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2424" name="24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2425" name="24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2426" name="24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2427" name="24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2428" name="24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2429" name="24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2430" name="24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2431" name="24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2432" name="24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2433" name="24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2434" name="24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2435" name="24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2436" name="24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2437" name="24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2438" name="24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2439" name="24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2440" name="24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2441" name="24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2442" name="24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2443" name="24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2444" name="24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2445" name="24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2446" name="24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2447" name="24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2448" name="24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2449" name="24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2450" name="24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2451" name="24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2452" name="24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2453" name="24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2454" name="24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2455" name="24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2456" name="24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2457" name="24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2458" name="24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2459" name="24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2460" name="24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2461" name="24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2462" name="24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2463" name="24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2464" name="24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2465" name="24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2466" name="24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2467" name="24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2468" name="24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2469" name="24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2470" name="24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2471" name="24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2472" name="24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2473" name="24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2474" name="24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2475" name="24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2476" name="24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2477" name="24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2478" name="24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2479" name="24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2480" name="24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2481" name="24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70</xdr:row>
      <xdr:rowOff>170447</xdr:rowOff>
    </xdr:from>
    <xdr:ext cx="184731" cy="264560"/>
    <xdr:sp macro="" textlink="">
      <xdr:nvSpPr>
        <xdr:cNvPr id="2482" name="24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71</xdr:row>
      <xdr:rowOff>170447</xdr:rowOff>
    </xdr:from>
    <xdr:ext cx="184731" cy="264560"/>
    <xdr:sp macro="" textlink="">
      <xdr:nvSpPr>
        <xdr:cNvPr id="2483" name="24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71</xdr:row>
      <xdr:rowOff>170447</xdr:rowOff>
    </xdr:from>
    <xdr:ext cx="184731" cy="264560"/>
    <xdr:sp macro="" textlink="">
      <xdr:nvSpPr>
        <xdr:cNvPr id="2484" name="24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2485" name="24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2486" name="24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2487" name="24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2488" name="24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2489" name="24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2490" name="24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2491" name="24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2492" name="24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2493" name="24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2494" name="24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2495" name="24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2496" name="24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2497" name="24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2498" name="24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2499" name="24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2500" name="24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2501" name="25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2502" name="25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2503" name="25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2504" name="25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2505" name="25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2506" name="25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2507" name="25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2508" name="25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2509" name="25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2510" name="25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2511" name="25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2512" name="25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2513" name="25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2514" name="25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2515" name="25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2516" name="25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2517" name="25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2518" name="25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2519" name="25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2520" name="25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2521" name="25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2522" name="25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2523" name="25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2524" name="25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2525" name="25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2526" name="25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2527" name="25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2528" name="25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2529" name="25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2530" name="25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2531" name="25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2532" name="25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2533" name="25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2534" name="25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2535" name="25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2536" name="25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2537" name="25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2538" name="25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2539" name="25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2540" name="25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2541" name="25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2542" name="25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2543" name="25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2544" name="25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2545" name="25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2546" name="25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2547" name="25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2548" name="25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2549" name="25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2550" name="25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2551" name="25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2552" name="25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2553" name="25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2554" name="25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2555" name="25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2556" name="25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2557" name="25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2558" name="25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2559" name="25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2560" name="25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2561" name="25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2562" name="25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2563" name="25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2564" name="25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2565" name="25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2566" name="25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2567" name="25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2568" name="25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2569" name="25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2570" name="25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2571" name="25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2572" name="25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2573" name="25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2574" name="25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2575" name="25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2576" name="25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2577" name="25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2578" name="25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2579" name="25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2580" name="25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2581" name="25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2582" name="25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2583" name="25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2584" name="25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2585" name="25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2586" name="25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2587" name="25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2588" name="25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2589" name="25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2590" name="25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2591" name="25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2592" name="25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2593" name="25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2594" name="25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2595" name="25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2596" name="25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2597" name="25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2598" name="25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2599" name="25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2600" name="25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2601" name="26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2602" name="26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2603" name="26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2604" name="26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2605" name="26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2606" name="26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2607" name="26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2608" name="26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2609" name="26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2610" name="26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2611" name="26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2612" name="26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2613" name="26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2614" name="26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2615" name="26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2616" name="26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2617" name="26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2618" name="26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2619" name="26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2620" name="26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2621" name="26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2622" name="26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2623" name="26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2624" name="26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2625" name="26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2626" name="26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2627" name="26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2628" name="26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2629" name="26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2630" name="26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2631" name="26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2632" name="26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2633" name="26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2634" name="26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2635" name="26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2636" name="26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2637" name="26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2638" name="26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2639" name="26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2640" name="26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2641" name="26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2642" name="26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2643" name="26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2644" name="26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2645" name="26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2646" name="26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2647" name="26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2648" name="26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2649" name="26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2650" name="26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2651" name="26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2652" name="26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2653" name="26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2654" name="26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2655" name="26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2656" name="26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2657" name="26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2658" name="26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2659" name="26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2660" name="26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2661" name="26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2662" name="26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2663" name="26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2664" name="26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2665" name="26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2666" name="26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2667" name="26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2668" name="26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2669" name="26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2670" name="26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2671" name="26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2672" name="26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2673" name="26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2674" name="26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2675" name="26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2676" name="26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2677" name="26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2678" name="26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2679" name="26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2680" name="26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2681" name="26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2682" name="26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2683" name="26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2684" name="26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2685" name="26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2686" name="26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2687" name="26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2688" name="26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2689" name="26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2690" name="26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2691" name="26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2692" name="26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2693" name="26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2694" name="26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2695" name="26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2696" name="26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2697" name="26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2698" name="26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23</xdr:row>
      <xdr:rowOff>170447</xdr:rowOff>
    </xdr:from>
    <xdr:ext cx="184731" cy="264560"/>
    <xdr:sp macro="" textlink="">
      <xdr:nvSpPr>
        <xdr:cNvPr id="2699" name="26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24</xdr:row>
      <xdr:rowOff>170447</xdr:rowOff>
    </xdr:from>
    <xdr:ext cx="184731" cy="264560"/>
    <xdr:sp macro="" textlink="">
      <xdr:nvSpPr>
        <xdr:cNvPr id="2700" name="26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25</xdr:row>
      <xdr:rowOff>170447</xdr:rowOff>
    </xdr:from>
    <xdr:ext cx="184731" cy="264560"/>
    <xdr:sp macro="" textlink="">
      <xdr:nvSpPr>
        <xdr:cNvPr id="2701" name="27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26</xdr:row>
      <xdr:rowOff>170447</xdr:rowOff>
    </xdr:from>
    <xdr:ext cx="184731" cy="264560"/>
    <xdr:sp macro="" textlink="">
      <xdr:nvSpPr>
        <xdr:cNvPr id="2702" name="27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26</xdr:row>
      <xdr:rowOff>170447</xdr:rowOff>
    </xdr:from>
    <xdr:ext cx="184731" cy="264560"/>
    <xdr:sp macro="" textlink="">
      <xdr:nvSpPr>
        <xdr:cNvPr id="2703" name="27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27</xdr:row>
      <xdr:rowOff>170447</xdr:rowOff>
    </xdr:from>
    <xdr:ext cx="184731" cy="264560"/>
    <xdr:sp macro="" textlink="">
      <xdr:nvSpPr>
        <xdr:cNvPr id="2704" name="27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27</xdr:row>
      <xdr:rowOff>170447</xdr:rowOff>
    </xdr:from>
    <xdr:ext cx="184731" cy="264560"/>
    <xdr:sp macro="" textlink="">
      <xdr:nvSpPr>
        <xdr:cNvPr id="2705" name="27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28</xdr:row>
      <xdr:rowOff>170447</xdr:rowOff>
    </xdr:from>
    <xdr:ext cx="184731" cy="264560"/>
    <xdr:sp macro="" textlink="">
      <xdr:nvSpPr>
        <xdr:cNvPr id="2706" name="27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24</xdr:row>
      <xdr:rowOff>170447</xdr:rowOff>
    </xdr:from>
    <xdr:ext cx="184731" cy="264560"/>
    <xdr:sp macro="" textlink="">
      <xdr:nvSpPr>
        <xdr:cNvPr id="2707" name="27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25</xdr:row>
      <xdr:rowOff>170447</xdr:rowOff>
    </xdr:from>
    <xdr:ext cx="184731" cy="264560"/>
    <xdr:sp macro="" textlink="">
      <xdr:nvSpPr>
        <xdr:cNvPr id="2708" name="27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26</xdr:row>
      <xdr:rowOff>170447</xdr:rowOff>
    </xdr:from>
    <xdr:ext cx="184731" cy="264560"/>
    <xdr:sp macro="" textlink="">
      <xdr:nvSpPr>
        <xdr:cNvPr id="2709" name="27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27</xdr:row>
      <xdr:rowOff>170447</xdr:rowOff>
    </xdr:from>
    <xdr:ext cx="184731" cy="264560"/>
    <xdr:sp macro="" textlink="">
      <xdr:nvSpPr>
        <xdr:cNvPr id="2710" name="27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27</xdr:row>
      <xdr:rowOff>170447</xdr:rowOff>
    </xdr:from>
    <xdr:ext cx="184731" cy="264560"/>
    <xdr:sp macro="" textlink="">
      <xdr:nvSpPr>
        <xdr:cNvPr id="2711" name="27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28</xdr:row>
      <xdr:rowOff>170447</xdr:rowOff>
    </xdr:from>
    <xdr:ext cx="184731" cy="264560"/>
    <xdr:sp macro="" textlink="">
      <xdr:nvSpPr>
        <xdr:cNvPr id="2712" name="27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28</xdr:row>
      <xdr:rowOff>170447</xdr:rowOff>
    </xdr:from>
    <xdr:ext cx="184731" cy="264560"/>
    <xdr:sp macro="" textlink="">
      <xdr:nvSpPr>
        <xdr:cNvPr id="2713" name="27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2714" name="27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25</xdr:row>
      <xdr:rowOff>170447</xdr:rowOff>
    </xdr:from>
    <xdr:ext cx="184731" cy="264560"/>
    <xdr:sp macro="" textlink="">
      <xdr:nvSpPr>
        <xdr:cNvPr id="2715" name="27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26</xdr:row>
      <xdr:rowOff>170447</xdr:rowOff>
    </xdr:from>
    <xdr:ext cx="184731" cy="264560"/>
    <xdr:sp macro="" textlink="">
      <xdr:nvSpPr>
        <xdr:cNvPr id="2716" name="27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27</xdr:row>
      <xdr:rowOff>170447</xdr:rowOff>
    </xdr:from>
    <xdr:ext cx="184731" cy="264560"/>
    <xdr:sp macro="" textlink="">
      <xdr:nvSpPr>
        <xdr:cNvPr id="2717" name="27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28</xdr:row>
      <xdr:rowOff>170447</xdr:rowOff>
    </xdr:from>
    <xdr:ext cx="184731" cy="264560"/>
    <xdr:sp macro="" textlink="">
      <xdr:nvSpPr>
        <xdr:cNvPr id="2718" name="27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28</xdr:row>
      <xdr:rowOff>170447</xdr:rowOff>
    </xdr:from>
    <xdr:ext cx="184731" cy="264560"/>
    <xdr:sp macro="" textlink="">
      <xdr:nvSpPr>
        <xdr:cNvPr id="2719" name="27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2720" name="27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2721" name="27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2722" name="27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26</xdr:row>
      <xdr:rowOff>170447</xdr:rowOff>
    </xdr:from>
    <xdr:ext cx="184731" cy="264560"/>
    <xdr:sp macro="" textlink="">
      <xdr:nvSpPr>
        <xdr:cNvPr id="2723" name="27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27</xdr:row>
      <xdr:rowOff>170447</xdr:rowOff>
    </xdr:from>
    <xdr:ext cx="184731" cy="264560"/>
    <xdr:sp macro="" textlink="">
      <xdr:nvSpPr>
        <xdr:cNvPr id="2724" name="27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28</xdr:row>
      <xdr:rowOff>170447</xdr:rowOff>
    </xdr:from>
    <xdr:ext cx="184731" cy="264560"/>
    <xdr:sp macro="" textlink="">
      <xdr:nvSpPr>
        <xdr:cNvPr id="2725" name="27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2726" name="27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2727" name="27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2728" name="27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2729" name="27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26</xdr:row>
      <xdr:rowOff>170447</xdr:rowOff>
    </xdr:from>
    <xdr:ext cx="184731" cy="264560"/>
    <xdr:sp macro="" textlink="">
      <xdr:nvSpPr>
        <xdr:cNvPr id="2730" name="27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27</xdr:row>
      <xdr:rowOff>170447</xdr:rowOff>
    </xdr:from>
    <xdr:ext cx="184731" cy="264560"/>
    <xdr:sp macro="" textlink="">
      <xdr:nvSpPr>
        <xdr:cNvPr id="2731" name="27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28</xdr:row>
      <xdr:rowOff>170447</xdr:rowOff>
    </xdr:from>
    <xdr:ext cx="184731" cy="264560"/>
    <xdr:sp macro="" textlink="">
      <xdr:nvSpPr>
        <xdr:cNvPr id="2732" name="27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2733" name="27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2734" name="27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2735" name="27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2736" name="27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2737" name="27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27</xdr:row>
      <xdr:rowOff>170447</xdr:rowOff>
    </xdr:from>
    <xdr:ext cx="184731" cy="264560"/>
    <xdr:sp macro="" textlink="">
      <xdr:nvSpPr>
        <xdr:cNvPr id="2738" name="27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28</xdr:row>
      <xdr:rowOff>170447</xdr:rowOff>
    </xdr:from>
    <xdr:ext cx="184731" cy="264560"/>
    <xdr:sp macro="" textlink="">
      <xdr:nvSpPr>
        <xdr:cNvPr id="2739" name="27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2740" name="27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2741" name="27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2742" name="27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2743" name="27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2744" name="27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28</xdr:row>
      <xdr:rowOff>170447</xdr:rowOff>
    </xdr:from>
    <xdr:ext cx="184731" cy="264560"/>
    <xdr:sp macro="" textlink="">
      <xdr:nvSpPr>
        <xdr:cNvPr id="2745" name="27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2746" name="27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2747" name="27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2748" name="27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2749" name="27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2750" name="27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2751" name="27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2752" name="27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27</xdr:row>
      <xdr:rowOff>170447</xdr:rowOff>
    </xdr:from>
    <xdr:ext cx="184731" cy="264560"/>
    <xdr:sp macro="" textlink="">
      <xdr:nvSpPr>
        <xdr:cNvPr id="2753" name="27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28</xdr:row>
      <xdr:rowOff>170447</xdr:rowOff>
    </xdr:from>
    <xdr:ext cx="184731" cy="264560"/>
    <xdr:sp macro="" textlink="">
      <xdr:nvSpPr>
        <xdr:cNvPr id="2754" name="27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2755" name="27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2756" name="27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2757" name="27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2758" name="27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2759" name="27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2760" name="27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28</xdr:row>
      <xdr:rowOff>170447</xdr:rowOff>
    </xdr:from>
    <xdr:ext cx="184731" cy="264560"/>
    <xdr:sp macro="" textlink="">
      <xdr:nvSpPr>
        <xdr:cNvPr id="2761" name="27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2762" name="27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2763" name="27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2764" name="27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2765" name="27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2766" name="27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2767" name="27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2768" name="27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2769" name="27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2770" name="27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2771" name="27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2772" name="27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2773" name="27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2774" name="27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2775" name="27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2776" name="27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2777" name="27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2778" name="27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2779" name="27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2780" name="27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2781" name="27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28</xdr:row>
      <xdr:rowOff>170447</xdr:rowOff>
    </xdr:from>
    <xdr:ext cx="184731" cy="264560"/>
    <xdr:sp macro="" textlink="">
      <xdr:nvSpPr>
        <xdr:cNvPr id="2782" name="27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2783" name="27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2784" name="27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2785" name="27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2786" name="27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2787" name="27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2788" name="27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2789" name="27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2790" name="27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2791" name="27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2792" name="27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2793" name="27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2794" name="27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2795" name="27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2796" name="27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2797" name="27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2798" name="27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2799" name="27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2800" name="27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2801" name="28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2802" name="28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2803" name="28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2804" name="28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2805" name="28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2806" name="28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2807" name="28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2808" name="28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2809" name="28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2810" name="28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2811" name="28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2812" name="28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2813" name="28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2814" name="28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2815" name="28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2816" name="28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2817" name="28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2818" name="28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2819" name="28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2820" name="28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2821" name="28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2822" name="28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2823" name="28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2824" name="28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2825" name="28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2826" name="28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2827" name="28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2828" name="28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2829" name="28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2830" name="28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2831" name="28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2832" name="28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2833" name="28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2834" name="28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2835" name="28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2836" name="28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2837" name="28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2838" name="28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2839" name="28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2840" name="28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2841" name="28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2842" name="28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2843" name="28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2844" name="28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2845" name="28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2846" name="28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2847" name="28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2848" name="28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2849" name="28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2850" name="28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2851" name="28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2852" name="28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2853" name="28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2854" name="28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2855" name="28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2856" name="28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2857" name="28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2858" name="28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2859" name="28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2860" name="28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2861" name="28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2862" name="28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2863" name="28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2864" name="28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2865" name="28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2866" name="28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2867" name="28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2868" name="28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2869" name="28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2870" name="28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2871" name="28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2872" name="28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2873" name="28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2874" name="28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2875" name="28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2876" name="28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2877" name="28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2878" name="28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2879" name="28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2880" name="28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2881" name="28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2882" name="28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2883" name="28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2884" name="28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2885" name="28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2886" name="28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2887" name="28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2888" name="28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2889" name="28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2890" name="28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2891" name="28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2892" name="28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2893" name="28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2894" name="28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2895" name="28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2896" name="28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2897" name="28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2898" name="28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2899" name="28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2900" name="28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2901" name="29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2902" name="29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2903" name="29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2904" name="29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2905" name="29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2906" name="29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2907" name="29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2908" name="29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2909" name="29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2910" name="29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2911" name="29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2912" name="29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67</xdr:row>
      <xdr:rowOff>170447</xdr:rowOff>
    </xdr:from>
    <xdr:ext cx="184731" cy="264560"/>
    <xdr:sp macro="" textlink="">
      <xdr:nvSpPr>
        <xdr:cNvPr id="2913" name="29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68</xdr:row>
      <xdr:rowOff>170447</xdr:rowOff>
    </xdr:from>
    <xdr:ext cx="184731" cy="264560"/>
    <xdr:sp macro="" textlink="">
      <xdr:nvSpPr>
        <xdr:cNvPr id="2914" name="29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69</xdr:row>
      <xdr:rowOff>170447</xdr:rowOff>
    </xdr:from>
    <xdr:ext cx="184731" cy="264560"/>
    <xdr:sp macro="" textlink="">
      <xdr:nvSpPr>
        <xdr:cNvPr id="2915" name="29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70</xdr:row>
      <xdr:rowOff>170447</xdr:rowOff>
    </xdr:from>
    <xdr:ext cx="184731" cy="264560"/>
    <xdr:sp macro="" textlink="">
      <xdr:nvSpPr>
        <xdr:cNvPr id="2916" name="29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70</xdr:row>
      <xdr:rowOff>170447</xdr:rowOff>
    </xdr:from>
    <xdr:ext cx="184731" cy="264560"/>
    <xdr:sp macro="" textlink="">
      <xdr:nvSpPr>
        <xdr:cNvPr id="2917" name="29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71</xdr:row>
      <xdr:rowOff>170447</xdr:rowOff>
    </xdr:from>
    <xdr:ext cx="184731" cy="264560"/>
    <xdr:sp macro="" textlink="">
      <xdr:nvSpPr>
        <xdr:cNvPr id="2918" name="29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71</xdr:row>
      <xdr:rowOff>170447</xdr:rowOff>
    </xdr:from>
    <xdr:ext cx="184731" cy="264560"/>
    <xdr:sp macro="" textlink="">
      <xdr:nvSpPr>
        <xdr:cNvPr id="2919" name="29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72</xdr:row>
      <xdr:rowOff>170447</xdr:rowOff>
    </xdr:from>
    <xdr:ext cx="184731" cy="264560"/>
    <xdr:sp macro="" textlink="">
      <xdr:nvSpPr>
        <xdr:cNvPr id="2920" name="29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68</xdr:row>
      <xdr:rowOff>170447</xdr:rowOff>
    </xdr:from>
    <xdr:ext cx="184731" cy="264560"/>
    <xdr:sp macro="" textlink="">
      <xdr:nvSpPr>
        <xdr:cNvPr id="2921" name="29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69</xdr:row>
      <xdr:rowOff>170447</xdr:rowOff>
    </xdr:from>
    <xdr:ext cx="184731" cy="264560"/>
    <xdr:sp macro="" textlink="">
      <xdr:nvSpPr>
        <xdr:cNvPr id="2922" name="29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70</xdr:row>
      <xdr:rowOff>170447</xdr:rowOff>
    </xdr:from>
    <xdr:ext cx="184731" cy="264560"/>
    <xdr:sp macro="" textlink="">
      <xdr:nvSpPr>
        <xdr:cNvPr id="2923" name="29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71</xdr:row>
      <xdr:rowOff>170447</xdr:rowOff>
    </xdr:from>
    <xdr:ext cx="184731" cy="264560"/>
    <xdr:sp macro="" textlink="">
      <xdr:nvSpPr>
        <xdr:cNvPr id="2924" name="29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71</xdr:row>
      <xdr:rowOff>170447</xdr:rowOff>
    </xdr:from>
    <xdr:ext cx="184731" cy="264560"/>
    <xdr:sp macro="" textlink="">
      <xdr:nvSpPr>
        <xdr:cNvPr id="2925" name="29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72</xdr:row>
      <xdr:rowOff>170447</xdr:rowOff>
    </xdr:from>
    <xdr:ext cx="184731" cy="264560"/>
    <xdr:sp macro="" textlink="">
      <xdr:nvSpPr>
        <xdr:cNvPr id="2926" name="29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72</xdr:row>
      <xdr:rowOff>170447</xdr:rowOff>
    </xdr:from>
    <xdr:ext cx="184731" cy="264560"/>
    <xdr:sp macro="" textlink="">
      <xdr:nvSpPr>
        <xdr:cNvPr id="2927" name="29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69</xdr:row>
      <xdr:rowOff>170447</xdr:rowOff>
    </xdr:from>
    <xdr:ext cx="184731" cy="264560"/>
    <xdr:sp macro="" textlink="">
      <xdr:nvSpPr>
        <xdr:cNvPr id="2928" name="29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70</xdr:row>
      <xdr:rowOff>170447</xdr:rowOff>
    </xdr:from>
    <xdr:ext cx="184731" cy="264560"/>
    <xdr:sp macro="" textlink="">
      <xdr:nvSpPr>
        <xdr:cNvPr id="2929" name="29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71</xdr:row>
      <xdr:rowOff>170447</xdr:rowOff>
    </xdr:from>
    <xdr:ext cx="184731" cy="264560"/>
    <xdr:sp macro="" textlink="">
      <xdr:nvSpPr>
        <xdr:cNvPr id="2930" name="29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72</xdr:row>
      <xdr:rowOff>170447</xdr:rowOff>
    </xdr:from>
    <xdr:ext cx="184731" cy="264560"/>
    <xdr:sp macro="" textlink="">
      <xdr:nvSpPr>
        <xdr:cNvPr id="2931" name="29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72</xdr:row>
      <xdr:rowOff>170447</xdr:rowOff>
    </xdr:from>
    <xdr:ext cx="184731" cy="264560"/>
    <xdr:sp macro="" textlink="">
      <xdr:nvSpPr>
        <xdr:cNvPr id="2932" name="29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70</xdr:row>
      <xdr:rowOff>170447</xdr:rowOff>
    </xdr:from>
    <xdr:ext cx="184731" cy="264560"/>
    <xdr:sp macro="" textlink="">
      <xdr:nvSpPr>
        <xdr:cNvPr id="2933" name="29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71</xdr:row>
      <xdr:rowOff>170447</xdr:rowOff>
    </xdr:from>
    <xdr:ext cx="184731" cy="264560"/>
    <xdr:sp macro="" textlink="">
      <xdr:nvSpPr>
        <xdr:cNvPr id="2934" name="29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72</xdr:row>
      <xdr:rowOff>170447</xdr:rowOff>
    </xdr:from>
    <xdr:ext cx="184731" cy="264560"/>
    <xdr:sp macro="" textlink="">
      <xdr:nvSpPr>
        <xdr:cNvPr id="2935" name="29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70</xdr:row>
      <xdr:rowOff>170447</xdr:rowOff>
    </xdr:from>
    <xdr:ext cx="184731" cy="264560"/>
    <xdr:sp macro="" textlink="">
      <xdr:nvSpPr>
        <xdr:cNvPr id="2936" name="29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71</xdr:row>
      <xdr:rowOff>170447</xdr:rowOff>
    </xdr:from>
    <xdr:ext cx="184731" cy="264560"/>
    <xdr:sp macro="" textlink="">
      <xdr:nvSpPr>
        <xdr:cNvPr id="2937" name="29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72</xdr:row>
      <xdr:rowOff>170447</xdr:rowOff>
    </xdr:from>
    <xdr:ext cx="184731" cy="264560"/>
    <xdr:sp macro="" textlink="">
      <xdr:nvSpPr>
        <xdr:cNvPr id="2938" name="29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71</xdr:row>
      <xdr:rowOff>170447</xdr:rowOff>
    </xdr:from>
    <xdr:ext cx="184731" cy="264560"/>
    <xdr:sp macro="" textlink="">
      <xdr:nvSpPr>
        <xdr:cNvPr id="2939" name="29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72</xdr:row>
      <xdr:rowOff>170447</xdr:rowOff>
    </xdr:from>
    <xdr:ext cx="184731" cy="264560"/>
    <xdr:sp macro="" textlink="">
      <xdr:nvSpPr>
        <xdr:cNvPr id="2940" name="29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72</xdr:row>
      <xdr:rowOff>170447</xdr:rowOff>
    </xdr:from>
    <xdr:ext cx="184731" cy="264560"/>
    <xdr:sp macro="" textlink="">
      <xdr:nvSpPr>
        <xdr:cNvPr id="2941" name="29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71</xdr:row>
      <xdr:rowOff>170447</xdr:rowOff>
    </xdr:from>
    <xdr:ext cx="184731" cy="264560"/>
    <xdr:sp macro="" textlink="">
      <xdr:nvSpPr>
        <xdr:cNvPr id="2942" name="29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72</xdr:row>
      <xdr:rowOff>170447</xdr:rowOff>
    </xdr:from>
    <xdr:ext cx="184731" cy="264560"/>
    <xdr:sp macro="" textlink="">
      <xdr:nvSpPr>
        <xdr:cNvPr id="2943" name="29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72</xdr:row>
      <xdr:rowOff>170447</xdr:rowOff>
    </xdr:from>
    <xdr:ext cx="184731" cy="264560"/>
    <xdr:sp macro="" textlink="">
      <xdr:nvSpPr>
        <xdr:cNvPr id="2944" name="29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72</xdr:row>
      <xdr:rowOff>170447</xdr:rowOff>
    </xdr:from>
    <xdr:ext cx="184731" cy="264560"/>
    <xdr:sp macro="" textlink="">
      <xdr:nvSpPr>
        <xdr:cNvPr id="2945" name="29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26</xdr:row>
      <xdr:rowOff>170447</xdr:rowOff>
    </xdr:from>
    <xdr:ext cx="184731" cy="264560"/>
    <xdr:sp macro="" textlink="">
      <xdr:nvSpPr>
        <xdr:cNvPr id="2946" name="29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27</xdr:row>
      <xdr:rowOff>170447</xdr:rowOff>
    </xdr:from>
    <xdr:ext cx="184731" cy="264560"/>
    <xdr:sp macro="" textlink="">
      <xdr:nvSpPr>
        <xdr:cNvPr id="2947" name="29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28</xdr:row>
      <xdr:rowOff>170447</xdr:rowOff>
    </xdr:from>
    <xdr:ext cx="184731" cy="264560"/>
    <xdr:sp macro="" textlink="">
      <xdr:nvSpPr>
        <xdr:cNvPr id="2948" name="29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2949" name="29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2950" name="29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2951" name="29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2952" name="29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2953" name="29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27</xdr:row>
      <xdr:rowOff>170447</xdr:rowOff>
    </xdr:from>
    <xdr:ext cx="184731" cy="264560"/>
    <xdr:sp macro="" textlink="">
      <xdr:nvSpPr>
        <xdr:cNvPr id="2954" name="29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28</xdr:row>
      <xdr:rowOff>170447</xdr:rowOff>
    </xdr:from>
    <xdr:ext cx="184731" cy="264560"/>
    <xdr:sp macro="" textlink="">
      <xdr:nvSpPr>
        <xdr:cNvPr id="2955" name="29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2956" name="29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2957" name="29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2958" name="29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2959" name="29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2960" name="29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2961" name="29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28</xdr:row>
      <xdr:rowOff>170447</xdr:rowOff>
    </xdr:from>
    <xdr:ext cx="184731" cy="264560"/>
    <xdr:sp macro="" textlink="">
      <xdr:nvSpPr>
        <xdr:cNvPr id="2962" name="29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2963" name="29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2964" name="29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2965" name="29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2966" name="29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2967" name="29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2968" name="29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2969" name="29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2970" name="29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2971" name="29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2972" name="29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2973" name="29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2974" name="29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2975" name="29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2976" name="29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2977" name="29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2978" name="29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2979" name="29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2980" name="29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2981" name="29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2982" name="29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2983" name="29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2984" name="29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2985" name="29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2986" name="29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2987" name="29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2988" name="29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2989" name="29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2990" name="29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2991" name="29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2992" name="29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2993" name="29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2994" name="29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2995" name="29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2996" name="29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2997" name="29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2998" name="29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2999" name="29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3000" name="29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3001" name="30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3002" name="30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3003" name="30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3004" name="30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3005" name="30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3006" name="30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3007" name="30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3008" name="30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3009" name="30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3010" name="30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3011" name="30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3012" name="30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3013" name="30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3014" name="30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3015" name="30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3016" name="30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3017" name="30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3018" name="30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3019" name="30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3020" name="30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3021" name="30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3022" name="30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3023" name="30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3024" name="30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3025" name="30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3026" name="30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3027" name="30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3028" name="30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3029" name="30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3030" name="30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3031" name="30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3032" name="30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3033" name="30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3034" name="30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3035" name="30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3036" name="30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3037" name="30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3038" name="30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3039" name="30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3040" name="30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3041" name="30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3042" name="30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3043" name="30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3044" name="30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3045" name="30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3046" name="30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3047" name="30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3048" name="30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3049" name="30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3050" name="30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3051" name="30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3052" name="30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3053" name="30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3054" name="30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3055" name="30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3056" name="30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3057" name="30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3058" name="30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3059" name="30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3060" name="30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3061" name="30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3062" name="30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3063" name="30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3064" name="30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3065" name="30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3066" name="30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3067" name="30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3068" name="30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3069" name="30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3070" name="30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3071" name="30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3072" name="30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3073" name="30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3074" name="30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3075" name="30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3076" name="30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3077" name="30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3078" name="30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3079" name="30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3080" name="30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3081" name="30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3082" name="30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3083" name="30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3084" name="30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3085" name="30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3086" name="30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3087" name="30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3088" name="30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3089" name="30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3090" name="30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3091" name="30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3092" name="30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3093" name="30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3094" name="30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3095" name="30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3096" name="30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3097" name="30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3098" name="30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3099" name="30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3100" name="30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3101" name="31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3102" name="31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3103" name="31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3104" name="31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3105" name="31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3106" name="31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3107" name="31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3108" name="31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3109" name="31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3110" name="31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3111" name="31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3112" name="31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3113" name="31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3114" name="31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3115" name="31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3116" name="31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3117" name="31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3118" name="31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3119" name="31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3120" name="31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3121" name="31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3122" name="31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3123" name="31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3124" name="31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3125" name="31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3126" name="31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3127" name="31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3128" name="31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3129" name="31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3130" name="31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3131" name="31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3132" name="31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3133" name="31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3134" name="31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3135" name="31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3136" name="31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3137" name="31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3138" name="31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3139" name="31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3140" name="31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3141" name="31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3142" name="31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3143" name="31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3144" name="31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3145" name="31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3146" name="31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3147" name="31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3148" name="31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3149" name="31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3150" name="31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3151" name="31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3152" name="31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3153" name="31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3154" name="31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3155" name="31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3156" name="31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3157" name="31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3158" name="31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3159" name="31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70</xdr:row>
      <xdr:rowOff>170447</xdr:rowOff>
    </xdr:from>
    <xdr:ext cx="184731" cy="264560"/>
    <xdr:sp macro="" textlink="">
      <xdr:nvSpPr>
        <xdr:cNvPr id="3160" name="31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71</xdr:row>
      <xdr:rowOff>170447</xdr:rowOff>
    </xdr:from>
    <xdr:ext cx="184731" cy="264560"/>
    <xdr:sp macro="" textlink="">
      <xdr:nvSpPr>
        <xdr:cNvPr id="3161" name="31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72</xdr:row>
      <xdr:rowOff>170447</xdr:rowOff>
    </xdr:from>
    <xdr:ext cx="184731" cy="264560"/>
    <xdr:sp macro="" textlink="">
      <xdr:nvSpPr>
        <xdr:cNvPr id="3162" name="31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71</xdr:row>
      <xdr:rowOff>170447</xdr:rowOff>
    </xdr:from>
    <xdr:ext cx="184731" cy="264560"/>
    <xdr:sp macro="" textlink="">
      <xdr:nvSpPr>
        <xdr:cNvPr id="3163" name="31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72</xdr:row>
      <xdr:rowOff>170447</xdr:rowOff>
    </xdr:from>
    <xdr:ext cx="184731" cy="264560"/>
    <xdr:sp macro="" textlink="">
      <xdr:nvSpPr>
        <xdr:cNvPr id="3164" name="31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72</xdr:row>
      <xdr:rowOff>170447</xdr:rowOff>
    </xdr:from>
    <xdr:ext cx="184731" cy="264560"/>
    <xdr:sp macro="" textlink="">
      <xdr:nvSpPr>
        <xdr:cNvPr id="3165" name="31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27</xdr:row>
      <xdr:rowOff>170447</xdr:rowOff>
    </xdr:from>
    <xdr:ext cx="184731" cy="264560"/>
    <xdr:sp macro="" textlink="">
      <xdr:nvSpPr>
        <xdr:cNvPr id="3166" name="31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28</xdr:row>
      <xdr:rowOff>170447</xdr:rowOff>
    </xdr:from>
    <xdr:ext cx="184731" cy="264560"/>
    <xdr:sp macro="" textlink="">
      <xdr:nvSpPr>
        <xdr:cNvPr id="3167" name="31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3168" name="31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3169" name="31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3170" name="31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3171" name="31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3172" name="31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3173" name="31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28</xdr:row>
      <xdr:rowOff>170447</xdr:rowOff>
    </xdr:from>
    <xdr:ext cx="184731" cy="264560"/>
    <xdr:sp macro="" textlink="">
      <xdr:nvSpPr>
        <xdr:cNvPr id="3174" name="31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3175" name="31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3176" name="31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3177" name="31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3178" name="31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3179" name="31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3180" name="31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3181" name="31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3182" name="31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3183" name="31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3184" name="31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3185" name="31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3186" name="31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3187" name="31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3188" name="31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3189" name="31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3190" name="31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3191" name="31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3192" name="31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3193" name="31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3194" name="31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3195" name="31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3196" name="31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3197" name="31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3198" name="31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3199" name="31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3200" name="31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3201" name="32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3202" name="32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3203" name="32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3204" name="32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3205" name="32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3206" name="32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3207" name="32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3208" name="32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3209" name="32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3210" name="32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3211" name="32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3212" name="32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3213" name="32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3214" name="32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3215" name="32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3216" name="32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3217" name="32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3218" name="32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3219" name="32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3220" name="32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3221" name="32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3222" name="32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3223" name="32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3224" name="32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3225" name="32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3226" name="32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3227" name="32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3228" name="32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3229" name="32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3230" name="32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3231" name="32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3232" name="32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3233" name="32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3234" name="32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3235" name="32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3236" name="32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3237" name="32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3238" name="32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3239" name="32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3240" name="32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3241" name="32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3242" name="32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3243" name="32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3244" name="32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3245" name="32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3246" name="32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3247" name="32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3248" name="32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3249" name="32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3250" name="32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3251" name="32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3252" name="32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3253" name="32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3254" name="32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3255" name="32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3256" name="32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3257" name="32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3258" name="32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3259" name="32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3260" name="32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3261" name="32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3262" name="32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3263" name="32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3264" name="32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3265" name="32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3266" name="32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3267" name="32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3268" name="32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3269" name="32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3270" name="32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3271" name="32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3272" name="32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3273" name="32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3274" name="32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3275" name="32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3276" name="32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3277" name="32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3278" name="32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3279" name="32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3280" name="32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3281" name="32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3282" name="32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3283" name="32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3284" name="32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3285" name="32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3286" name="32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3287" name="32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3288" name="32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3289" name="32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3290" name="32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3291" name="32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3292" name="32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3293" name="32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3294" name="32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3295" name="32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3296" name="32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3297" name="32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3298" name="32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3299" name="32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3300" name="32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3301" name="33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3302" name="33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3303" name="33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3304" name="33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3305" name="33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3306" name="33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3307" name="33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3308" name="33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3309" name="33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3310" name="33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3311" name="33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3312" name="33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3313" name="33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3314" name="33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3315" name="33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3316" name="33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3317" name="33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3318" name="33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3319" name="33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3320" name="33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3321" name="33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3322" name="33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3323" name="33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3324" name="33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3325" name="33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3326" name="33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3327" name="33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3328" name="33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3329" name="33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3330" name="33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3331" name="33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3332" name="33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3333" name="33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3334" name="33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3335" name="33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3336" name="33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3337" name="33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3338" name="33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3339" name="33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3340" name="33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3341" name="33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3342" name="33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3343" name="33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3344" name="33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3345" name="33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3346" name="33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3347" name="33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3348" name="33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3349" name="33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3350" name="33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3351" name="33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3352" name="33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3353" name="33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3354" name="33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3355" name="33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3356" name="33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3357" name="33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3358" name="33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3359" name="33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3360" name="33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3361" name="33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3362" name="33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3363" name="33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3364" name="33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3365" name="33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3366" name="33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3367" name="33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3368" name="33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3369" name="33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3370" name="33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3371" name="33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3372" name="33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3373" name="33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3374" name="33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3375" name="33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3376" name="33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3377" name="33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3378" name="33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3379" name="33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71</xdr:row>
      <xdr:rowOff>170447</xdr:rowOff>
    </xdr:from>
    <xdr:ext cx="184731" cy="264560"/>
    <xdr:sp macro="" textlink="">
      <xdr:nvSpPr>
        <xdr:cNvPr id="3380" name="33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72</xdr:row>
      <xdr:rowOff>170447</xdr:rowOff>
    </xdr:from>
    <xdr:ext cx="184731" cy="264560"/>
    <xdr:sp macro="" textlink="">
      <xdr:nvSpPr>
        <xdr:cNvPr id="3381" name="33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72</xdr:row>
      <xdr:rowOff>170447</xdr:rowOff>
    </xdr:from>
    <xdr:ext cx="184731" cy="264560"/>
    <xdr:sp macro="" textlink="">
      <xdr:nvSpPr>
        <xdr:cNvPr id="3382" name="33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3383" name="33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3384" name="33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3385" name="33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3386" name="33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3387" name="33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3388" name="33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3389" name="33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3390" name="33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3391" name="33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3392" name="33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3393" name="33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3394" name="33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3395" name="33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3396" name="33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3397" name="33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3398" name="33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3399" name="33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3400" name="33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3401" name="34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3402" name="34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3403" name="34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3404" name="34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3405" name="34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3406" name="34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3407" name="34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3408" name="34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3409" name="34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3410" name="34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3411" name="34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3412" name="34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3413" name="34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3414" name="34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3415" name="34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3416" name="34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3417" name="34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3418" name="34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3419" name="34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3420" name="34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3421" name="34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3422" name="34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3423" name="34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3424" name="34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3425" name="34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3426" name="34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3427" name="34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3428" name="34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3429" name="34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3430" name="34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3431" name="34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3432" name="34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3433" name="34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3434" name="34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3435" name="34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3436" name="34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3437" name="34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3438" name="34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3439" name="34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3440" name="34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3441" name="34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3442" name="34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3443" name="34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3444" name="34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3445" name="34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3446" name="34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3447" name="34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3448" name="34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3449" name="34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3450" name="34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3451" name="34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3452" name="34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3453" name="34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3454" name="34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3455" name="34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3456" name="34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3457" name="34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3458" name="34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3459" name="34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3460" name="34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3461" name="34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3462" name="34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3463" name="34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3464" name="34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3465" name="34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3466" name="34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3467" name="34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3468" name="34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3469" name="34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3470" name="34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3471" name="34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3472" name="34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3473" name="34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3474" name="34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3475" name="34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3476" name="34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3477" name="34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3478" name="34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3479" name="34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3480" name="34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3481" name="34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3482" name="34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3483" name="34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3484" name="34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3485" name="34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3486" name="34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3487" name="34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3488" name="34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3489" name="34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3490" name="34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3491" name="34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3492" name="34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3493" name="34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3494" name="34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3495" name="34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3496" name="34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3497" name="34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3498" name="34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3499" name="34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3500" name="34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3501" name="35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3502" name="35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3503" name="35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3504" name="35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3505" name="35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3506" name="35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3507" name="35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3508" name="35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3509" name="35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3510" name="35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3511" name="35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3512" name="35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3513" name="35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3514" name="35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3515" name="35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3516" name="35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3517" name="35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3518" name="35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3519" name="35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3520" name="35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3521" name="35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3522" name="35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3523" name="35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3524" name="35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3525" name="35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3526" name="35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3527" name="35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3528" name="35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3529" name="35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3530" name="35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3531" name="35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3532" name="35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3533" name="35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3534" name="35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3535" name="35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3536" name="35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3537" name="35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3538" name="35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3539" name="35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3540" name="35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3541" name="35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3542" name="35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3543" name="35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3544" name="35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3545" name="35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3546" name="35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3547" name="35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3548" name="35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3549" name="35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3550" name="35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3551" name="35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3552" name="35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3553" name="35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3554" name="35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3555" name="35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3556" name="35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3557" name="35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3558" name="35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3559" name="35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3560" name="35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3561" name="35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3562" name="35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3563" name="35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3564" name="35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3565" name="35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3566" name="35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3567" name="35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3568" name="35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3569" name="35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3570" name="35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3571" name="35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3572" name="35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3573" name="35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3574" name="35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3575" name="35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3576" name="35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3577" name="35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3578" name="35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3579" name="35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3580" name="35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3581" name="35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3582" name="35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3583" name="35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3584" name="35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3585" name="35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3586" name="35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3587" name="35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3588" name="35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3589" name="35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3590" name="35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3591" name="35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3592" name="35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3593" name="35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3594" name="35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3595" name="35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3596" name="35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24</xdr:row>
      <xdr:rowOff>170447</xdr:rowOff>
    </xdr:from>
    <xdr:ext cx="184731" cy="264560"/>
    <xdr:sp macro="" textlink="">
      <xdr:nvSpPr>
        <xdr:cNvPr id="3597" name="35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25</xdr:row>
      <xdr:rowOff>170447</xdr:rowOff>
    </xdr:from>
    <xdr:ext cx="184731" cy="264560"/>
    <xdr:sp macro="" textlink="">
      <xdr:nvSpPr>
        <xdr:cNvPr id="3598" name="35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26</xdr:row>
      <xdr:rowOff>170447</xdr:rowOff>
    </xdr:from>
    <xdr:ext cx="184731" cy="264560"/>
    <xdr:sp macro="" textlink="">
      <xdr:nvSpPr>
        <xdr:cNvPr id="3599" name="35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27</xdr:row>
      <xdr:rowOff>170447</xdr:rowOff>
    </xdr:from>
    <xdr:ext cx="184731" cy="264560"/>
    <xdr:sp macro="" textlink="">
      <xdr:nvSpPr>
        <xdr:cNvPr id="3600" name="35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27</xdr:row>
      <xdr:rowOff>170447</xdr:rowOff>
    </xdr:from>
    <xdr:ext cx="184731" cy="264560"/>
    <xdr:sp macro="" textlink="">
      <xdr:nvSpPr>
        <xdr:cNvPr id="3601" name="36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28</xdr:row>
      <xdr:rowOff>170447</xdr:rowOff>
    </xdr:from>
    <xdr:ext cx="184731" cy="264560"/>
    <xdr:sp macro="" textlink="">
      <xdr:nvSpPr>
        <xdr:cNvPr id="3602" name="36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28</xdr:row>
      <xdr:rowOff>170447</xdr:rowOff>
    </xdr:from>
    <xdr:ext cx="184731" cy="264560"/>
    <xdr:sp macro="" textlink="">
      <xdr:nvSpPr>
        <xdr:cNvPr id="3603" name="36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3604" name="36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25</xdr:row>
      <xdr:rowOff>170447</xdr:rowOff>
    </xdr:from>
    <xdr:ext cx="184731" cy="264560"/>
    <xdr:sp macro="" textlink="">
      <xdr:nvSpPr>
        <xdr:cNvPr id="3605" name="36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26</xdr:row>
      <xdr:rowOff>170447</xdr:rowOff>
    </xdr:from>
    <xdr:ext cx="184731" cy="264560"/>
    <xdr:sp macro="" textlink="">
      <xdr:nvSpPr>
        <xdr:cNvPr id="3606" name="36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27</xdr:row>
      <xdr:rowOff>170447</xdr:rowOff>
    </xdr:from>
    <xdr:ext cx="184731" cy="264560"/>
    <xdr:sp macro="" textlink="">
      <xdr:nvSpPr>
        <xdr:cNvPr id="3607" name="36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28</xdr:row>
      <xdr:rowOff>170447</xdr:rowOff>
    </xdr:from>
    <xdr:ext cx="184731" cy="264560"/>
    <xdr:sp macro="" textlink="">
      <xdr:nvSpPr>
        <xdr:cNvPr id="3608" name="36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28</xdr:row>
      <xdr:rowOff>170447</xdr:rowOff>
    </xdr:from>
    <xdr:ext cx="184731" cy="264560"/>
    <xdr:sp macro="" textlink="">
      <xdr:nvSpPr>
        <xdr:cNvPr id="3609" name="36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3610" name="36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3611" name="36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3612" name="36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26</xdr:row>
      <xdr:rowOff>170447</xdr:rowOff>
    </xdr:from>
    <xdr:ext cx="184731" cy="264560"/>
    <xdr:sp macro="" textlink="">
      <xdr:nvSpPr>
        <xdr:cNvPr id="3613" name="36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27</xdr:row>
      <xdr:rowOff>170447</xdr:rowOff>
    </xdr:from>
    <xdr:ext cx="184731" cy="264560"/>
    <xdr:sp macro="" textlink="">
      <xdr:nvSpPr>
        <xdr:cNvPr id="3614" name="36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28</xdr:row>
      <xdr:rowOff>170447</xdr:rowOff>
    </xdr:from>
    <xdr:ext cx="184731" cy="264560"/>
    <xdr:sp macro="" textlink="">
      <xdr:nvSpPr>
        <xdr:cNvPr id="3615" name="36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3616" name="36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3617" name="36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3618" name="36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3619" name="36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3620" name="36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27</xdr:row>
      <xdr:rowOff>170447</xdr:rowOff>
    </xdr:from>
    <xdr:ext cx="184731" cy="264560"/>
    <xdr:sp macro="" textlink="">
      <xdr:nvSpPr>
        <xdr:cNvPr id="3621" name="36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28</xdr:row>
      <xdr:rowOff>170447</xdr:rowOff>
    </xdr:from>
    <xdr:ext cx="184731" cy="264560"/>
    <xdr:sp macro="" textlink="">
      <xdr:nvSpPr>
        <xdr:cNvPr id="3622" name="36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3623" name="36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3624" name="36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3625" name="36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3626" name="36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3627" name="36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27</xdr:row>
      <xdr:rowOff>170447</xdr:rowOff>
    </xdr:from>
    <xdr:ext cx="184731" cy="264560"/>
    <xdr:sp macro="" textlink="">
      <xdr:nvSpPr>
        <xdr:cNvPr id="3628" name="36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28</xdr:row>
      <xdr:rowOff>170447</xdr:rowOff>
    </xdr:from>
    <xdr:ext cx="184731" cy="264560"/>
    <xdr:sp macro="" textlink="">
      <xdr:nvSpPr>
        <xdr:cNvPr id="3629" name="36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3630" name="36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3631" name="36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3632" name="36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3633" name="36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3634" name="36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3635" name="36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28</xdr:row>
      <xdr:rowOff>170447</xdr:rowOff>
    </xdr:from>
    <xdr:ext cx="184731" cy="264560"/>
    <xdr:sp macro="" textlink="">
      <xdr:nvSpPr>
        <xdr:cNvPr id="3636" name="36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3637" name="36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3638" name="36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3639" name="36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3640" name="36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3641" name="36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3642" name="36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3643" name="36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3644" name="36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3645" name="36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3646" name="36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3647" name="36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3648" name="36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3649" name="36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3650" name="36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28</xdr:row>
      <xdr:rowOff>170447</xdr:rowOff>
    </xdr:from>
    <xdr:ext cx="184731" cy="264560"/>
    <xdr:sp macro="" textlink="">
      <xdr:nvSpPr>
        <xdr:cNvPr id="3651" name="36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3652" name="36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3653" name="36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3654" name="36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3655" name="36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3656" name="36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3657" name="36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3658" name="36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3659" name="36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3660" name="36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3661" name="36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3662" name="36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3663" name="36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3664" name="36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3665" name="36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3666" name="36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3667" name="36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3668" name="36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3669" name="36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3670" name="36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3671" name="36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3672" name="36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3673" name="36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3674" name="36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3675" name="36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3676" name="36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3677" name="36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3678" name="36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3679" name="36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3680" name="36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3681" name="36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3682" name="36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3683" name="36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3684" name="36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3685" name="36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3686" name="36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3687" name="36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3688" name="36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3689" name="36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3690" name="36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3691" name="36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3692" name="36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3693" name="36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3694" name="36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3695" name="36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3696" name="36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3697" name="36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3698" name="36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3699" name="36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3700" name="36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3701" name="37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3702" name="37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3703" name="37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3704" name="37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3705" name="37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3706" name="37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3707" name="37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3708" name="37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3709" name="37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3710" name="37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3711" name="37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3712" name="37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3713" name="37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3714" name="37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3715" name="37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3716" name="37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3717" name="37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3718" name="37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3719" name="37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3720" name="37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3721" name="37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3722" name="37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3723" name="37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3724" name="37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3725" name="37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3726" name="37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3727" name="37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3728" name="37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3729" name="37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3730" name="37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3731" name="37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3732" name="37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3733" name="37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3734" name="37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3735" name="37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3736" name="37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3737" name="37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3738" name="37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3739" name="37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3740" name="37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3741" name="37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3742" name="37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3743" name="37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3744" name="37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3745" name="37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3746" name="37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3747" name="37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3748" name="37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3749" name="37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3750" name="37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3751" name="37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3752" name="37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3753" name="37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3754" name="37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3755" name="37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3756" name="37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3757" name="37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3758" name="37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3759" name="37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3760" name="37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3761" name="37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3762" name="37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3763" name="37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3764" name="37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3765" name="37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3766" name="37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3767" name="37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3768" name="37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3769" name="37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3770" name="37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3771" name="37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3772" name="37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3773" name="37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3774" name="37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3775" name="37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3776" name="37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3777" name="37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3778" name="37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3779" name="37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3780" name="37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3781" name="37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3782" name="37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3783" name="37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3784" name="37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3785" name="37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3786" name="37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3787" name="37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3788" name="37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3789" name="37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3790" name="37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3791" name="37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3792" name="37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3793" name="37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3794" name="37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3795" name="37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3796" name="37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3797" name="37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3798" name="37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3799" name="37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3800" name="37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3801" name="38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3802" name="38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3803" name="38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3804" name="38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3805" name="38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3806" name="38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3807" name="38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3808" name="38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3809" name="38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3810" name="38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68</xdr:row>
      <xdr:rowOff>170447</xdr:rowOff>
    </xdr:from>
    <xdr:ext cx="184731" cy="264560"/>
    <xdr:sp macro="" textlink="">
      <xdr:nvSpPr>
        <xdr:cNvPr id="3811" name="38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69</xdr:row>
      <xdr:rowOff>170447</xdr:rowOff>
    </xdr:from>
    <xdr:ext cx="184731" cy="264560"/>
    <xdr:sp macro="" textlink="">
      <xdr:nvSpPr>
        <xdr:cNvPr id="3812" name="38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70</xdr:row>
      <xdr:rowOff>170447</xdr:rowOff>
    </xdr:from>
    <xdr:ext cx="184731" cy="264560"/>
    <xdr:sp macro="" textlink="">
      <xdr:nvSpPr>
        <xdr:cNvPr id="3813" name="38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71</xdr:row>
      <xdr:rowOff>170447</xdr:rowOff>
    </xdr:from>
    <xdr:ext cx="184731" cy="264560"/>
    <xdr:sp macro="" textlink="">
      <xdr:nvSpPr>
        <xdr:cNvPr id="3814" name="38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71</xdr:row>
      <xdr:rowOff>170447</xdr:rowOff>
    </xdr:from>
    <xdr:ext cx="184731" cy="264560"/>
    <xdr:sp macro="" textlink="">
      <xdr:nvSpPr>
        <xdr:cNvPr id="3815" name="38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72</xdr:row>
      <xdr:rowOff>170447</xdr:rowOff>
    </xdr:from>
    <xdr:ext cx="184731" cy="264560"/>
    <xdr:sp macro="" textlink="">
      <xdr:nvSpPr>
        <xdr:cNvPr id="3816" name="38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72</xdr:row>
      <xdr:rowOff>170447</xdr:rowOff>
    </xdr:from>
    <xdr:ext cx="184731" cy="264560"/>
    <xdr:sp macro="" textlink="">
      <xdr:nvSpPr>
        <xdr:cNvPr id="3817" name="38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73</xdr:row>
      <xdr:rowOff>170447</xdr:rowOff>
    </xdr:from>
    <xdr:ext cx="184731" cy="264560"/>
    <xdr:sp macro="" textlink="">
      <xdr:nvSpPr>
        <xdr:cNvPr id="3818" name="38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69</xdr:row>
      <xdr:rowOff>170447</xdr:rowOff>
    </xdr:from>
    <xdr:ext cx="184731" cy="264560"/>
    <xdr:sp macro="" textlink="">
      <xdr:nvSpPr>
        <xdr:cNvPr id="3819" name="38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70</xdr:row>
      <xdr:rowOff>170447</xdr:rowOff>
    </xdr:from>
    <xdr:ext cx="184731" cy="264560"/>
    <xdr:sp macro="" textlink="">
      <xdr:nvSpPr>
        <xdr:cNvPr id="3820" name="38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71</xdr:row>
      <xdr:rowOff>170447</xdr:rowOff>
    </xdr:from>
    <xdr:ext cx="184731" cy="264560"/>
    <xdr:sp macro="" textlink="">
      <xdr:nvSpPr>
        <xdr:cNvPr id="3821" name="38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72</xdr:row>
      <xdr:rowOff>170447</xdr:rowOff>
    </xdr:from>
    <xdr:ext cx="184731" cy="264560"/>
    <xdr:sp macro="" textlink="">
      <xdr:nvSpPr>
        <xdr:cNvPr id="3822" name="38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72</xdr:row>
      <xdr:rowOff>170447</xdr:rowOff>
    </xdr:from>
    <xdr:ext cx="184731" cy="264560"/>
    <xdr:sp macro="" textlink="">
      <xdr:nvSpPr>
        <xdr:cNvPr id="3823" name="38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73</xdr:row>
      <xdr:rowOff>170447</xdr:rowOff>
    </xdr:from>
    <xdr:ext cx="184731" cy="264560"/>
    <xdr:sp macro="" textlink="">
      <xdr:nvSpPr>
        <xdr:cNvPr id="3824" name="38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73</xdr:row>
      <xdr:rowOff>170447</xdr:rowOff>
    </xdr:from>
    <xdr:ext cx="184731" cy="264560"/>
    <xdr:sp macro="" textlink="">
      <xdr:nvSpPr>
        <xdr:cNvPr id="3825" name="38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70</xdr:row>
      <xdr:rowOff>170447</xdr:rowOff>
    </xdr:from>
    <xdr:ext cx="184731" cy="264560"/>
    <xdr:sp macro="" textlink="">
      <xdr:nvSpPr>
        <xdr:cNvPr id="3826" name="38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71</xdr:row>
      <xdr:rowOff>170447</xdr:rowOff>
    </xdr:from>
    <xdr:ext cx="184731" cy="264560"/>
    <xdr:sp macro="" textlink="">
      <xdr:nvSpPr>
        <xdr:cNvPr id="3827" name="38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72</xdr:row>
      <xdr:rowOff>170447</xdr:rowOff>
    </xdr:from>
    <xdr:ext cx="184731" cy="264560"/>
    <xdr:sp macro="" textlink="">
      <xdr:nvSpPr>
        <xdr:cNvPr id="3828" name="38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73</xdr:row>
      <xdr:rowOff>170447</xdr:rowOff>
    </xdr:from>
    <xdr:ext cx="184731" cy="264560"/>
    <xdr:sp macro="" textlink="">
      <xdr:nvSpPr>
        <xdr:cNvPr id="3829" name="38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73</xdr:row>
      <xdr:rowOff>170447</xdr:rowOff>
    </xdr:from>
    <xdr:ext cx="184731" cy="264560"/>
    <xdr:sp macro="" textlink="">
      <xdr:nvSpPr>
        <xdr:cNvPr id="3830" name="38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71</xdr:row>
      <xdr:rowOff>170447</xdr:rowOff>
    </xdr:from>
    <xdr:ext cx="184731" cy="264560"/>
    <xdr:sp macro="" textlink="">
      <xdr:nvSpPr>
        <xdr:cNvPr id="3831" name="38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72</xdr:row>
      <xdr:rowOff>170447</xdr:rowOff>
    </xdr:from>
    <xdr:ext cx="184731" cy="264560"/>
    <xdr:sp macro="" textlink="">
      <xdr:nvSpPr>
        <xdr:cNvPr id="3832" name="38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73</xdr:row>
      <xdr:rowOff>170447</xdr:rowOff>
    </xdr:from>
    <xdr:ext cx="184731" cy="264560"/>
    <xdr:sp macro="" textlink="">
      <xdr:nvSpPr>
        <xdr:cNvPr id="3833" name="38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71</xdr:row>
      <xdr:rowOff>170447</xdr:rowOff>
    </xdr:from>
    <xdr:ext cx="184731" cy="264560"/>
    <xdr:sp macro="" textlink="">
      <xdr:nvSpPr>
        <xdr:cNvPr id="3834" name="38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72</xdr:row>
      <xdr:rowOff>170447</xdr:rowOff>
    </xdr:from>
    <xdr:ext cx="184731" cy="264560"/>
    <xdr:sp macro="" textlink="">
      <xdr:nvSpPr>
        <xdr:cNvPr id="3835" name="38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73</xdr:row>
      <xdr:rowOff>170447</xdr:rowOff>
    </xdr:from>
    <xdr:ext cx="184731" cy="264560"/>
    <xdr:sp macro="" textlink="">
      <xdr:nvSpPr>
        <xdr:cNvPr id="3836" name="38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72</xdr:row>
      <xdr:rowOff>170447</xdr:rowOff>
    </xdr:from>
    <xdr:ext cx="184731" cy="264560"/>
    <xdr:sp macro="" textlink="">
      <xdr:nvSpPr>
        <xdr:cNvPr id="3837" name="38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73</xdr:row>
      <xdr:rowOff>170447</xdr:rowOff>
    </xdr:from>
    <xdr:ext cx="184731" cy="264560"/>
    <xdr:sp macro="" textlink="">
      <xdr:nvSpPr>
        <xdr:cNvPr id="3838" name="38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73</xdr:row>
      <xdr:rowOff>170447</xdr:rowOff>
    </xdr:from>
    <xdr:ext cx="184731" cy="264560"/>
    <xdr:sp macro="" textlink="">
      <xdr:nvSpPr>
        <xdr:cNvPr id="3839" name="38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72</xdr:row>
      <xdr:rowOff>170447</xdr:rowOff>
    </xdr:from>
    <xdr:ext cx="184731" cy="264560"/>
    <xdr:sp macro="" textlink="">
      <xdr:nvSpPr>
        <xdr:cNvPr id="3840" name="38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73</xdr:row>
      <xdr:rowOff>170447</xdr:rowOff>
    </xdr:from>
    <xdr:ext cx="184731" cy="264560"/>
    <xdr:sp macro="" textlink="">
      <xdr:nvSpPr>
        <xdr:cNvPr id="3841" name="38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73</xdr:row>
      <xdr:rowOff>170447</xdr:rowOff>
    </xdr:from>
    <xdr:ext cx="184731" cy="264560"/>
    <xdr:sp macro="" textlink="">
      <xdr:nvSpPr>
        <xdr:cNvPr id="3842" name="38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73</xdr:row>
      <xdr:rowOff>170447</xdr:rowOff>
    </xdr:from>
    <xdr:ext cx="184731" cy="264560"/>
    <xdr:sp macro="" textlink="">
      <xdr:nvSpPr>
        <xdr:cNvPr id="3843" name="38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27</xdr:row>
      <xdr:rowOff>170447</xdr:rowOff>
    </xdr:from>
    <xdr:ext cx="184731" cy="264560"/>
    <xdr:sp macro="" textlink="">
      <xdr:nvSpPr>
        <xdr:cNvPr id="3844" name="38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28</xdr:row>
      <xdr:rowOff>170447</xdr:rowOff>
    </xdr:from>
    <xdr:ext cx="184731" cy="264560"/>
    <xdr:sp macro="" textlink="">
      <xdr:nvSpPr>
        <xdr:cNvPr id="3845" name="38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3846" name="38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3847" name="38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3848" name="38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3849" name="38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3850" name="38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3851" name="38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28</xdr:row>
      <xdr:rowOff>170447</xdr:rowOff>
    </xdr:from>
    <xdr:ext cx="184731" cy="264560"/>
    <xdr:sp macro="" textlink="">
      <xdr:nvSpPr>
        <xdr:cNvPr id="3852" name="38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3853" name="38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3854" name="38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3855" name="38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3856" name="38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3857" name="38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3858" name="38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3859" name="38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3860" name="38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3861" name="38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3862" name="38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3863" name="38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3864" name="38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3865" name="38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3866" name="38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3867" name="38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3868" name="38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3869" name="38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3870" name="38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3871" name="38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3872" name="38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3873" name="38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3874" name="38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3875" name="38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3876" name="38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3877" name="38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3878" name="38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3879" name="38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3880" name="38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3881" name="38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3882" name="38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3883" name="38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3884" name="38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3885" name="38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3886" name="38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3887" name="38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3888" name="38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3889" name="38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3890" name="38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3891" name="38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3892" name="38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3893" name="38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3894" name="38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3895" name="38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3896" name="38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3897" name="38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3898" name="38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3899" name="38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3900" name="38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3901" name="39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3902" name="39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3903" name="39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3904" name="39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3905" name="39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3906" name="39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3907" name="39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3908" name="39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3909" name="39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3910" name="39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3911" name="39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3912" name="39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3913" name="39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3914" name="39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3915" name="39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3916" name="39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3917" name="39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3918" name="39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3919" name="39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3920" name="39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3921" name="39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3922" name="39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3923" name="39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3924" name="39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3925" name="39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3926" name="39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3927" name="39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3928" name="39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3929" name="39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3930" name="39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3931" name="39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3932" name="39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3933" name="39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3934" name="39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3935" name="39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3936" name="39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3937" name="39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3938" name="39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3939" name="39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3940" name="39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3941" name="39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3942" name="39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3943" name="39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3944" name="39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3945" name="39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3946" name="39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3947" name="39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3948" name="39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3949" name="39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3950" name="39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3951" name="39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3952" name="39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3953" name="39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3954" name="39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3955" name="39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3956" name="39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3957" name="39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3958" name="39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3959" name="39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3960" name="39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3961" name="39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3962" name="39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3963" name="39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3964" name="39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3965" name="39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3966" name="39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3967" name="39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3968" name="39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3969" name="39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3970" name="39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3971" name="39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3972" name="39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3973" name="39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3974" name="39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3975" name="39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3976" name="39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3977" name="39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3978" name="39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3979" name="39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3980" name="39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3981" name="39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3982" name="39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3983" name="39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3984" name="39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3985" name="39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3986" name="39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3987" name="39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3988" name="39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3989" name="39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3990" name="39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3991" name="39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3992" name="39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3993" name="39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3994" name="39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3995" name="39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3996" name="39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3997" name="39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3998" name="39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3999" name="39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4000" name="39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4001" name="40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4002" name="40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4003" name="40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4004" name="40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4005" name="40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4006" name="40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4007" name="40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4008" name="40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4009" name="40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4010" name="40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4011" name="40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4012" name="40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4013" name="40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4014" name="40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4015" name="40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4016" name="40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4017" name="40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4018" name="40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4019" name="40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4020" name="40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4021" name="40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4022" name="40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4023" name="40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4024" name="40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4025" name="40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4026" name="40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4027" name="40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4028" name="40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4029" name="40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4030" name="40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4031" name="40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4032" name="40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4033" name="40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4034" name="40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4035" name="40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4036" name="40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4037" name="40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4038" name="40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4039" name="40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4040" name="40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4041" name="40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4042" name="40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4043" name="40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4044" name="40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4045" name="40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4046" name="40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4047" name="40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4048" name="40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4049" name="40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4050" name="40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4051" name="40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4052" name="40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4053" name="40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4054" name="40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4055" name="40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4056" name="40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4057" name="40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71</xdr:row>
      <xdr:rowOff>170447</xdr:rowOff>
    </xdr:from>
    <xdr:ext cx="184731" cy="264560"/>
    <xdr:sp macro="" textlink="">
      <xdr:nvSpPr>
        <xdr:cNvPr id="4058" name="40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72</xdr:row>
      <xdr:rowOff>170447</xdr:rowOff>
    </xdr:from>
    <xdr:ext cx="184731" cy="264560"/>
    <xdr:sp macro="" textlink="">
      <xdr:nvSpPr>
        <xdr:cNvPr id="4059" name="40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73</xdr:row>
      <xdr:rowOff>170447</xdr:rowOff>
    </xdr:from>
    <xdr:ext cx="184731" cy="264560"/>
    <xdr:sp macro="" textlink="">
      <xdr:nvSpPr>
        <xdr:cNvPr id="4060" name="40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72</xdr:row>
      <xdr:rowOff>170447</xdr:rowOff>
    </xdr:from>
    <xdr:ext cx="184731" cy="264560"/>
    <xdr:sp macro="" textlink="">
      <xdr:nvSpPr>
        <xdr:cNvPr id="4061" name="40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73</xdr:row>
      <xdr:rowOff>170447</xdr:rowOff>
    </xdr:from>
    <xdr:ext cx="184731" cy="264560"/>
    <xdr:sp macro="" textlink="">
      <xdr:nvSpPr>
        <xdr:cNvPr id="4062" name="40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73</xdr:row>
      <xdr:rowOff>170447</xdr:rowOff>
    </xdr:from>
    <xdr:ext cx="184731" cy="264560"/>
    <xdr:sp macro="" textlink="">
      <xdr:nvSpPr>
        <xdr:cNvPr id="4063" name="40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28</xdr:row>
      <xdr:rowOff>170447</xdr:rowOff>
    </xdr:from>
    <xdr:ext cx="184731" cy="264560"/>
    <xdr:sp macro="" textlink="">
      <xdr:nvSpPr>
        <xdr:cNvPr id="4064" name="40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4065" name="40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4066" name="40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4067" name="40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4068" name="40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4069" name="40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4070" name="40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4071" name="40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4072" name="40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4073" name="40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4074" name="40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4075" name="40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4076" name="40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4077" name="40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4078" name="40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4079" name="40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4080" name="40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4081" name="40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4082" name="40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4083" name="40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4084" name="40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4085" name="40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4086" name="40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4087" name="40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4088" name="40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4089" name="40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4090" name="40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4091" name="40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4092" name="40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4093" name="40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4094" name="40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4095" name="40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4096" name="40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4097" name="40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4098" name="40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4099" name="40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4100" name="40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4101" name="41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4102" name="41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4103" name="41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4104" name="41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4105" name="41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4106" name="41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4107" name="41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4108" name="41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4109" name="41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4110" name="41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4111" name="41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4112" name="41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4113" name="41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4114" name="41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4115" name="41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4116" name="41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4117" name="41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4118" name="41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4119" name="41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4120" name="41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4121" name="41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4122" name="41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4123" name="41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4124" name="41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4125" name="41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4126" name="41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4127" name="41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4128" name="41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4129" name="41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4130" name="41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4131" name="41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4132" name="41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4133" name="41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4134" name="41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4135" name="41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4136" name="41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4137" name="41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4138" name="41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4139" name="41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4140" name="41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4141" name="41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4142" name="41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4143" name="41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4144" name="41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4145" name="41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4146" name="41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4147" name="41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4148" name="41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4149" name="41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4150" name="41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4151" name="41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4152" name="41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4153" name="41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4154" name="41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4155" name="41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4156" name="41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4157" name="41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4158" name="41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4159" name="41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4160" name="41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4161" name="41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4162" name="41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4163" name="41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4164" name="41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4165" name="41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4166" name="41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4167" name="41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4168" name="41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4169" name="41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4170" name="41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4171" name="41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4172" name="41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4173" name="41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4174" name="41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4175" name="41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4176" name="41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4177" name="41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4178" name="41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4179" name="41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4180" name="41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4181" name="41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4182" name="41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4183" name="41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4184" name="41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4185" name="41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4186" name="41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4187" name="41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4188" name="41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4189" name="41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4190" name="41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4191" name="41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4192" name="41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4193" name="41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4194" name="41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4195" name="41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4196" name="41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4197" name="41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4198" name="41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4199" name="41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4200" name="41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4201" name="42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4202" name="42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4203" name="42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4204" name="42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4205" name="42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4206" name="42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4207" name="42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4208" name="42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4209" name="42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4210" name="42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4211" name="42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4212" name="42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4213" name="42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4214" name="42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4215" name="42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4216" name="42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4217" name="42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4218" name="42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4219" name="42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4220" name="42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4221" name="42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4222" name="42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4223" name="42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4224" name="42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4225" name="42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4226" name="42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4227" name="42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4228" name="42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4229" name="42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4230" name="42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4231" name="42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4232" name="42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4233" name="42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4234" name="42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4235" name="42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4236" name="42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4237" name="42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4238" name="42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4239" name="42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4240" name="42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4241" name="42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4242" name="42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4243" name="42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4244" name="42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4245" name="42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4246" name="42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4247" name="42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4248" name="42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4249" name="42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4250" name="42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4251" name="42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4252" name="42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4253" name="42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4254" name="42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4255" name="42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4256" name="42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4257" name="42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4258" name="42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4259" name="42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4260" name="42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4261" name="42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4262" name="42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4263" name="42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4264" name="42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4265" name="42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4266" name="42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4267" name="42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4268" name="42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4269" name="42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4270" name="42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4271" name="42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4272" name="42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4273" name="42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4274" name="42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4275" name="42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4276" name="42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4277" name="42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72</xdr:row>
      <xdr:rowOff>170447</xdr:rowOff>
    </xdr:from>
    <xdr:ext cx="184731" cy="264560"/>
    <xdr:sp macro="" textlink="">
      <xdr:nvSpPr>
        <xdr:cNvPr id="4278" name="42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73</xdr:row>
      <xdr:rowOff>170447</xdr:rowOff>
    </xdr:from>
    <xdr:ext cx="184731" cy="264560"/>
    <xdr:sp macro="" textlink="">
      <xdr:nvSpPr>
        <xdr:cNvPr id="4279" name="42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73</xdr:row>
      <xdr:rowOff>170447</xdr:rowOff>
    </xdr:from>
    <xdr:ext cx="184731" cy="264560"/>
    <xdr:sp macro="" textlink="">
      <xdr:nvSpPr>
        <xdr:cNvPr id="4280" name="42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4281" name="42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4282" name="42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4283" name="42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4284" name="42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4285" name="42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4286" name="42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4287" name="42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4288" name="42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4289" name="42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4290" name="42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4291" name="42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4292" name="42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4293" name="42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4294" name="42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4295" name="42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4296" name="42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4297" name="42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4298" name="42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4299" name="42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4300" name="42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4301" name="43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4302" name="43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4303" name="43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4304" name="43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4305" name="43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4306" name="43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4307" name="43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4308" name="43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4309" name="43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4310" name="43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4311" name="43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4312" name="43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4313" name="43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4314" name="43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4315" name="43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4316" name="43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4317" name="43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4318" name="43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4319" name="43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4320" name="43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4321" name="43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4322" name="43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4323" name="43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4324" name="43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4325" name="43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4326" name="43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4327" name="43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4328" name="43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4329" name="43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4330" name="43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4331" name="43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4332" name="43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4333" name="43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4334" name="43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4335" name="43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4336" name="43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4337" name="43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4338" name="43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4339" name="43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4340" name="43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4341" name="43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4342" name="43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4343" name="43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4344" name="43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4345" name="43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4346" name="43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4347" name="43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4348" name="43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4349" name="43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4350" name="43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4351" name="43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4352" name="43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4353" name="43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4354" name="43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4355" name="43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4356" name="43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4357" name="43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4358" name="43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4359" name="43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4360" name="43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4361" name="43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4362" name="43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4363" name="43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4364" name="43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4365" name="43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4366" name="43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4367" name="43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4368" name="43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4369" name="43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4370" name="43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4371" name="43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4372" name="43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4373" name="43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4374" name="43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4375" name="43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4376" name="43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4377" name="43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4378" name="43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4379" name="43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4380" name="43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4381" name="43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4382" name="43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4383" name="43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4384" name="43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4385" name="43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4386" name="43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4387" name="43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4388" name="43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4389" name="43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4390" name="43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4391" name="43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4392" name="43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4393" name="43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4394" name="43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4395" name="43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4396" name="43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4397" name="43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4398" name="43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4399" name="43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4400" name="43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4401" name="44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4402" name="44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4403" name="44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4404" name="44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4405" name="44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4406" name="44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4407" name="44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4408" name="44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4409" name="44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4410" name="44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4411" name="44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4412" name="44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4413" name="44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4414" name="44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4415" name="44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4416" name="44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4417" name="44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4418" name="44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4419" name="44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4420" name="44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4421" name="44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4422" name="44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4423" name="44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4424" name="44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4425" name="44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4426" name="44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4427" name="44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4428" name="44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4429" name="44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4430" name="44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4431" name="44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4432" name="44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4433" name="44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4434" name="44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4435" name="44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4436" name="44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4437" name="44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4438" name="44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4439" name="44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4440" name="44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4441" name="44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4442" name="44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4443" name="44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4444" name="44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4445" name="44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4446" name="44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4447" name="44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4448" name="44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4449" name="44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4450" name="44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4451" name="44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4452" name="44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4453" name="44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4454" name="44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4455" name="44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4456" name="44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4457" name="44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4458" name="44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4459" name="44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4460" name="44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4461" name="44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4462" name="44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4463" name="44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4464" name="44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4465" name="44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4466" name="44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4467" name="44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4468" name="44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4469" name="44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4470" name="44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4471" name="44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4472" name="44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4473" name="44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4474" name="44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4475" name="44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4476" name="44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4477" name="44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4478" name="44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4479" name="44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4480" name="44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4481" name="44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4482" name="44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4483" name="44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4484" name="44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4485" name="44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4486" name="44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4487" name="44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4488" name="44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4489" name="44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4490" name="44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4491" name="44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4492" name="44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4493" name="44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4494" name="44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24</xdr:row>
      <xdr:rowOff>170447</xdr:rowOff>
    </xdr:from>
    <xdr:ext cx="184731" cy="264560"/>
    <xdr:sp macro="" textlink="">
      <xdr:nvSpPr>
        <xdr:cNvPr id="4495" name="44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25</xdr:row>
      <xdr:rowOff>170447</xdr:rowOff>
    </xdr:from>
    <xdr:ext cx="184731" cy="264560"/>
    <xdr:sp macro="" textlink="">
      <xdr:nvSpPr>
        <xdr:cNvPr id="4496" name="44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26</xdr:row>
      <xdr:rowOff>170447</xdr:rowOff>
    </xdr:from>
    <xdr:ext cx="184731" cy="264560"/>
    <xdr:sp macro="" textlink="">
      <xdr:nvSpPr>
        <xdr:cNvPr id="4497" name="44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27</xdr:row>
      <xdr:rowOff>170447</xdr:rowOff>
    </xdr:from>
    <xdr:ext cx="184731" cy="264560"/>
    <xdr:sp macro="" textlink="">
      <xdr:nvSpPr>
        <xdr:cNvPr id="4498" name="44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27</xdr:row>
      <xdr:rowOff>170447</xdr:rowOff>
    </xdr:from>
    <xdr:ext cx="184731" cy="264560"/>
    <xdr:sp macro="" textlink="">
      <xdr:nvSpPr>
        <xdr:cNvPr id="4499" name="44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28</xdr:row>
      <xdr:rowOff>170447</xdr:rowOff>
    </xdr:from>
    <xdr:ext cx="184731" cy="264560"/>
    <xdr:sp macro="" textlink="">
      <xdr:nvSpPr>
        <xdr:cNvPr id="4500" name="44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28</xdr:row>
      <xdr:rowOff>170447</xdr:rowOff>
    </xdr:from>
    <xdr:ext cx="184731" cy="264560"/>
    <xdr:sp macro="" textlink="">
      <xdr:nvSpPr>
        <xdr:cNvPr id="4501" name="45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4502" name="45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25</xdr:row>
      <xdr:rowOff>170447</xdr:rowOff>
    </xdr:from>
    <xdr:ext cx="184731" cy="264560"/>
    <xdr:sp macro="" textlink="">
      <xdr:nvSpPr>
        <xdr:cNvPr id="4503" name="45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26</xdr:row>
      <xdr:rowOff>170447</xdr:rowOff>
    </xdr:from>
    <xdr:ext cx="184731" cy="264560"/>
    <xdr:sp macro="" textlink="">
      <xdr:nvSpPr>
        <xdr:cNvPr id="4504" name="45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27</xdr:row>
      <xdr:rowOff>170447</xdr:rowOff>
    </xdr:from>
    <xdr:ext cx="184731" cy="264560"/>
    <xdr:sp macro="" textlink="">
      <xdr:nvSpPr>
        <xdr:cNvPr id="4505" name="45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28</xdr:row>
      <xdr:rowOff>170447</xdr:rowOff>
    </xdr:from>
    <xdr:ext cx="184731" cy="264560"/>
    <xdr:sp macro="" textlink="">
      <xdr:nvSpPr>
        <xdr:cNvPr id="4506" name="45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28</xdr:row>
      <xdr:rowOff>170447</xdr:rowOff>
    </xdr:from>
    <xdr:ext cx="184731" cy="264560"/>
    <xdr:sp macro="" textlink="">
      <xdr:nvSpPr>
        <xdr:cNvPr id="4507" name="45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4508" name="45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4509" name="45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4510" name="45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26</xdr:row>
      <xdr:rowOff>170447</xdr:rowOff>
    </xdr:from>
    <xdr:ext cx="184731" cy="264560"/>
    <xdr:sp macro="" textlink="">
      <xdr:nvSpPr>
        <xdr:cNvPr id="4511" name="45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27</xdr:row>
      <xdr:rowOff>170447</xdr:rowOff>
    </xdr:from>
    <xdr:ext cx="184731" cy="264560"/>
    <xdr:sp macro="" textlink="">
      <xdr:nvSpPr>
        <xdr:cNvPr id="4512" name="45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28</xdr:row>
      <xdr:rowOff>170447</xdr:rowOff>
    </xdr:from>
    <xdr:ext cx="184731" cy="264560"/>
    <xdr:sp macro="" textlink="">
      <xdr:nvSpPr>
        <xdr:cNvPr id="4513" name="45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4514" name="45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4515" name="45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4516" name="45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4517" name="45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4518" name="45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27</xdr:row>
      <xdr:rowOff>170447</xdr:rowOff>
    </xdr:from>
    <xdr:ext cx="184731" cy="264560"/>
    <xdr:sp macro="" textlink="">
      <xdr:nvSpPr>
        <xdr:cNvPr id="4519" name="45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28</xdr:row>
      <xdr:rowOff>170447</xdr:rowOff>
    </xdr:from>
    <xdr:ext cx="184731" cy="264560"/>
    <xdr:sp macro="" textlink="">
      <xdr:nvSpPr>
        <xdr:cNvPr id="4520" name="45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4521" name="45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4522" name="45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4523" name="45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4524" name="45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4525" name="45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27</xdr:row>
      <xdr:rowOff>170447</xdr:rowOff>
    </xdr:from>
    <xdr:ext cx="184731" cy="264560"/>
    <xdr:sp macro="" textlink="">
      <xdr:nvSpPr>
        <xdr:cNvPr id="4526" name="45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28</xdr:row>
      <xdr:rowOff>170447</xdr:rowOff>
    </xdr:from>
    <xdr:ext cx="184731" cy="264560"/>
    <xdr:sp macro="" textlink="">
      <xdr:nvSpPr>
        <xdr:cNvPr id="4527" name="45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4528" name="45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4529" name="45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4530" name="45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4531" name="45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4532" name="45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4533" name="45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28</xdr:row>
      <xdr:rowOff>170447</xdr:rowOff>
    </xdr:from>
    <xdr:ext cx="184731" cy="264560"/>
    <xdr:sp macro="" textlink="">
      <xdr:nvSpPr>
        <xdr:cNvPr id="4534" name="45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4535" name="45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4536" name="45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4537" name="45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4538" name="45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4539" name="45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4540" name="45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4541" name="45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4542" name="45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4543" name="45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4544" name="45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4545" name="45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4546" name="45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4547" name="45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4548" name="45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28</xdr:row>
      <xdr:rowOff>170447</xdr:rowOff>
    </xdr:from>
    <xdr:ext cx="184731" cy="264560"/>
    <xdr:sp macro="" textlink="">
      <xdr:nvSpPr>
        <xdr:cNvPr id="4549" name="45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4550" name="45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4551" name="45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4552" name="45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4553" name="45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4554" name="45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4555" name="45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4556" name="45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4557" name="45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4558" name="45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4559" name="45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4560" name="45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4561" name="45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4562" name="45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4563" name="45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4564" name="45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4565" name="45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4566" name="45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4567" name="45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4568" name="45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4569" name="45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4570" name="45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4571" name="45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4572" name="45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4573" name="45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4574" name="45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4575" name="45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4576" name="45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4577" name="45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4578" name="45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4579" name="45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4580" name="45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4581" name="45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4582" name="45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4583" name="45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4584" name="45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4585" name="45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4586" name="45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4587" name="45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4588" name="45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4589" name="45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4590" name="45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4591" name="45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4592" name="45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4593" name="45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4594" name="45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4595" name="45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4596" name="45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4597" name="45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4598" name="45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4599" name="45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4600" name="45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4601" name="46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4602" name="46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4603" name="46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4604" name="46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4605" name="46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4606" name="46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4607" name="46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4608" name="46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4609" name="46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4610" name="46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4611" name="46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4612" name="46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4613" name="46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4614" name="46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4615" name="46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4616" name="46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4617" name="46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4618" name="46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4619" name="46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4620" name="46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4621" name="46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4622" name="46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4623" name="46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4624" name="46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4625" name="46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4626" name="46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4627" name="46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4628" name="46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4629" name="46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4630" name="46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4631" name="46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4632" name="46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4633" name="46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4634" name="46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4635" name="46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4636" name="46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4637" name="46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4638" name="46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4639" name="46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4640" name="46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4641" name="46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4642" name="46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4643" name="46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4644" name="46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4645" name="46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4646" name="46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4647" name="46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4648" name="46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4649" name="46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4650" name="46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4651" name="46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4652" name="46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4653" name="46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4654" name="46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4655" name="46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4656" name="46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4657" name="46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4658" name="46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4659" name="46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4660" name="46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4661" name="46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4662" name="46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4663" name="46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4664" name="46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4665" name="46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4666" name="46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4667" name="46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4668" name="46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4669" name="46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4670" name="46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4671" name="46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4672" name="46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4673" name="46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4674" name="46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4675" name="46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4676" name="46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4677" name="46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4678" name="46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4679" name="46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4680" name="46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4681" name="46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4682" name="46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4683" name="46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4684" name="46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4685" name="46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4686" name="46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4687" name="46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4688" name="46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4689" name="46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4690" name="46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4691" name="46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4692" name="46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4693" name="46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4694" name="46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4695" name="46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4696" name="46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4697" name="46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4698" name="46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4699" name="46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4700" name="46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4701" name="47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4702" name="47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4703" name="47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4704" name="47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4705" name="47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4706" name="47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4707" name="47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4708" name="47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68</xdr:row>
      <xdr:rowOff>170447</xdr:rowOff>
    </xdr:from>
    <xdr:ext cx="184731" cy="264560"/>
    <xdr:sp macro="" textlink="">
      <xdr:nvSpPr>
        <xdr:cNvPr id="4709" name="47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69</xdr:row>
      <xdr:rowOff>170447</xdr:rowOff>
    </xdr:from>
    <xdr:ext cx="184731" cy="264560"/>
    <xdr:sp macro="" textlink="">
      <xdr:nvSpPr>
        <xdr:cNvPr id="4710" name="47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70</xdr:row>
      <xdr:rowOff>170447</xdr:rowOff>
    </xdr:from>
    <xdr:ext cx="184731" cy="264560"/>
    <xdr:sp macro="" textlink="">
      <xdr:nvSpPr>
        <xdr:cNvPr id="4711" name="47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71</xdr:row>
      <xdr:rowOff>170447</xdr:rowOff>
    </xdr:from>
    <xdr:ext cx="184731" cy="264560"/>
    <xdr:sp macro="" textlink="">
      <xdr:nvSpPr>
        <xdr:cNvPr id="4712" name="47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71</xdr:row>
      <xdr:rowOff>170447</xdr:rowOff>
    </xdr:from>
    <xdr:ext cx="184731" cy="264560"/>
    <xdr:sp macro="" textlink="">
      <xdr:nvSpPr>
        <xdr:cNvPr id="4713" name="47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72</xdr:row>
      <xdr:rowOff>170447</xdr:rowOff>
    </xdr:from>
    <xdr:ext cx="184731" cy="264560"/>
    <xdr:sp macro="" textlink="">
      <xdr:nvSpPr>
        <xdr:cNvPr id="4714" name="47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72</xdr:row>
      <xdr:rowOff>170447</xdr:rowOff>
    </xdr:from>
    <xdr:ext cx="184731" cy="264560"/>
    <xdr:sp macro="" textlink="">
      <xdr:nvSpPr>
        <xdr:cNvPr id="4715" name="47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73</xdr:row>
      <xdr:rowOff>170447</xdr:rowOff>
    </xdr:from>
    <xdr:ext cx="184731" cy="264560"/>
    <xdr:sp macro="" textlink="">
      <xdr:nvSpPr>
        <xdr:cNvPr id="4716" name="47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69</xdr:row>
      <xdr:rowOff>170447</xdr:rowOff>
    </xdr:from>
    <xdr:ext cx="184731" cy="264560"/>
    <xdr:sp macro="" textlink="">
      <xdr:nvSpPr>
        <xdr:cNvPr id="4717" name="47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70</xdr:row>
      <xdr:rowOff>170447</xdr:rowOff>
    </xdr:from>
    <xdr:ext cx="184731" cy="264560"/>
    <xdr:sp macro="" textlink="">
      <xdr:nvSpPr>
        <xdr:cNvPr id="4718" name="47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71</xdr:row>
      <xdr:rowOff>170447</xdr:rowOff>
    </xdr:from>
    <xdr:ext cx="184731" cy="264560"/>
    <xdr:sp macro="" textlink="">
      <xdr:nvSpPr>
        <xdr:cNvPr id="4719" name="47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72</xdr:row>
      <xdr:rowOff>170447</xdr:rowOff>
    </xdr:from>
    <xdr:ext cx="184731" cy="264560"/>
    <xdr:sp macro="" textlink="">
      <xdr:nvSpPr>
        <xdr:cNvPr id="4720" name="47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72</xdr:row>
      <xdr:rowOff>170447</xdr:rowOff>
    </xdr:from>
    <xdr:ext cx="184731" cy="264560"/>
    <xdr:sp macro="" textlink="">
      <xdr:nvSpPr>
        <xdr:cNvPr id="4721" name="47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73</xdr:row>
      <xdr:rowOff>170447</xdr:rowOff>
    </xdr:from>
    <xdr:ext cx="184731" cy="264560"/>
    <xdr:sp macro="" textlink="">
      <xdr:nvSpPr>
        <xdr:cNvPr id="4722" name="47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73</xdr:row>
      <xdr:rowOff>170447</xdr:rowOff>
    </xdr:from>
    <xdr:ext cx="184731" cy="264560"/>
    <xdr:sp macro="" textlink="">
      <xdr:nvSpPr>
        <xdr:cNvPr id="4723" name="47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70</xdr:row>
      <xdr:rowOff>170447</xdr:rowOff>
    </xdr:from>
    <xdr:ext cx="184731" cy="264560"/>
    <xdr:sp macro="" textlink="">
      <xdr:nvSpPr>
        <xdr:cNvPr id="4724" name="47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71</xdr:row>
      <xdr:rowOff>170447</xdr:rowOff>
    </xdr:from>
    <xdr:ext cx="184731" cy="264560"/>
    <xdr:sp macro="" textlink="">
      <xdr:nvSpPr>
        <xdr:cNvPr id="4725" name="47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72</xdr:row>
      <xdr:rowOff>170447</xdr:rowOff>
    </xdr:from>
    <xdr:ext cx="184731" cy="264560"/>
    <xdr:sp macro="" textlink="">
      <xdr:nvSpPr>
        <xdr:cNvPr id="4726" name="47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73</xdr:row>
      <xdr:rowOff>170447</xdr:rowOff>
    </xdr:from>
    <xdr:ext cx="184731" cy="264560"/>
    <xdr:sp macro="" textlink="">
      <xdr:nvSpPr>
        <xdr:cNvPr id="4727" name="47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73</xdr:row>
      <xdr:rowOff>170447</xdr:rowOff>
    </xdr:from>
    <xdr:ext cx="184731" cy="264560"/>
    <xdr:sp macro="" textlink="">
      <xdr:nvSpPr>
        <xdr:cNvPr id="4728" name="47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71</xdr:row>
      <xdr:rowOff>170447</xdr:rowOff>
    </xdr:from>
    <xdr:ext cx="184731" cy="264560"/>
    <xdr:sp macro="" textlink="">
      <xdr:nvSpPr>
        <xdr:cNvPr id="4729" name="47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72</xdr:row>
      <xdr:rowOff>170447</xdr:rowOff>
    </xdr:from>
    <xdr:ext cx="184731" cy="264560"/>
    <xdr:sp macro="" textlink="">
      <xdr:nvSpPr>
        <xdr:cNvPr id="4730" name="47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73</xdr:row>
      <xdr:rowOff>170447</xdr:rowOff>
    </xdr:from>
    <xdr:ext cx="184731" cy="264560"/>
    <xdr:sp macro="" textlink="">
      <xdr:nvSpPr>
        <xdr:cNvPr id="4731" name="47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71</xdr:row>
      <xdr:rowOff>170447</xdr:rowOff>
    </xdr:from>
    <xdr:ext cx="184731" cy="264560"/>
    <xdr:sp macro="" textlink="">
      <xdr:nvSpPr>
        <xdr:cNvPr id="4732" name="47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72</xdr:row>
      <xdr:rowOff>170447</xdr:rowOff>
    </xdr:from>
    <xdr:ext cx="184731" cy="264560"/>
    <xdr:sp macro="" textlink="">
      <xdr:nvSpPr>
        <xdr:cNvPr id="4733" name="47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73</xdr:row>
      <xdr:rowOff>170447</xdr:rowOff>
    </xdr:from>
    <xdr:ext cx="184731" cy="264560"/>
    <xdr:sp macro="" textlink="">
      <xdr:nvSpPr>
        <xdr:cNvPr id="4734" name="47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72</xdr:row>
      <xdr:rowOff>170447</xdr:rowOff>
    </xdr:from>
    <xdr:ext cx="184731" cy="264560"/>
    <xdr:sp macro="" textlink="">
      <xdr:nvSpPr>
        <xdr:cNvPr id="4735" name="47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73</xdr:row>
      <xdr:rowOff>170447</xdr:rowOff>
    </xdr:from>
    <xdr:ext cx="184731" cy="264560"/>
    <xdr:sp macro="" textlink="">
      <xdr:nvSpPr>
        <xdr:cNvPr id="4736" name="47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73</xdr:row>
      <xdr:rowOff>170447</xdr:rowOff>
    </xdr:from>
    <xdr:ext cx="184731" cy="264560"/>
    <xdr:sp macro="" textlink="">
      <xdr:nvSpPr>
        <xdr:cNvPr id="4737" name="47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72</xdr:row>
      <xdr:rowOff>170447</xdr:rowOff>
    </xdr:from>
    <xdr:ext cx="184731" cy="264560"/>
    <xdr:sp macro="" textlink="">
      <xdr:nvSpPr>
        <xdr:cNvPr id="4738" name="47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73</xdr:row>
      <xdr:rowOff>170447</xdr:rowOff>
    </xdr:from>
    <xdr:ext cx="184731" cy="264560"/>
    <xdr:sp macro="" textlink="">
      <xdr:nvSpPr>
        <xdr:cNvPr id="4739" name="47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73</xdr:row>
      <xdr:rowOff>170447</xdr:rowOff>
    </xdr:from>
    <xdr:ext cx="184731" cy="264560"/>
    <xdr:sp macro="" textlink="">
      <xdr:nvSpPr>
        <xdr:cNvPr id="4740" name="47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73</xdr:row>
      <xdr:rowOff>170447</xdr:rowOff>
    </xdr:from>
    <xdr:ext cx="184731" cy="264560"/>
    <xdr:sp macro="" textlink="">
      <xdr:nvSpPr>
        <xdr:cNvPr id="4741" name="47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27</xdr:row>
      <xdr:rowOff>170447</xdr:rowOff>
    </xdr:from>
    <xdr:ext cx="184731" cy="264560"/>
    <xdr:sp macro="" textlink="">
      <xdr:nvSpPr>
        <xdr:cNvPr id="4742" name="47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28</xdr:row>
      <xdr:rowOff>170447</xdr:rowOff>
    </xdr:from>
    <xdr:ext cx="184731" cy="264560"/>
    <xdr:sp macro="" textlink="">
      <xdr:nvSpPr>
        <xdr:cNvPr id="4743" name="47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4744" name="47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4745" name="47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4746" name="47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4747" name="47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4748" name="47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4749" name="47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28</xdr:row>
      <xdr:rowOff>170447</xdr:rowOff>
    </xdr:from>
    <xdr:ext cx="184731" cy="264560"/>
    <xdr:sp macro="" textlink="">
      <xdr:nvSpPr>
        <xdr:cNvPr id="4750" name="47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4751" name="47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4752" name="47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4753" name="47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4754" name="47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4755" name="47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4756" name="47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4757" name="47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4758" name="47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4759" name="47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4760" name="47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4761" name="47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4762" name="47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4763" name="47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4764" name="47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4765" name="47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4766" name="47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4767" name="47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4768" name="47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4769" name="47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4770" name="47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4771" name="47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4772" name="47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4773" name="47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4774" name="47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4775" name="47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4776" name="47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4777" name="47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4778" name="47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4779" name="47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4780" name="47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4781" name="47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4782" name="47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4783" name="47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4784" name="47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4785" name="47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4786" name="47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4787" name="47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4788" name="47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4789" name="47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4790" name="47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4791" name="47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4792" name="47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4793" name="47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4794" name="47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4795" name="47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4796" name="47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4797" name="47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4798" name="47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4799" name="47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4800" name="47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4801" name="48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4802" name="48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4803" name="48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4804" name="48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4805" name="48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4806" name="48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4807" name="48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4808" name="48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4809" name="48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4810" name="48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4811" name="48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4812" name="48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4813" name="48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4814" name="48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4815" name="48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4816" name="48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4817" name="48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4818" name="48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4819" name="48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4820" name="48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4821" name="48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4822" name="48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4823" name="48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4824" name="48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4825" name="48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4826" name="48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4827" name="48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4828" name="48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4829" name="48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4830" name="48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4831" name="48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4832" name="48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4833" name="48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4834" name="48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4835" name="48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4836" name="48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4837" name="48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4838" name="48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4839" name="48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4840" name="48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4841" name="48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4842" name="48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4843" name="48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4844" name="48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4845" name="48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4846" name="48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4847" name="48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4848" name="48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4849" name="48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4850" name="48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4851" name="48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4852" name="48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4853" name="48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4854" name="48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4855" name="48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4856" name="48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4857" name="48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4858" name="48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4859" name="48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4860" name="48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4861" name="48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4862" name="48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4863" name="48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4864" name="48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4865" name="48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4866" name="48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4867" name="48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4868" name="48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4869" name="48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4870" name="48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4871" name="48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4872" name="48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4873" name="48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4874" name="48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4875" name="48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4876" name="48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4877" name="48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4878" name="48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4879" name="48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4880" name="48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4881" name="48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4882" name="48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4883" name="48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4884" name="48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4885" name="48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4886" name="48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4887" name="48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4888" name="48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4889" name="48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4890" name="48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4891" name="48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4892" name="48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4893" name="48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4894" name="48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4895" name="48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4896" name="48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4897" name="48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4898" name="48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4899" name="48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4900" name="48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4901" name="49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4902" name="49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4903" name="49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4904" name="49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4905" name="49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4906" name="49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4907" name="49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4908" name="49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4909" name="49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4910" name="49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4911" name="49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4912" name="49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4913" name="49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4914" name="49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4915" name="49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4916" name="49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4917" name="49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4918" name="49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4919" name="49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4920" name="49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4921" name="49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4922" name="49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4923" name="49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4924" name="49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4925" name="49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4926" name="49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4927" name="49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4928" name="49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4929" name="49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4930" name="49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4931" name="49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4932" name="49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4933" name="49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4934" name="49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4935" name="49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4936" name="49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4937" name="49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4938" name="49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4939" name="49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4940" name="49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4941" name="49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4942" name="49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4943" name="49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4944" name="49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4945" name="49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4946" name="49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4947" name="49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4948" name="49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4949" name="49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4950" name="49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4951" name="49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4952" name="49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4953" name="49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4954" name="49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4955" name="49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71</xdr:row>
      <xdr:rowOff>170447</xdr:rowOff>
    </xdr:from>
    <xdr:ext cx="184731" cy="264560"/>
    <xdr:sp macro="" textlink="">
      <xdr:nvSpPr>
        <xdr:cNvPr id="4956" name="49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72</xdr:row>
      <xdr:rowOff>170447</xdr:rowOff>
    </xdr:from>
    <xdr:ext cx="184731" cy="264560"/>
    <xdr:sp macro="" textlink="">
      <xdr:nvSpPr>
        <xdr:cNvPr id="4957" name="49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73</xdr:row>
      <xdr:rowOff>170447</xdr:rowOff>
    </xdr:from>
    <xdr:ext cx="184731" cy="264560"/>
    <xdr:sp macro="" textlink="">
      <xdr:nvSpPr>
        <xdr:cNvPr id="4958" name="49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72</xdr:row>
      <xdr:rowOff>170447</xdr:rowOff>
    </xdr:from>
    <xdr:ext cx="184731" cy="264560"/>
    <xdr:sp macro="" textlink="">
      <xdr:nvSpPr>
        <xdr:cNvPr id="4959" name="49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73</xdr:row>
      <xdr:rowOff>170447</xdr:rowOff>
    </xdr:from>
    <xdr:ext cx="184731" cy="264560"/>
    <xdr:sp macro="" textlink="">
      <xdr:nvSpPr>
        <xdr:cNvPr id="4960" name="49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73</xdr:row>
      <xdr:rowOff>170447</xdr:rowOff>
    </xdr:from>
    <xdr:ext cx="184731" cy="264560"/>
    <xdr:sp macro="" textlink="">
      <xdr:nvSpPr>
        <xdr:cNvPr id="4961" name="49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28</xdr:row>
      <xdr:rowOff>170447</xdr:rowOff>
    </xdr:from>
    <xdr:ext cx="184731" cy="264560"/>
    <xdr:sp macro="" textlink="">
      <xdr:nvSpPr>
        <xdr:cNvPr id="4962" name="49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4963" name="49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4964" name="49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4965" name="49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4966" name="49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4967" name="49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4968" name="49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4969" name="49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4970" name="49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4971" name="49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4972" name="49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4973" name="49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4974" name="49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4975" name="49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4976" name="49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4977" name="49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4978" name="49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4979" name="49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4980" name="49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4981" name="49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4982" name="49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4983" name="49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4984" name="49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4985" name="49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4986" name="49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4987" name="49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4988" name="49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4989" name="49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4990" name="49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4991" name="49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4992" name="49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4993" name="49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4994" name="49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4995" name="49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4996" name="49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4997" name="49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4998" name="49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4999" name="49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5000" name="49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5001" name="50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5002" name="50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5003" name="50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5004" name="50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5005" name="50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5006" name="50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5007" name="50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5008" name="50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5009" name="50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5010" name="50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5011" name="50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5012" name="50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5013" name="50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5014" name="50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5015" name="50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5016" name="50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5017" name="50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5018" name="50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5019" name="50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5020" name="50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5021" name="50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5022" name="50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5023" name="50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5024" name="50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5025" name="50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5026" name="50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5027" name="50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5028" name="50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5029" name="50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5030" name="50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5031" name="50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5032" name="50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5033" name="50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5034" name="50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5035" name="50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5036" name="50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5037" name="50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5038" name="50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5039" name="50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5040" name="50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5041" name="50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5042" name="50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5043" name="50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5044" name="50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5045" name="50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5046" name="50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5047" name="50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5048" name="50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5049" name="50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5050" name="50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5051" name="50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5052" name="50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5053" name="50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5054" name="50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5055" name="50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5056" name="50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5057" name="50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5058" name="50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5059" name="50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5060" name="50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5061" name="50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5062" name="50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5063" name="50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5064" name="50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5065" name="50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5066" name="50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5067" name="50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5068" name="50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5069" name="50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5070" name="50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5071" name="50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5072" name="50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5073" name="50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5074" name="50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5075" name="50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5076" name="50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5077" name="50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5078" name="50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5079" name="50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5080" name="50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5081" name="50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5082" name="50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5083" name="50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5084" name="50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5085" name="50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5086" name="50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5087" name="50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5088" name="50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5089" name="50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5090" name="50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5091" name="50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5092" name="50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5093" name="50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5094" name="50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5095" name="50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5096" name="50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5097" name="50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5098" name="50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5099" name="50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5100" name="50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5101" name="51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5102" name="51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5103" name="51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5104" name="51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5105" name="51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5106" name="51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5107" name="51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5108" name="51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5109" name="51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5110" name="51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5111" name="51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5112" name="51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5113" name="51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5114" name="51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5115" name="51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5116" name="51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5117" name="51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5118" name="51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5119" name="51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5120" name="51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5121" name="51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5122" name="51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5123" name="51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5124" name="51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5125" name="51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5126" name="51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5127" name="51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5128" name="51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5129" name="51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5130" name="51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5131" name="51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5132" name="51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5133" name="51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5134" name="51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5135" name="51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5136" name="51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5137" name="51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5138" name="51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5139" name="51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5140" name="51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5141" name="51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5142" name="51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5143" name="51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5144" name="51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5145" name="51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5146" name="51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5147" name="51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5148" name="51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5149" name="51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5150" name="51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5151" name="51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5152" name="51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5153" name="51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5154" name="51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5155" name="51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5156" name="51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5157" name="51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5158" name="51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5159" name="51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5160" name="51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5161" name="51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5162" name="51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5163" name="51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5164" name="51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5165" name="51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5166" name="51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5167" name="51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5168" name="51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5169" name="51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5170" name="51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5171" name="51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5172" name="51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5173" name="51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5174" name="51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5175" name="51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72</xdr:row>
      <xdr:rowOff>170447</xdr:rowOff>
    </xdr:from>
    <xdr:ext cx="184731" cy="264560"/>
    <xdr:sp macro="" textlink="">
      <xdr:nvSpPr>
        <xdr:cNvPr id="5176" name="51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73</xdr:row>
      <xdr:rowOff>170447</xdr:rowOff>
    </xdr:from>
    <xdr:ext cx="184731" cy="264560"/>
    <xdr:sp macro="" textlink="">
      <xdr:nvSpPr>
        <xdr:cNvPr id="5177" name="51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73</xdr:row>
      <xdr:rowOff>170447</xdr:rowOff>
    </xdr:from>
    <xdr:ext cx="184731" cy="264560"/>
    <xdr:sp macro="" textlink="">
      <xdr:nvSpPr>
        <xdr:cNvPr id="5178" name="51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5179" name="51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5180" name="51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5181" name="51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5182" name="51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5183" name="51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5184" name="51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5185" name="51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5186" name="51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5187" name="51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5188" name="51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5189" name="51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5190" name="51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5191" name="51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5192" name="51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5193" name="51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5194" name="51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5195" name="51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5196" name="51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5197" name="51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5198" name="51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5199" name="51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5200" name="51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5201" name="52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5202" name="52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5203" name="52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5204" name="52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5205" name="52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5206" name="52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5207" name="52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5208" name="52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5209" name="52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5210" name="52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5211" name="52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5212" name="52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5213" name="52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5214" name="52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5215" name="52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5216" name="52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5217" name="52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5218" name="52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5219" name="52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5220" name="52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5221" name="52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5222" name="52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5223" name="52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5224" name="52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5225" name="52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5226" name="52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5227" name="52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5228" name="52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5229" name="52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5230" name="52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5231" name="52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5232" name="52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5233" name="52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5234" name="52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5235" name="52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5236" name="52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5237" name="52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5238" name="52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5239" name="52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5240" name="52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5241" name="52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5242" name="52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5243" name="52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5244" name="52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5245" name="52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5246" name="52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5247" name="52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5248" name="52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5249" name="52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5250" name="52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5251" name="52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5252" name="52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5253" name="52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5254" name="52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5255" name="52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5256" name="52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5257" name="52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5258" name="52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5259" name="52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5260" name="52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5261" name="52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5262" name="52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5263" name="52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5264" name="52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5265" name="52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5266" name="52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5267" name="52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5268" name="52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5269" name="52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5270" name="52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5271" name="52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5272" name="52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5273" name="52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5274" name="52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5275" name="52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5276" name="52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5277" name="52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5278" name="52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5279" name="52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5280" name="52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5281" name="52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5282" name="52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5283" name="52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5284" name="52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5285" name="52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5286" name="52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5287" name="52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5288" name="52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5289" name="52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5290" name="52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5291" name="52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5292" name="52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5293" name="52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5294" name="52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5295" name="52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5296" name="52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5297" name="52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5298" name="52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5299" name="52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5300" name="52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5301" name="53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5302" name="53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5303" name="53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5304" name="53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5305" name="53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5306" name="53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5307" name="53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5308" name="53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5309" name="53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5310" name="53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5311" name="53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5312" name="53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5313" name="53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5314" name="53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5315" name="53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5316" name="53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5317" name="53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5318" name="53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5319" name="53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5320" name="53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5321" name="53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5322" name="53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5323" name="53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5324" name="53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5325" name="53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5326" name="53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5327" name="53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5328" name="53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5329" name="53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5330" name="53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5331" name="53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5332" name="53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5333" name="53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5334" name="53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5335" name="53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5336" name="53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5337" name="53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5338" name="53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5339" name="53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5340" name="53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5341" name="53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5342" name="53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5343" name="53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5344" name="53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5345" name="53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5346" name="53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5347" name="53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5348" name="53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5349" name="53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5350" name="53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5351" name="53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5352" name="53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5353" name="53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5354" name="53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5355" name="53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5356" name="53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5357" name="53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5358" name="53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5359" name="53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5360" name="53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5361" name="53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5362" name="53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5363" name="53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5364" name="53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5365" name="53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5366" name="53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5367" name="53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5368" name="53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5369" name="53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5370" name="53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5371" name="53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5372" name="53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5373" name="53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5374" name="53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5375" name="53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5376" name="53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5377" name="53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5378" name="53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5379" name="53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5380" name="53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5381" name="53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5382" name="53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5383" name="53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5384" name="53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5385" name="53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5386" name="53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5387" name="53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5388" name="53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5389" name="53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5390" name="53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5391" name="53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5392" name="53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25</xdr:row>
      <xdr:rowOff>170447</xdr:rowOff>
    </xdr:from>
    <xdr:ext cx="184731" cy="264560"/>
    <xdr:sp macro="" textlink="">
      <xdr:nvSpPr>
        <xdr:cNvPr id="5393" name="53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26</xdr:row>
      <xdr:rowOff>170447</xdr:rowOff>
    </xdr:from>
    <xdr:ext cx="184731" cy="264560"/>
    <xdr:sp macro="" textlink="">
      <xdr:nvSpPr>
        <xdr:cNvPr id="5394" name="53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27</xdr:row>
      <xdr:rowOff>170447</xdr:rowOff>
    </xdr:from>
    <xdr:ext cx="184731" cy="264560"/>
    <xdr:sp macro="" textlink="">
      <xdr:nvSpPr>
        <xdr:cNvPr id="5395" name="53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28</xdr:row>
      <xdr:rowOff>170447</xdr:rowOff>
    </xdr:from>
    <xdr:ext cx="184731" cy="264560"/>
    <xdr:sp macro="" textlink="">
      <xdr:nvSpPr>
        <xdr:cNvPr id="5396" name="53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28</xdr:row>
      <xdr:rowOff>170447</xdr:rowOff>
    </xdr:from>
    <xdr:ext cx="184731" cy="264560"/>
    <xdr:sp macro="" textlink="">
      <xdr:nvSpPr>
        <xdr:cNvPr id="5397" name="53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5398" name="53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5399" name="53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5400" name="53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26</xdr:row>
      <xdr:rowOff>170447</xdr:rowOff>
    </xdr:from>
    <xdr:ext cx="184731" cy="264560"/>
    <xdr:sp macro="" textlink="">
      <xdr:nvSpPr>
        <xdr:cNvPr id="5401" name="54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27</xdr:row>
      <xdr:rowOff>170447</xdr:rowOff>
    </xdr:from>
    <xdr:ext cx="184731" cy="264560"/>
    <xdr:sp macro="" textlink="">
      <xdr:nvSpPr>
        <xdr:cNvPr id="5402" name="54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28</xdr:row>
      <xdr:rowOff>170447</xdr:rowOff>
    </xdr:from>
    <xdr:ext cx="184731" cy="264560"/>
    <xdr:sp macro="" textlink="">
      <xdr:nvSpPr>
        <xdr:cNvPr id="5403" name="54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5404" name="54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5405" name="54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5406" name="54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5407" name="54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5408" name="54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27</xdr:row>
      <xdr:rowOff>170447</xdr:rowOff>
    </xdr:from>
    <xdr:ext cx="184731" cy="264560"/>
    <xdr:sp macro="" textlink="">
      <xdr:nvSpPr>
        <xdr:cNvPr id="5409" name="54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28</xdr:row>
      <xdr:rowOff>170447</xdr:rowOff>
    </xdr:from>
    <xdr:ext cx="184731" cy="264560"/>
    <xdr:sp macro="" textlink="">
      <xdr:nvSpPr>
        <xdr:cNvPr id="5410" name="54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5411" name="54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5412" name="54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5413" name="54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5414" name="54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5415" name="54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5416" name="54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28</xdr:row>
      <xdr:rowOff>170447</xdr:rowOff>
    </xdr:from>
    <xdr:ext cx="184731" cy="264560"/>
    <xdr:sp macro="" textlink="">
      <xdr:nvSpPr>
        <xdr:cNvPr id="5417" name="54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5418" name="54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5419" name="54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5420" name="54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5421" name="54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5422" name="54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5423" name="54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28</xdr:row>
      <xdr:rowOff>170447</xdr:rowOff>
    </xdr:from>
    <xdr:ext cx="184731" cy="264560"/>
    <xdr:sp macro="" textlink="">
      <xdr:nvSpPr>
        <xdr:cNvPr id="5424" name="54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5425" name="54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5426" name="54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5427" name="54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5428" name="54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5429" name="54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5430" name="54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5431" name="54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5432" name="54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5433" name="54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5434" name="54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5435" name="54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5436" name="54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5437" name="54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5438" name="54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5439" name="54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5440" name="54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5441" name="54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5442" name="54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5443" name="54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5444" name="54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5445" name="54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5446" name="54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5447" name="54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5448" name="54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5449" name="54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5450" name="54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5451" name="54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5452" name="54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5453" name="54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5454" name="54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5455" name="54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5456" name="54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5457" name="54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5458" name="54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5459" name="54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5460" name="54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5461" name="54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5462" name="54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5463" name="54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5464" name="54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5465" name="54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5466" name="54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5467" name="54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5468" name="54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5469" name="54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5470" name="54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5471" name="54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5472" name="54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5473" name="54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5474" name="54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5475" name="54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5476" name="54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5477" name="54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5478" name="54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5479" name="54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5480" name="54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5481" name="54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5482" name="54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5483" name="54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5484" name="54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5485" name="54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5486" name="54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5487" name="54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5488" name="54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5489" name="54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5490" name="54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5491" name="54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5492" name="54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5493" name="54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5494" name="54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5495" name="54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5496" name="54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5497" name="54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5498" name="54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5499" name="54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5500" name="54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5501" name="55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5502" name="55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5503" name="55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5504" name="55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5505" name="55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5506" name="55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5507" name="55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5508" name="55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5509" name="55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5510" name="55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5511" name="55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5512" name="55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5513" name="55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5514" name="55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5515" name="55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5516" name="55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5517" name="55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5518" name="55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5519" name="55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5520" name="55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5521" name="55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5522" name="55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5523" name="55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5524" name="55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5525" name="55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5526" name="55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5527" name="55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5528" name="55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5529" name="55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5530" name="55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5531" name="55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5532" name="55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5533" name="55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5534" name="55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5535" name="55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5536" name="55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5537" name="55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5538" name="55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5539" name="55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5540" name="55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5541" name="55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5542" name="55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5543" name="55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5544" name="55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5545" name="55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5546" name="55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5547" name="55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5548" name="55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5549" name="55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5550" name="55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5551" name="55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5552" name="55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5553" name="55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5554" name="55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5555" name="55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5556" name="55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5557" name="55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5558" name="55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5559" name="55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5560" name="55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5561" name="55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5562" name="55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5563" name="55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5564" name="55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5565" name="55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5566" name="55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5567" name="55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5568" name="55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5569" name="55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5570" name="55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5571" name="55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5572" name="55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5573" name="55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5574" name="55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5575" name="55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5576" name="55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5577" name="55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5578" name="55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5579" name="55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5580" name="55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5581" name="55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5582" name="55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5583" name="55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5584" name="55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5585" name="55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5586" name="55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5587" name="55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5588" name="55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5589" name="55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5590" name="55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5591" name="55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5592" name="55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5593" name="55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5594" name="55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5595" name="55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5596" name="55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5597" name="55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5598" name="55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5599" name="55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5600" name="55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5601" name="56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5602" name="56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5603" name="56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5604" name="56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5605" name="56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5606" name="56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69</xdr:row>
      <xdr:rowOff>170447</xdr:rowOff>
    </xdr:from>
    <xdr:ext cx="184731" cy="264560"/>
    <xdr:sp macro="" textlink="">
      <xdr:nvSpPr>
        <xdr:cNvPr id="5607" name="56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70</xdr:row>
      <xdr:rowOff>170447</xdr:rowOff>
    </xdr:from>
    <xdr:ext cx="184731" cy="264560"/>
    <xdr:sp macro="" textlink="">
      <xdr:nvSpPr>
        <xdr:cNvPr id="5608" name="56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71</xdr:row>
      <xdr:rowOff>170447</xdr:rowOff>
    </xdr:from>
    <xdr:ext cx="184731" cy="264560"/>
    <xdr:sp macro="" textlink="">
      <xdr:nvSpPr>
        <xdr:cNvPr id="5609" name="56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72</xdr:row>
      <xdr:rowOff>170447</xdr:rowOff>
    </xdr:from>
    <xdr:ext cx="184731" cy="264560"/>
    <xdr:sp macro="" textlink="">
      <xdr:nvSpPr>
        <xdr:cNvPr id="5610" name="56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72</xdr:row>
      <xdr:rowOff>170447</xdr:rowOff>
    </xdr:from>
    <xdr:ext cx="184731" cy="264560"/>
    <xdr:sp macro="" textlink="">
      <xdr:nvSpPr>
        <xdr:cNvPr id="5611" name="56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73</xdr:row>
      <xdr:rowOff>170447</xdr:rowOff>
    </xdr:from>
    <xdr:ext cx="184731" cy="264560"/>
    <xdr:sp macro="" textlink="">
      <xdr:nvSpPr>
        <xdr:cNvPr id="5612" name="56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73</xdr:row>
      <xdr:rowOff>170447</xdr:rowOff>
    </xdr:from>
    <xdr:ext cx="184731" cy="264560"/>
    <xdr:sp macro="" textlink="">
      <xdr:nvSpPr>
        <xdr:cNvPr id="5613" name="56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74</xdr:row>
      <xdr:rowOff>170447</xdr:rowOff>
    </xdr:from>
    <xdr:ext cx="184731" cy="264560"/>
    <xdr:sp macro="" textlink="">
      <xdr:nvSpPr>
        <xdr:cNvPr id="5614" name="56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70</xdr:row>
      <xdr:rowOff>170447</xdr:rowOff>
    </xdr:from>
    <xdr:ext cx="184731" cy="264560"/>
    <xdr:sp macro="" textlink="">
      <xdr:nvSpPr>
        <xdr:cNvPr id="5615" name="56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71</xdr:row>
      <xdr:rowOff>170447</xdr:rowOff>
    </xdr:from>
    <xdr:ext cx="184731" cy="264560"/>
    <xdr:sp macro="" textlink="">
      <xdr:nvSpPr>
        <xdr:cNvPr id="5616" name="56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72</xdr:row>
      <xdr:rowOff>170447</xdr:rowOff>
    </xdr:from>
    <xdr:ext cx="184731" cy="264560"/>
    <xdr:sp macro="" textlink="">
      <xdr:nvSpPr>
        <xdr:cNvPr id="5617" name="56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73</xdr:row>
      <xdr:rowOff>170447</xdr:rowOff>
    </xdr:from>
    <xdr:ext cx="184731" cy="264560"/>
    <xdr:sp macro="" textlink="">
      <xdr:nvSpPr>
        <xdr:cNvPr id="5618" name="56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73</xdr:row>
      <xdr:rowOff>170447</xdr:rowOff>
    </xdr:from>
    <xdr:ext cx="184731" cy="264560"/>
    <xdr:sp macro="" textlink="">
      <xdr:nvSpPr>
        <xdr:cNvPr id="5619" name="56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74</xdr:row>
      <xdr:rowOff>170447</xdr:rowOff>
    </xdr:from>
    <xdr:ext cx="184731" cy="264560"/>
    <xdr:sp macro="" textlink="">
      <xdr:nvSpPr>
        <xdr:cNvPr id="5620" name="56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74</xdr:row>
      <xdr:rowOff>170447</xdr:rowOff>
    </xdr:from>
    <xdr:ext cx="184731" cy="264560"/>
    <xdr:sp macro="" textlink="">
      <xdr:nvSpPr>
        <xdr:cNvPr id="5621" name="56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71</xdr:row>
      <xdr:rowOff>170447</xdr:rowOff>
    </xdr:from>
    <xdr:ext cx="184731" cy="264560"/>
    <xdr:sp macro="" textlink="">
      <xdr:nvSpPr>
        <xdr:cNvPr id="5622" name="56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72</xdr:row>
      <xdr:rowOff>170447</xdr:rowOff>
    </xdr:from>
    <xdr:ext cx="184731" cy="264560"/>
    <xdr:sp macro="" textlink="">
      <xdr:nvSpPr>
        <xdr:cNvPr id="5623" name="56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73</xdr:row>
      <xdr:rowOff>170447</xdr:rowOff>
    </xdr:from>
    <xdr:ext cx="184731" cy="264560"/>
    <xdr:sp macro="" textlink="">
      <xdr:nvSpPr>
        <xdr:cNvPr id="5624" name="56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74</xdr:row>
      <xdr:rowOff>170447</xdr:rowOff>
    </xdr:from>
    <xdr:ext cx="184731" cy="264560"/>
    <xdr:sp macro="" textlink="">
      <xdr:nvSpPr>
        <xdr:cNvPr id="5625" name="56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74</xdr:row>
      <xdr:rowOff>170447</xdr:rowOff>
    </xdr:from>
    <xdr:ext cx="184731" cy="264560"/>
    <xdr:sp macro="" textlink="">
      <xdr:nvSpPr>
        <xdr:cNvPr id="5626" name="56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72</xdr:row>
      <xdr:rowOff>170447</xdr:rowOff>
    </xdr:from>
    <xdr:ext cx="184731" cy="264560"/>
    <xdr:sp macro="" textlink="">
      <xdr:nvSpPr>
        <xdr:cNvPr id="5627" name="56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73</xdr:row>
      <xdr:rowOff>170447</xdr:rowOff>
    </xdr:from>
    <xdr:ext cx="184731" cy="264560"/>
    <xdr:sp macro="" textlink="">
      <xdr:nvSpPr>
        <xdr:cNvPr id="5628" name="56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74</xdr:row>
      <xdr:rowOff>170447</xdr:rowOff>
    </xdr:from>
    <xdr:ext cx="184731" cy="264560"/>
    <xdr:sp macro="" textlink="">
      <xdr:nvSpPr>
        <xdr:cNvPr id="5629" name="56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72</xdr:row>
      <xdr:rowOff>170447</xdr:rowOff>
    </xdr:from>
    <xdr:ext cx="184731" cy="264560"/>
    <xdr:sp macro="" textlink="">
      <xdr:nvSpPr>
        <xdr:cNvPr id="5630" name="56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73</xdr:row>
      <xdr:rowOff>170447</xdr:rowOff>
    </xdr:from>
    <xdr:ext cx="184731" cy="264560"/>
    <xdr:sp macro="" textlink="">
      <xdr:nvSpPr>
        <xdr:cNvPr id="5631" name="56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74</xdr:row>
      <xdr:rowOff>170447</xdr:rowOff>
    </xdr:from>
    <xdr:ext cx="184731" cy="264560"/>
    <xdr:sp macro="" textlink="">
      <xdr:nvSpPr>
        <xdr:cNvPr id="5632" name="56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73</xdr:row>
      <xdr:rowOff>170447</xdr:rowOff>
    </xdr:from>
    <xdr:ext cx="184731" cy="264560"/>
    <xdr:sp macro="" textlink="">
      <xdr:nvSpPr>
        <xdr:cNvPr id="5633" name="56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74</xdr:row>
      <xdr:rowOff>170447</xdr:rowOff>
    </xdr:from>
    <xdr:ext cx="184731" cy="264560"/>
    <xdr:sp macro="" textlink="">
      <xdr:nvSpPr>
        <xdr:cNvPr id="5634" name="56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74</xdr:row>
      <xdr:rowOff>170447</xdr:rowOff>
    </xdr:from>
    <xdr:ext cx="184731" cy="264560"/>
    <xdr:sp macro="" textlink="">
      <xdr:nvSpPr>
        <xdr:cNvPr id="5635" name="56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73</xdr:row>
      <xdr:rowOff>170447</xdr:rowOff>
    </xdr:from>
    <xdr:ext cx="184731" cy="264560"/>
    <xdr:sp macro="" textlink="">
      <xdr:nvSpPr>
        <xdr:cNvPr id="5636" name="56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74</xdr:row>
      <xdr:rowOff>170447</xdr:rowOff>
    </xdr:from>
    <xdr:ext cx="184731" cy="264560"/>
    <xdr:sp macro="" textlink="">
      <xdr:nvSpPr>
        <xdr:cNvPr id="5637" name="56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74</xdr:row>
      <xdr:rowOff>170447</xdr:rowOff>
    </xdr:from>
    <xdr:ext cx="184731" cy="264560"/>
    <xdr:sp macro="" textlink="">
      <xdr:nvSpPr>
        <xdr:cNvPr id="5638" name="56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74</xdr:row>
      <xdr:rowOff>170447</xdr:rowOff>
    </xdr:from>
    <xdr:ext cx="184731" cy="264560"/>
    <xdr:sp macro="" textlink="">
      <xdr:nvSpPr>
        <xdr:cNvPr id="5639" name="56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28</xdr:row>
      <xdr:rowOff>170447</xdr:rowOff>
    </xdr:from>
    <xdr:ext cx="184731" cy="264560"/>
    <xdr:sp macro="" textlink="">
      <xdr:nvSpPr>
        <xdr:cNvPr id="5640" name="56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5641" name="56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5642" name="56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5643" name="56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5644" name="56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5645" name="56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5646" name="56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5647" name="56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5648" name="56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5649" name="56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5650" name="56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5651" name="56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5652" name="56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5653" name="56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5654" name="56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5655" name="56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5656" name="56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5657" name="56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5658" name="56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5659" name="56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5660" name="56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5661" name="56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5662" name="56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5663" name="56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5664" name="56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5665" name="56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5666" name="56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5667" name="56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5668" name="56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5669" name="56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5670" name="56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5671" name="56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5672" name="56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5673" name="56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5674" name="56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5675" name="56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5676" name="56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5677" name="56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5678" name="56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5679" name="56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5680" name="56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5681" name="56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5682" name="56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5683" name="56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5684" name="56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5685" name="56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5686" name="56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5687" name="56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5688" name="56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5689" name="56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5690" name="56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5691" name="56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5692" name="56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5693" name="56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5694" name="56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5695" name="56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5696" name="56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5697" name="56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5698" name="56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5699" name="56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5700" name="56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5701" name="57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5702" name="57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5703" name="57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5704" name="57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5705" name="57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5706" name="57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5707" name="57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5708" name="57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5709" name="57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5710" name="57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5711" name="57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5712" name="57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5713" name="57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5714" name="57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5715" name="57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5716" name="57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5717" name="57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5718" name="57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5719" name="57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5720" name="57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5721" name="57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5722" name="57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5723" name="57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5724" name="57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5725" name="57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5726" name="57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5727" name="57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5728" name="57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5729" name="57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5730" name="57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5731" name="57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5732" name="57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5733" name="57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5734" name="57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5735" name="57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5736" name="57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5737" name="57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5738" name="57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5739" name="57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5740" name="57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5741" name="57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5742" name="57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5743" name="57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5744" name="57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5745" name="57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5746" name="57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5747" name="57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5748" name="57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5749" name="57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5750" name="57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5751" name="57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5752" name="57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5753" name="57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5754" name="57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5755" name="57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5756" name="57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5757" name="57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5758" name="57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5759" name="57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5760" name="57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5761" name="57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5762" name="57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5763" name="57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5764" name="57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5765" name="57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5766" name="57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5767" name="57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5768" name="57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5769" name="57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5770" name="57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5771" name="57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5772" name="57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5773" name="57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5774" name="57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5775" name="57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5776" name="57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5777" name="57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5778" name="57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5779" name="57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5780" name="57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5781" name="57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5782" name="57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5783" name="57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5784" name="57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5785" name="57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5786" name="57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5787" name="57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5788" name="57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5789" name="57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5790" name="57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5791" name="57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5792" name="57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5793" name="57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5794" name="57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5795" name="57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5796" name="57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5797" name="57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5798" name="57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5799" name="57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5800" name="57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5801" name="58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5802" name="58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5803" name="58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5804" name="58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5805" name="58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5806" name="58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5807" name="58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5808" name="58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5809" name="58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5810" name="58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5811" name="58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5812" name="58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5813" name="58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5814" name="58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5815" name="58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5816" name="58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5817" name="58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5818" name="58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5819" name="58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5820" name="58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5821" name="58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5822" name="58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5823" name="58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5824" name="58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5825" name="58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5826" name="58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5827" name="58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5828" name="58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5829" name="58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5830" name="58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5831" name="58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5832" name="58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5833" name="58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5834" name="58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5835" name="58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5836" name="58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5837" name="58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5838" name="58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5839" name="58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5840" name="58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5841" name="58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5842" name="58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5843" name="58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5844" name="58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5845" name="58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5846" name="58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5847" name="58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5848" name="58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5849" name="58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5850" name="58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5851" name="58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5852" name="58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5853" name="58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72</xdr:row>
      <xdr:rowOff>170447</xdr:rowOff>
    </xdr:from>
    <xdr:ext cx="184731" cy="264560"/>
    <xdr:sp macro="" textlink="">
      <xdr:nvSpPr>
        <xdr:cNvPr id="5854" name="58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73</xdr:row>
      <xdr:rowOff>170447</xdr:rowOff>
    </xdr:from>
    <xdr:ext cx="184731" cy="264560"/>
    <xdr:sp macro="" textlink="">
      <xdr:nvSpPr>
        <xdr:cNvPr id="5855" name="58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74</xdr:row>
      <xdr:rowOff>170447</xdr:rowOff>
    </xdr:from>
    <xdr:ext cx="184731" cy="264560"/>
    <xdr:sp macro="" textlink="">
      <xdr:nvSpPr>
        <xdr:cNvPr id="5856" name="58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73</xdr:row>
      <xdr:rowOff>170447</xdr:rowOff>
    </xdr:from>
    <xdr:ext cx="184731" cy="264560"/>
    <xdr:sp macro="" textlink="">
      <xdr:nvSpPr>
        <xdr:cNvPr id="5857" name="58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74</xdr:row>
      <xdr:rowOff>170447</xdr:rowOff>
    </xdr:from>
    <xdr:ext cx="184731" cy="264560"/>
    <xdr:sp macro="" textlink="">
      <xdr:nvSpPr>
        <xdr:cNvPr id="5858" name="58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74</xdr:row>
      <xdr:rowOff>170447</xdr:rowOff>
    </xdr:from>
    <xdr:ext cx="184731" cy="264560"/>
    <xdr:sp macro="" textlink="">
      <xdr:nvSpPr>
        <xdr:cNvPr id="5859" name="58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5860" name="58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5861" name="58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5862" name="58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5863" name="58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5864" name="58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5865" name="58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5866" name="58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5867" name="58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5868" name="58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5869" name="58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5870" name="58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5871" name="58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5872" name="58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5873" name="58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5874" name="58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5875" name="58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5876" name="58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5877" name="58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5878" name="58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5879" name="58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5880" name="58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5881" name="58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5882" name="58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5883" name="58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5884" name="58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5885" name="58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5886" name="58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5887" name="58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5888" name="58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5889" name="58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5890" name="58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5891" name="58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5892" name="58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5893" name="58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5894" name="58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5895" name="58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5896" name="58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5897" name="58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5898" name="58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5899" name="58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5900" name="58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5901" name="59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5902" name="59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5903" name="59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5904" name="59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5905" name="59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5906" name="59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5907" name="59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5908" name="59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5909" name="59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5910" name="59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5911" name="59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5912" name="59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5913" name="59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5914" name="59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5915" name="59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5916" name="59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5917" name="59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5918" name="59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5919" name="59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5920" name="59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5921" name="59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5922" name="59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5923" name="59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5924" name="59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5925" name="59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5926" name="59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5927" name="59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5928" name="59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5929" name="59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5930" name="59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5931" name="59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5932" name="59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5933" name="59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5934" name="59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5935" name="59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5936" name="59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5937" name="59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5938" name="59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5939" name="59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5940" name="59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5941" name="59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5942" name="59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5943" name="59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5944" name="59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5945" name="59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5946" name="59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5947" name="59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5948" name="59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5949" name="59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5950" name="59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5951" name="59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5952" name="59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5953" name="59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5954" name="59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5955" name="59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5956" name="59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5957" name="59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5958" name="59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5959" name="59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5960" name="59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5961" name="59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5962" name="59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5963" name="59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5964" name="59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5965" name="59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5966" name="59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5967" name="59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5968" name="59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5969" name="59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5970" name="59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5971" name="59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5972" name="59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5973" name="59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5974" name="59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5975" name="59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5976" name="59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5977" name="59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5978" name="59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5979" name="59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5980" name="59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5981" name="59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5982" name="59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5983" name="59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5984" name="59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5985" name="59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5986" name="59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5987" name="59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5988" name="59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5989" name="59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5990" name="59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5991" name="59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5992" name="59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5993" name="59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5994" name="59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5995" name="59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5996" name="59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5997" name="59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5998" name="59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5999" name="59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6000" name="59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6001" name="60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6002" name="60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6003" name="60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6004" name="60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6005" name="60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6006" name="60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6007" name="60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6008" name="60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6009" name="60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6010" name="60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6011" name="60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6012" name="60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6013" name="60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6014" name="60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6015" name="60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6016" name="60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6017" name="60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6018" name="60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6019" name="60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6020" name="60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6021" name="60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6022" name="60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6023" name="60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6024" name="60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6025" name="60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6026" name="60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6027" name="60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6028" name="60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6029" name="60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6030" name="60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6031" name="60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6032" name="60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6033" name="60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6034" name="60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6035" name="60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6036" name="60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6037" name="60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6038" name="60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6039" name="60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6040" name="60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6041" name="60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6042" name="60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6043" name="60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6044" name="60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6045" name="60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6046" name="60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6047" name="60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6048" name="60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6049" name="60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6050" name="60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6051" name="60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6052" name="60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6053" name="60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6054" name="60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6055" name="60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6056" name="60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6057" name="60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6058" name="60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6059" name="60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6060" name="60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6061" name="60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6062" name="60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6063" name="60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6064" name="60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6065" name="60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6066" name="60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6067" name="60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6068" name="60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6069" name="60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6070" name="60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6071" name="60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6072" name="60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6073" name="60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73</xdr:row>
      <xdr:rowOff>170447</xdr:rowOff>
    </xdr:from>
    <xdr:ext cx="184731" cy="264560"/>
    <xdr:sp macro="" textlink="">
      <xdr:nvSpPr>
        <xdr:cNvPr id="6074" name="60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74</xdr:row>
      <xdr:rowOff>170447</xdr:rowOff>
    </xdr:from>
    <xdr:ext cx="184731" cy="264560"/>
    <xdr:sp macro="" textlink="">
      <xdr:nvSpPr>
        <xdr:cNvPr id="6075" name="60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74</xdr:row>
      <xdr:rowOff>170447</xdr:rowOff>
    </xdr:from>
    <xdr:ext cx="184731" cy="264560"/>
    <xdr:sp macro="" textlink="">
      <xdr:nvSpPr>
        <xdr:cNvPr id="6076" name="60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6077" name="60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6078" name="60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6079" name="60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6080" name="60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6081" name="60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6082" name="60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6083" name="60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6084" name="60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6085" name="60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6086" name="60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6087" name="60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6088" name="60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6089" name="60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6090" name="60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6091" name="60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6092" name="60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6093" name="60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6094" name="60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6095" name="60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6096" name="60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6097" name="60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6098" name="60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6099" name="60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6100" name="60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6101" name="61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6102" name="61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6103" name="61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6104" name="61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6105" name="61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6106" name="61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6107" name="61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6108" name="61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6109" name="61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6110" name="61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6111" name="61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6112" name="61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6113" name="61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6114" name="61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6115" name="61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6116" name="61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6117" name="61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6118" name="61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6119" name="61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6120" name="61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6121" name="61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6122" name="61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6123" name="61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6124" name="61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6125" name="61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6126" name="61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6127" name="61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6128" name="61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6129" name="61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6130" name="61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6131" name="61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6132" name="61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6133" name="61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6134" name="61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6135" name="61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6136" name="61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6137" name="61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6138" name="61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6139" name="61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6140" name="61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6141" name="61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6142" name="61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6143" name="61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6144" name="61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6145" name="61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6146" name="61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6147" name="61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6148" name="61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6149" name="61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6150" name="61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6151" name="61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6152" name="61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6153" name="61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6154" name="61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6155" name="61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6156" name="61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6157" name="61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6158" name="61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6159" name="61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6160" name="61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6161" name="61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6162" name="61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6163" name="61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6164" name="61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6165" name="61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6166" name="61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6167" name="61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6168" name="61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6169" name="61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6170" name="61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6171" name="61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6172" name="61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6173" name="61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6174" name="61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6175" name="61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6176" name="61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6177" name="61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6178" name="61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6179" name="61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6180" name="61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6181" name="61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6182" name="61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6183" name="61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6184" name="61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6185" name="61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6186" name="61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6187" name="61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6188" name="61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6189" name="61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6190" name="61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6191" name="61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6192" name="61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6193" name="61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6194" name="61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6195" name="61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6196" name="61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6197" name="61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6198" name="61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6199" name="61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6200" name="61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6201" name="62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6202" name="62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6203" name="62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6204" name="62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6205" name="62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6206" name="62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6207" name="62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6208" name="62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6209" name="62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6210" name="62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6211" name="62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6212" name="62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6213" name="62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6214" name="62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6215" name="62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6216" name="62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6217" name="62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6218" name="62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6219" name="62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6220" name="62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6221" name="62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6222" name="62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6223" name="62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6224" name="62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6225" name="62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6226" name="62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6227" name="62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6228" name="62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6229" name="62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6230" name="62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6231" name="62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6232" name="62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6233" name="62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6234" name="62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6235" name="62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6236" name="62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6237" name="62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6238" name="62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6239" name="62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6240" name="62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6241" name="62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6242" name="62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6243" name="62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6244" name="62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6245" name="62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6246" name="62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6247" name="62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6248" name="62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6249" name="62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6250" name="62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6251" name="62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6252" name="62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6253" name="62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6254" name="62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6255" name="62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6256" name="62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6257" name="62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6258" name="62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6259" name="62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6260" name="62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6261" name="62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6262" name="62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6263" name="62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6264" name="62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6265" name="62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6266" name="62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6267" name="62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6268" name="62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6269" name="62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6270" name="62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6271" name="62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6272" name="62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6273" name="62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6274" name="62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6275" name="62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6276" name="62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6277" name="62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6278" name="62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6279" name="62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6280" name="62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6281" name="62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6282" name="62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6283" name="62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6284" name="62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6285" name="62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6286" name="62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6287" name="62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6288" name="62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6289" name="62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6290" name="62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26</xdr:row>
      <xdr:rowOff>170447</xdr:rowOff>
    </xdr:from>
    <xdr:ext cx="184731" cy="264560"/>
    <xdr:sp macro="" textlink="">
      <xdr:nvSpPr>
        <xdr:cNvPr id="6291" name="62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27</xdr:row>
      <xdr:rowOff>170447</xdr:rowOff>
    </xdr:from>
    <xdr:ext cx="184731" cy="264560"/>
    <xdr:sp macro="" textlink="">
      <xdr:nvSpPr>
        <xdr:cNvPr id="6292" name="62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28</xdr:row>
      <xdr:rowOff>170447</xdr:rowOff>
    </xdr:from>
    <xdr:ext cx="184731" cy="264560"/>
    <xdr:sp macro="" textlink="">
      <xdr:nvSpPr>
        <xdr:cNvPr id="6293" name="62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6294" name="62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6295" name="62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6296" name="62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6297" name="62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6298" name="62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27</xdr:row>
      <xdr:rowOff>170447</xdr:rowOff>
    </xdr:from>
    <xdr:ext cx="184731" cy="264560"/>
    <xdr:sp macro="" textlink="">
      <xdr:nvSpPr>
        <xdr:cNvPr id="6299" name="62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28</xdr:row>
      <xdr:rowOff>170447</xdr:rowOff>
    </xdr:from>
    <xdr:ext cx="184731" cy="264560"/>
    <xdr:sp macro="" textlink="">
      <xdr:nvSpPr>
        <xdr:cNvPr id="6300" name="62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6301" name="63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6302" name="63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6303" name="63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6304" name="63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6305" name="63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6306" name="63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28</xdr:row>
      <xdr:rowOff>170447</xdr:rowOff>
    </xdr:from>
    <xdr:ext cx="184731" cy="264560"/>
    <xdr:sp macro="" textlink="">
      <xdr:nvSpPr>
        <xdr:cNvPr id="6307" name="63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6308" name="63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6309" name="63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6310" name="63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6311" name="63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6312" name="63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6313" name="63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6314" name="63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6315" name="63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6316" name="63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6317" name="63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6318" name="63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6319" name="63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6320" name="63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6321" name="63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6322" name="63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6323" name="63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6324" name="63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6325" name="63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6326" name="63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6327" name="63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6328" name="63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6329" name="63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6330" name="63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6331" name="63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6332" name="63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6333" name="63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6334" name="63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6335" name="63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6336" name="63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6337" name="63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6338" name="63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6339" name="63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6340" name="63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6341" name="63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6342" name="63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6343" name="63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6344" name="63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6345" name="63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6346" name="63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6347" name="63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6348" name="63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6349" name="63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6350" name="63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6351" name="63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6352" name="63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6353" name="63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6354" name="63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6355" name="63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6356" name="63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6357" name="63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6358" name="63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6359" name="63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6360" name="63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6361" name="63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6362" name="63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6363" name="63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6364" name="63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6365" name="63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6366" name="63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6367" name="63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6368" name="63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6369" name="63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6370" name="63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6371" name="63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6372" name="63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6373" name="63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6374" name="63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6375" name="63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6376" name="63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6377" name="63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6378" name="63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6379" name="63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6380" name="63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6381" name="63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6382" name="63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6383" name="63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6384" name="63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6385" name="63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6386" name="63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6387" name="63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6388" name="63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6389" name="63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6390" name="63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6391" name="63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6392" name="63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6393" name="63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6394" name="63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6395" name="63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6396" name="63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6397" name="63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6398" name="63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6399" name="63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6400" name="63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6401" name="64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6402" name="64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6403" name="64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6404" name="64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6405" name="64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6406" name="64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6407" name="64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6408" name="64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6409" name="64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6410" name="64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6411" name="64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6412" name="64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6413" name="64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6414" name="64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6415" name="64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6416" name="64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6417" name="64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6418" name="64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6419" name="64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6420" name="64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6421" name="64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6422" name="64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6423" name="64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6424" name="64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6425" name="64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6426" name="64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6427" name="64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6428" name="64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6429" name="64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6430" name="64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6431" name="64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6432" name="64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6433" name="64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6434" name="64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6435" name="64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6436" name="64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6437" name="64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6438" name="64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6439" name="64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6440" name="64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6441" name="64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6442" name="64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6443" name="64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6444" name="64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6445" name="64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6446" name="64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6447" name="64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6448" name="64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6449" name="64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6450" name="64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6451" name="64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6452" name="64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6453" name="64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6454" name="64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6455" name="64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6456" name="64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6457" name="64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6458" name="64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6459" name="64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6460" name="64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6461" name="64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6462" name="64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6463" name="64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6464" name="64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6465" name="64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6466" name="64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6467" name="64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6468" name="64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6469" name="64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6470" name="64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6471" name="64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6472" name="64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6473" name="64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6474" name="64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6475" name="64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6476" name="64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6477" name="64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6478" name="64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6479" name="64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6480" name="64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6481" name="64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6482" name="64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6483" name="64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6484" name="64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6485" name="64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6486" name="64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6487" name="64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6488" name="64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6489" name="64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6490" name="64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6491" name="64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6492" name="64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6493" name="64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6494" name="64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6495" name="64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6496" name="64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6497" name="64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6498" name="64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6499" name="64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6500" name="64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6501" name="65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6502" name="65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6503" name="65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6504" name="65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70</xdr:row>
      <xdr:rowOff>170447</xdr:rowOff>
    </xdr:from>
    <xdr:ext cx="184731" cy="264560"/>
    <xdr:sp macro="" textlink="">
      <xdr:nvSpPr>
        <xdr:cNvPr id="6505" name="65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71</xdr:row>
      <xdr:rowOff>170447</xdr:rowOff>
    </xdr:from>
    <xdr:ext cx="184731" cy="264560"/>
    <xdr:sp macro="" textlink="">
      <xdr:nvSpPr>
        <xdr:cNvPr id="6506" name="65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72</xdr:row>
      <xdr:rowOff>170447</xdr:rowOff>
    </xdr:from>
    <xdr:ext cx="184731" cy="264560"/>
    <xdr:sp macro="" textlink="">
      <xdr:nvSpPr>
        <xdr:cNvPr id="6507" name="65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73</xdr:row>
      <xdr:rowOff>170447</xdr:rowOff>
    </xdr:from>
    <xdr:ext cx="184731" cy="264560"/>
    <xdr:sp macro="" textlink="">
      <xdr:nvSpPr>
        <xdr:cNvPr id="6508" name="65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73</xdr:row>
      <xdr:rowOff>170447</xdr:rowOff>
    </xdr:from>
    <xdr:ext cx="184731" cy="264560"/>
    <xdr:sp macro="" textlink="">
      <xdr:nvSpPr>
        <xdr:cNvPr id="6509" name="65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74</xdr:row>
      <xdr:rowOff>170447</xdr:rowOff>
    </xdr:from>
    <xdr:ext cx="184731" cy="264560"/>
    <xdr:sp macro="" textlink="">
      <xdr:nvSpPr>
        <xdr:cNvPr id="6510" name="65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74</xdr:row>
      <xdr:rowOff>170447</xdr:rowOff>
    </xdr:from>
    <xdr:ext cx="184731" cy="264560"/>
    <xdr:sp macro="" textlink="">
      <xdr:nvSpPr>
        <xdr:cNvPr id="6511" name="65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75</xdr:row>
      <xdr:rowOff>170447</xdr:rowOff>
    </xdr:from>
    <xdr:ext cx="184731" cy="264560"/>
    <xdr:sp macro="" textlink="">
      <xdr:nvSpPr>
        <xdr:cNvPr id="6512" name="65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71</xdr:row>
      <xdr:rowOff>170447</xdr:rowOff>
    </xdr:from>
    <xdr:ext cx="184731" cy="264560"/>
    <xdr:sp macro="" textlink="">
      <xdr:nvSpPr>
        <xdr:cNvPr id="6513" name="65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72</xdr:row>
      <xdr:rowOff>170447</xdr:rowOff>
    </xdr:from>
    <xdr:ext cx="184731" cy="264560"/>
    <xdr:sp macro="" textlink="">
      <xdr:nvSpPr>
        <xdr:cNvPr id="6514" name="65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73</xdr:row>
      <xdr:rowOff>170447</xdr:rowOff>
    </xdr:from>
    <xdr:ext cx="184731" cy="264560"/>
    <xdr:sp macro="" textlink="">
      <xdr:nvSpPr>
        <xdr:cNvPr id="6515" name="65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74</xdr:row>
      <xdr:rowOff>170447</xdr:rowOff>
    </xdr:from>
    <xdr:ext cx="184731" cy="264560"/>
    <xdr:sp macro="" textlink="">
      <xdr:nvSpPr>
        <xdr:cNvPr id="6516" name="65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74</xdr:row>
      <xdr:rowOff>170447</xdr:rowOff>
    </xdr:from>
    <xdr:ext cx="184731" cy="264560"/>
    <xdr:sp macro="" textlink="">
      <xdr:nvSpPr>
        <xdr:cNvPr id="6517" name="65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75</xdr:row>
      <xdr:rowOff>170447</xdr:rowOff>
    </xdr:from>
    <xdr:ext cx="184731" cy="264560"/>
    <xdr:sp macro="" textlink="">
      <xdr:nvSpPr>
        <xdr:cNvPr id="6518" name="65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75</xdr:row>
      <xdr:rowOff>170447</xdr:rowOff>
    </xdr:from>
    <xdr:ext cx="184731" cy="264560"/>
    <xdr:sp macro="" textlink="">
      <xdr:nvSpPr>
        <xdr:cNvPr id="6519" name="65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72</xdr:row>
      <xdr:rowOff>170447</xdr:rowOff>
    </xdr:from>
    <xdr:ext cx="184731" cy="264560"/>
    <xdr:sp macro="" textlink="">
      <xdr:nvSpPr>
        <xdr:cNvPr id="6520" name="65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73</xdr:row>
      <xdr:rowOff>170447</xdr:rowOff>
    </xdr:from>
    <xdr:ext cx="184731" cy="264560"/>
    <xdr:sp macro="" textlink="">
      <xdr:nvSpPr>
        <xdr:cNvPr id="6521" name="65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74</xdr:row>
      <xdr:rowOff>170447</xdr:rowOff>
    </xdr:from>
    <xdr:ext cx="184731" cy="264560"/>
    <xdr:sp macro="" textlink="">
      <xdr:nvSpPr>
        <xdr:cNvPr id="6522" name="65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75</xdr:row>
      <xdr:rowOff>170447</xdr:rowOff>
    </xdr:from>
    <xdr:ext cx="184731" cy="264560"/>
    <xdr:sp macro="" textlink="">
      <xdr:nvSpPr>
        <xdr:cNvPr id="6523" name="65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75</xdr:row>
      <xdr:rowOff>170447</xdr:rowOff>
    </xdr:from>
    <xdr:ext cx="184731" cy="264560"/>
    <xdr:sp macro="" textlink="">
      <xdr:nvSpPr>
        <xdr:cNvPr id="6524" name="65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73</xdr:row>
      <xdr:rowOff>170447</xdr:rowOff>
    </xdr:from>
    <xdr:ext cx="184731" cy="264560"/>
    <xdr:sp macro="" textlink="">
      <xdr:nvSpPr>
        <xdr:cNvPr id="6525" name="65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74</xdr:row>
      <xdr:rowOff>170447</xdr:rowOff>
    </xdr:from>
    <xdr:ext cx="184731" cy="264560"/>
    <xdr:sp macro="" textlink="">
      <xdr:nvSpPr>
        <xdr:cNvPr id="6526" name="65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75</xdr:row>
      <xdr:rowOff>170447</xdr:rowOff>
    </xdr:from>
    <xdr:ext cx="184731" cy="264560"/>
    <xdr:sp macro="" textlink="">
      <xdr:nvSpPr>
        <xdr:cNvPr id="6527" name="65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73</xdr:row>
      <xdr:rowOff>170447</xdr:rowOff>
    </xdr:from>
    <xdr:ext cx="184731" cy="264560"/>
    <xdr:sp macro="" textlink="">
      <xdr:nvSpPr>
        <xdr:cNvPr id="6528" name="65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74</xdr:row>
      <xdr:rowOff>170447</xdr:rowOff>
    </xdr:from>
    <xdr:ext cx="184731" cy="264560"/>
    <xdr:sp macro="" textlink="">
      <xdr:nvSpPr>
        <xdr:cNvPr id="6529" name="65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75</xdr:row>
      <xdr:rowOff>170447</xdr:rowOff>
    </xdr:from>
    <xdr:ext cx="184731" cy="264560"/>
    <xdr:sp macro="" textlink="">
      <xdr:nvSpPr>
        <xdr:cNvPr id="6530" name="65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74</xdr:row>
      <xdr:rowOff>170447</xdr:rowOff>
    </xdr:from>
    <xdr:ext cx="184731" cy="264560"/>
    <xdr:sp macro="" textlink="">
      <xdr:nvSpPr>
        <xdr:cNvPr id="6531" name="65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75</xdr:row>
      <xdr:rowOff>170447</xdr:rowOff>
    </xdr:from>
    <xdr:ext cx="184731" cy="264560"/>
    <xdr:sp macro="" textlink="">
      <xdr:nvSpPr>
        <xdr:cNvPr id="6532" name="65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75</xdr:row>
      <xdr:rowOff>170447</xdr:rowOff>
    </xdr:from>
    <xdr:ext cx="184731" cy="264560"/>
    <xdr:sp macro="" textlink="">
      <xdr:nvSpPr>
        <xdr:cNvPr id="6533" name="65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74</xdr:row>
      <xdr:rowOff>170447</xdr:rowOff>
    </xdr:from>
    <xdr:ext cx="184731" cy="264560"/>
    <xdr:sp macro="" textlink="">
      <xdr:nvSpPr>
        <xdr:cNvPr id="6534" name="65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75</xdr:row>
      <xdr:rowOff>170447</xdr:rowOff>
    </xdr:from>
    <xdr:ext cx="184731" cy="264560"/>
    <xdr:sp macro="" textlink="">
      <xdr:nvSpPr>
        <xdr:cNvPr id="6535" name="65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75</xdr:row>
      <xdr:rowOff>170447</xdr:rowOff>
    </xdr:from>
    <xdr:ext cx="184731" cy="264560"/>
    <xdr:sp macro="" textlink="">
      <xdr:nvSpPr>
        <xdr:cNvPr id="6536" name="65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75</xdr:row>
      <xdr:rowOff>170447</xdr:rowOff>
    </xdr:from>
    <xdr:ext cx="184731" cy="264560"/>
    <xdr:sp macro="" textlink="">
      <xdr:nvSpPr>
        <xdr:cNvPr id="6537" name="65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6538" name="65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6539" name="65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6540" name="65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6541" name="65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6542" name="65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6543" name="65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6544" name="65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6545" name="65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6546" name="65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6547" name="65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6548" name="65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6549" name="65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6550" name="65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6551" name="65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6552" name="65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6553" name="65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6554" name="65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6555" name="65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6556" name="65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6557" name="65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6558" name="65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6559" name="65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6560" name="65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6561" name="65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6562" name="65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6563" name="65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6564" name="65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6565" name="65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6566" name="65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6567" name="65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6568" name="65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6569" name="65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6570" name="65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6571" name="65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6572" name="65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6573" name="65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6574" name="65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6575" name="65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6576" name="65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6577" name="65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6578" name="65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6579" name="65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6580" name="65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6581" name="65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6582" name="65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6583" name="65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6584" name="65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6585" name="65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6586" name="65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6587" name="65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6588" name="65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6589" name="65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6590" name="65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6591" name="65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6592" name="65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6593" name="65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6594" name="65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6595" name="65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6596" name="65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6597" name="65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6598" name="65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6599" name="65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6600" name="65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6601" name="66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6602" name="66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6603" name="66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6604" name="66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6605" name="66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6606" name="66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6607" name="66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6608" name="66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6609" name="66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6610" name="66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6611" name="66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6612" name="66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6613" name="66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6614" name="66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6615" name="66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6616" name="66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6617" name="66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6618" name="66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6619" name="66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6620" name="66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6621" name="66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6622" name="66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6623" name="66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6624" name="66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6625" name="66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6626" name="66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6627" name="66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6628" name="66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6629" name="66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6630" name="66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6631" name="66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6632" name="66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6633" name="66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6634" name="66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6635" name="66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6636" name="66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6637" name="66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6638" name="66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6639" name="66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6640" name="66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6641" name="66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6642" name="66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6643" name="66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6644" name="66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6645" name="66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6646" name="66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6647" name="66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6648" name="66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6649" name="66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6650" name="66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6651" name="66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6652" name="66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6653" name="66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6654" name="66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6655" name="66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6656" name="66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6657" name="66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6658" name="66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6659" name="66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6660" name="66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6661" name="66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6662" name="66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6663" name="66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6664" name="66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6665" name="66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6666" name="66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6667" name="66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6668" name="66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6669" name="66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6670" name="66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6671" name="66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6672" name="66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6673" name="66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6674" name="66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6675" name="66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6676" name="66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6677" name="66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6678" name="66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6679" name="66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6680" name="66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6681" name="66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6682" name="66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6683" name="66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6684" name="66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6685" name="66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6686" name="66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6687" name="66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6688" name="66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6689" name="66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6690" name="66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6691" name="66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6692" name="66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6693" name="66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6694" name="66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6695" name="66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6696" name="66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6697" name="66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6698" name="66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6699" name="66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6700" name="66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6701" name="67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6702" name="67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6703" name="67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6704" name="67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6705" name="67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6706" name="67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6707" name="67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6708" name="67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6709" name="67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6710" name="67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6711" name="67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6712" name="67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6713" name="67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6714" name="67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6715" name="67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6716" name="67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6717" name="67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6718" name="67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6719" name="67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6720" name="67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6721" name="67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6722" name="67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6723" name="67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6724" name="67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6725" name="67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6726" name="67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6727" name="67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6728" name="67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6729" name="67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6730" name="67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6731" name="67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6732" name="67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6733" name="67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6734" name="67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6735" name="67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6736" name="67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6737" name="67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6738" name="67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6739" name="67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6740" name="67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6741" name="67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6742" name="67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6743" name="67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6744" name="67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6745" name="67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6746" name="67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6747" name="67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6748" name="67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6749" name="67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6750" name="67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6751" name="67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73</xdr:row>
      <xdr:rowOff>170447</xdr:rowOff>
    </xdr:from>
    <xdr:ext cx="184731" cy="264560"/>
    <xdr:sp macro="" textlink="">
      <xdr:nvSpPr>
        <xdr:cNvPr id="6752" name="67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74</xdr:row>
      <xdr:rowOff>170447</xdr:rowOff>
    </xdr:from>
    <xdr:ext cx="184731" cy="264560"/>
    <xdr:sp macro="" textlink="">
      <xdr:nvSpPr>
        <xdr:cNvPr id="6753" name="67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75</xdr:row>
      <xdr:rowOff>170447</xdr:rowOff>
    </xdr:from>
    <xdr:ext cx="184731" cy="264560"/>
    <xdr:sp macro="" textlink="">
      <xdr:nvSpPr>
        <xdr:cNvPr id="6754" name="67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74</xdr:row>
      <xdr:rowOff>170447</xdr:rowOff>
    </xdr:from>
    <xdr:ext cx="184731" cy="264560"/>
    <xdr:sp macro="" textlink="">
      <xdr:nvSpPr>
        <xdr:cNvPr id="6755" name="67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75</xdr:row>
      <xdr:rowOff>170447</xdr:rowOff>
    </xdr:from>
    <xdr:ext cx="184731" cy="264560"/>
    <xdr:sp macro="" textlink="">
      <xdr:nvSpPr>
        <xdr:cNvPr id="6756" name="67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75</xdr:row>
      <xdr:rowOff>170447</xdr:rowOff>
    </xdr:from>
    <xdr:ext cx="184731" cy="264560"/>
    <xdr:sp macro="" textlink="">
      <xdr:nvSpPr>
        <xdr:cNvPr id="6757" name="67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6758" name="67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6759" name="67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6760" name="67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6761" name="67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6762" name="67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6763" name="67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6764" name="67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6765" name="67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6766" name="67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6767" name="67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6768" name="67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6769" name="67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6770" name="67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6771" name="67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6772" name="67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6773" name="67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6774" name="67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6775" name="67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6776" name="67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6777" name="67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6778" name="67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6779" name="67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6780" name="67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6781" name="67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6782" name="67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6783" name="67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6784" name="67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6785" name="67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6786" name="67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6787" name="67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6788" name="67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6789" name="67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6790" name="67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6791" name="67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6792" name="67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6793" name="67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6794" name="67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6795" name="67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6796" name="67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6797" name="67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6798" name="67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6799" name="67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6800" name="67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6801" name="68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6802" name="68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6803" name="68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6804" name="68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6805" name="68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6806" name="68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6807" name="68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6808" name="68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6809" name="68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6810" name="68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6811" name="68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6812" name="68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6813" name="68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6814" name="68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6815" name="68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6816" name="68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6817" name="68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6818" name="68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6819" name="68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6820" name="68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6821" name="68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6822" name="68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6823" name="68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6824" name="68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6825" name="68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6826" name="68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6827" name="68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6828" name="68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6829" name="68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6830" name="68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6831" name="68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6832" name="68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6833" name="68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6834" name="68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6835" name="68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6836" name="68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6837" name="68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6838" name="68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6839" name="68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6840" name="68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6841" name="68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6842" name="68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6843" name="68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6844" name="68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6845" name="68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6846" name="68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6847" name="68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6848" name="68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6849" name="68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6850" name="68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6851" name="68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6852" name="68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6853" name="68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6854" name="68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6855" name="68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6856" name="68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6857" name="68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6858" name="68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6859" name="68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6860" name="68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6861" name="68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6862" name="68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6863" name="68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6864" name="68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6865" name="68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6866" name="68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6867" name="68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6868" name="68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6869" name="68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6870" name="68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6871" name="68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6872" name="68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6873" name="68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6874" name="68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6875" name="68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6876" name="68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6877" name="68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6878" name="68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6879" name="68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6880" name="68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6881" name="68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6882" name="68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6883" name="68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6884" name="68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6885" name="68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6886" name="68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6887" name="68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6888" name="68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6889" name="68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6890" name="68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6891" name="68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6892" name="68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6893" name="68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6894" name="68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6895" name="68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6896" name="68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6897" name="68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6898" name="68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6899" name="68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6900" name="68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6901" name="69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6902" name="69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6903" name="69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6904" name="69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6905" name="69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6906" name="69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6907" name="69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6908" name="69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6909" name="69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6910" name="69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6911" name="69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6912" name="69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6913" name="69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6914" name="69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6915" name="69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6916" name="69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6917" name="69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6918" name="69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6919" name="69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6920" name="69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6921" name="69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6922" name="69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6923" name="69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6924" name="69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6925" name="69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6926" name="69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6927" name="69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6928" name="69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6929" name="69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6930" name="69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6931" name="69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6932" name="69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6933" name="69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6934" name="69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6935" name="69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6936" name="69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6937" name="69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6938" name="69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6939" name="69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6940" name="69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6941" name="69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6942" name="69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6943" name="69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6944" name="69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6945" name="69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6946" name="69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6947" name="69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6948" name="69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6949" name="69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6950" name="69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6951" name="69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6952" name="69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6953" name="69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6954" name="69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6955" name="69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6956" name="69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6957" name="69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6958" name="69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6959" name="69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6960" name="69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6961" name="69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6962" name="69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6963" name="69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6964" name="69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6965" name="69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6966" name="69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6967" name="69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6968" name="69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6969" name="69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6970" name="69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6971" name="69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74</xdr:row>
      <xdr:rowOff>170447</xdr:rowOff>
    </xdr:from>
    <xdr:ext cx="184731" cy="264560"/>
    <xdr:sp macro="" textlink="">
      <xdr:nvSpPr>
        <xdr:cNvPr id="6972" name="69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75</xdr:row>
      <xdr:rowOff>170447</xdr:rowOff>
    </xdr:from>
    <xdr:ext cx="184731" cy="264560"/>
    <xdr:sp macro="" textlink="">
      <xdr:nvSpPr>
        <xdr:cNvPr id="6973" name="69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75</xdr:row>
      <xdr:rowOff>170447</xdr:rowOff>
    </xdr:from>
    <xdr:ext cx="184731" cy="264560"/>
    <xdr:sp macro="" textlink="">
      <xdr:nvSpPr>
        <xdr:cNvPr id="6974" name="69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6975" name="69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6976" name="69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6977" name="69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6978" name="69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6979" name="69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6980" name="69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6981" name="69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6982" name="69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6983" name="69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6984" name="69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6985" name="69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6986" name="69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6987" name="69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6988" name="69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6989" name="69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6990" name="69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6991" name="69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6992" name="69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6993" name="69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6994" name="69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6995" name="69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6996" name="69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6997" name="69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6998" name="69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6999" name="69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7000" name="69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7001" name="70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7002" name="70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7003" name="70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7004" name="70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7005" name="70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7006" name="70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7007" name="70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7008" name="70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7009" name="70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7010" name="70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7011" name="70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7012" name="70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7013" name="70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7014" name="70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7015" name="70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7016" name="70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7017" name="70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7018" name="70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7019" name="70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7020" name="70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7021" name="70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7022" name="70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7023" name="70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7024" name="70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7025" name="70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7026" name="70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7027" name="70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7028" name="70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7029" name="70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7030" name="70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7031" name="70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7032" name="70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7033" name="70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7034" name="70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7035" name="70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7036" name="70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7037" name="70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7038" name="70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7039" name="70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7040" name="70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7041" name="70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7042" name="70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7043" name="70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7044" name="70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7045" name="70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7046" name="70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7047" name="70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7048" name="70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7049" name="70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7050" name="70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7051" name="70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7052" name="70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7053" name="70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7054" name="70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7055" name="70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7056" name="70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7057" name="70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7058" name="70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7059" name="70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7060" name="70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7061" name="70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7062" name="70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7063" name="70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7064" name="70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7065" name="70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7066" name="70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7067" name="70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7068" name="70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7069" name="70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7070" name="70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7071" name="70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7072" name="70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7073" name="70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7074" name="70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7075" name="70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7076" name="70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7077" name="70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7078" name="70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7079" name="70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7080" name="70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7081" name="70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7082" name="70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7083" name="70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7084" name="70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7085" name="70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7086" name="70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7087" name="70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7088" name="70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7089" name="70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7090" name="70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7091" name="70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7092" name="70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7093" name="70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7094" name="70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7095" name="70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7096" name="70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7097" name="70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7098" name="70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7099" name="70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7100" name="70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7101" name="71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7102" name="71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7103" name="71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7104" name="71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7105" name="71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7106" name="71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7107" name="71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7108" name="71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7109" name="71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7110" name="71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7111" name="71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7112" name="71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7113" name="71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7114" name="71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7115" name="71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7116" name="71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7117" name="71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7118" name="71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7119" name="71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7120" name="71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7121" name="71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7122" name="71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7123" name="71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7124" name="71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7125" name="71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7126" name="71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7127" name="71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7128" name="71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7129" name="71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7130" name="71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7131" name="71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7132" name="71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7133" name="71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7134" name="71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7135" name="71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7136" name="71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7137" name="71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7138" name="71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7139" name="71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7140" name="71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7141" name="71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7142" name="71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7143" name="71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7144" name="71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7145" name="71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7146" name="71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7147" name="71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7148" name="71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7149" name="71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7150" name="71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7151" name="71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7152" name="71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7153" name="71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7154" name="71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7155" name="71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7156" name="71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7157" name="71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7158" name="71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7159" name="71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7160" name="71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7161" name="71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7162" name="71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7163" name="71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7164" name="71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7165" name="71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7166" name="71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7167" name="71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7168" name="71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7169" name="71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7170" name="71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7171" name="71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7172" name="71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7173" name="71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7174" name="71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7175" name="71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7176" name="71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7177" name="71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7178" name="71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7179" name="71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7180" name="71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7181" name="71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7182" name="71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7183" name="71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7184" name="71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7185" name="71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7186" name="71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7187" name="71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7188" name="71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27</xdr:row>
      <xdr:rowOff>170447</xdr:rowOff>
    </xdr:from>
    <xdr:ext cx="184731" cy="264560"/>
    <xdr:sp macro="" textlink="">
      <xdr:nvSpPr>
        <xdr:cNvPr id="7189" name="71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28</xdr:row>
      <xdr:rowOff>170447</xdr:rowOff>
    </xdr:from>
    <xdr:ext cx="184731" cy="264560"/>
    <xdr:sp macro="" textlink="">
      <xdr:nvSpPr>
        <xdr:cNvPr id="7190" name="71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7191" name="71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7192" name="71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7193" name="71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7194" name="71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7195" name="71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7196" name="71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28</xdr:row>
      <xdr:rowOff>170447</xdr:rowOff>
    </xdr:from>
    <xdr:ext cx="184731" cy="264560"/>
    <xdr:sp macro="" textlink="">
      <xdr:nvSpPr>
        <xdr:cNvPr id="7197" name="71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7198" name="71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7199" name="71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7200" name="71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7201" name="72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7202" name="72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7203" name="72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7204" name="72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7205" name="72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7206" name="72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7207" name="72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7208" name="72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7209" name="72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7210" name="72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7211" name="72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7212" name="72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7213" name="72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7214" name="72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7215" name="72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7216" name="72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7217" name="72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7218" name="72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7219" name="72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7220" name="72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7221" name="72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7222" name="72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7223" name="72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7224" name="72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7225" name="72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7226" name="72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7227" name="72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7228" name="72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7229" name="72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7230" name="72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7231" name="72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7232" name="72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7233" name="72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7234" name="72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7235" name="72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7236" name="72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7237" name="72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7238" name="72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7239" name="72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7240" name="72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7241" name="72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7242" name="72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7243" name="72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7244" name="72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7245" name="72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7246" name="72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7247" name="72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7248" name="72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7249" name="72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7250" name="72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7251" name="72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7252" name="72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7253" name="72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7254" name="72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7255" name="72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7256" name="72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7257" name="72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7258" name="72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7259" name="72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7260" name="72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7261" name="72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7262" name="72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7263" name="72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7264" name="72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7265" name="72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7266" name="72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7267" name="72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7268" name="72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7269" name="72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7270" name="72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7271" name="72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7272" name="72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7273" name="72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7274" name="72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7275" name="72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7276" name="72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7277" name="72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7278" name="72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7279" name="72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7280" name="72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7281" name="72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7282" name="72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7283" name="72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7284" name="72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7285" name="72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7286" name="72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7287" name="72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7288" name="72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7289" name="72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7290" name="72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7291" name="72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7292" name="72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7293" name="72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7294" name="72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7295" name="72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7296" name="72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7297" name="72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7298" name="72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7299" name="72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7300" name="72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7301" name="73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7302" name="73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7303" name="73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7304" name="73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7305" name="73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7306" name="73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7307" name="73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7308" name="73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7309" name="73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7310" name="73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7311" name="73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7312" name="73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7313" name="73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7314" name="73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7315" name="73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7316" name="73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7317" name="73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7318" name="73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7319" name="73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7320" name="73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7321" name="73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7322" name="73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7323" name="73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7324" name="73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7325" name="73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7326" name="73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7327" name="73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7328" name="73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7329" name="73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7330" name="73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7331" name="73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7332" name="73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7333" name="73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7334" name="73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7335" name="73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7336" name="73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7337" name="73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7338" name="73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7339" name="73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7340" name="73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7341" name="73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7342" name="73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7343" name="73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7344" name="73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7345" name="73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7346" name="73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7347" name="73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7348" name="73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7349" name="73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7350" name="73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7351" name="73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7352" name="73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7353" name="73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7354" name="73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7355" name="73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7356" name="73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7357" name="73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7358" name="73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7359" name="73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7360" name="73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7361" name="73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7362" name="73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7363" name="73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7364" name="73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7365" name="73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7366" name="73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7367" name="73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7368" name="73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7369" name="73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7370" name="73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7371" name="73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7372" name="73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7373" name="73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7374" name="73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7375" name="73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7376" name="73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7377" name="73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7378" name="73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7379" name="73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7380" name="73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7381" name="73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7382" name="73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7383" name="73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7384" name="73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7385" name="73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7386" name="73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7387" name="73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7388" name="73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7389" name="73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7390" name="73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7391" name="73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7392" name="73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7393" name="73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7394" name="73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7395" name="73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7396" name="73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7397" name="73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7398" name="73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7399" name="73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7400" name="73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7401" name="74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7402" name="74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71</xdr:row>
      <xdr:rowOff>170447</xdr:rowOff>
    </xdr:from>
    <xdr:ext cx="184731" cy="264560"/>
    <xdr:sp macro="" textlink="">
      <xdr:nvSpPr>
        <xdr:cNvPr id="7403" name="74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72</xdr:row>
      <xdr:rowOff>170447</xdr:rowOff>
    </xdr:from>
    <xdr:ext cx="184731" cy="264560"/>
    <xdr:sp macro="" textlink="">
      <xdr:nvSpPr>
        <xdr:cNvPr id="7404" name="74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73</xdr:row>
      <xdr:rowOff>170447</xdr:rowOff>
    </xdr:from>
    <xdr:ext cx="184731" cy="264560"/>
    <xdr:sp macro="" textlink="">
      <xdr:nvSpPr>
        <xdr:cNvPr id="7405" name="74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74</xdr:row>
      <xdr:rowOff>170447</xdr:rowOff>
    </xdr:from>
    <xdr:ext cx="184731" cy="264560"/>
    <xdr:sp macro="" textlink="">
      <xdr:nvSpPr>
        <xdr:cNvPr id="7406" name="74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74</xdr:row>
      <xdr:rowOff>170447</xdr:rowOff>
    </xdr:from>
    <xdr:ext cx="184731" cy="264560"/>
    <xdr:sp macro="" textlink="">
      <xdr:nvSpPr>
        <xdr:cNvPr id="7407" name="74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75</xdr:row>
      <xdr:rowOff>170447</xdr:rowOff>
    </xdr:from>
    <xdr:ext cx="184731" cy="264560"/>
    <xdr:sp macro="" textlink="">
      <xdr:nvSpPr>
        <xdr:cNvPr id="7408" name="74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75</xdr:row>
      <xdr:rowOff>170447</xdr:rowOff>
    </xdr:from>
    <xdr:ext cx="184731" cy="264560"/>
    <xdr:sp macro="" textlink="">
      <xdr:nvSpPr>
        <xdr:cNvPr id="7409" name="74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76</xdr:row>
      <xdr:rowOff>170447</xdr:rowOff>
    </xdr:from>
    <xdr:ext cx="184731" cy="264560"/>
    <xdr:sp macro="" textlink="">
      <xdr:nvSpPr>
        <xdr:cNvPr id="7410" name="74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72</xdr:row>
      <xdr:rowOff>170447</xdr:rowOff>
    </xdr:from>
    <xdr:ext cx="184731" cy="264560"/>
    <xdr:sp macro="" textlink="">
      <xdr:nvSpPr>
        <xdr:cNvPr id="7411" name="74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73</xdr:row>
      <xdr:rowOff>170447</xdr:rowOff>
    </xdr:from>
    <xdr:ext cx="184731" cy="264560"/>
    <xdr:sp macro="" textlink="">
      <xdr:nvSpPr>
        <xdr:cNvPr id="7412" name="74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74</xdr:row>
      <xdr:rowOff>170447</xdr:rowOff>
    </xdr:from>
    <xdr:ext cx="184731" cy="264560"/>
    <xdr:sp macro="" textlink="">
      <xdr:nvSpPr>
        <xdr:cNvPr id="7413" name="74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75</xdr:row>
      <xdr:rowOff>170447</xdr:rowOff>
    </xdr:from>
    <xdr:ext cx="184731" cy="264560"/>
    <xdr:sp macro="" textlink="">
      <xdr:nvSpPr>
        <xdr:cNvPr id="7414" name="74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75</xdr:row>
      <xdr:rowOff>170447</xdr:rowOff>
    </xdr:from>
    <xdr:ext cx="184731" cy="264560"/>
    <xdr:sp macro="" textlink="">
      <xdr:nvSpPr>
        <xdr:cNvPr id="7415" name="74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76</xdr:row>
      <xdr:rowOff>170447</xdr:rowOff>
    </xdr:from>
    <xdr:ext cx="184731" cy="264560"/>
    <xdr:sp macro="" textlink="">
      <xdr:nvSpPr>
        <xdr:cNvPr id="7416" name="74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76</xdr:row>
      <xdr:rowOff>170447</xdr:rowOff>
    </xdr:from>
    <xdr:ext cx="184731" cy="264560"/>
    <xdr:sp macro="" textlink="">
      <xdr:nvSpPr>
        <xdr:cNvPr id="7417" name="74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73</xdr:row>
      <xdr:rowOff>170447</xdr:rowOff>
    </xdr:from>
    <xdr:ext cx="184731" cy="264560"/>
    <xdr:sp macro="" textlink="">
      <xdr:nvSpPr>
        <xdr:cNvPr id="7418" name="74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74</xdr:row>
      <xdr:rowOff>170447</xdr:rowOff>
    </xdr:from>
    <xdr:ext cx="184731" cy="264560"/>
    <xdr:sp macro="" textlink="">
      <xdr:nvSpPr>
        <xdr:cNvPr id="7419" name="74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75</xdr:row>
      <xdr:rowOff>170447</xdr:rowOff>
    </xdr:from>
    <xdr:ext cx="184731" cy="264560"/>
    <xdr:sp macro="" textlink="">
      <xdr:nvSpPr>
        <xdr:cNvPr id="7420" name="74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76</xdr:row>
      <xdr:rowOff>170447</xdr:rowOff>
    </xdr:from>
    <xdr:ext cx="184731" cy="264560"/>
    <xdr:sp macro="" textlink="">
      <xdr:nvSpPr>
        <xdr:cNvPr id="7421" name="74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76</xdr:row>
      <xdr:rowOff>170447</xdr:rowOff>
    </xdr:from>
    <xdr:ext cx="184731" cy="264560"/>
    <xdr:sp macro="" textlink="">
      <xdr:nvSpPr>
        <xdr:cNvPr id="7422" name="74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74</xdr:row>
      <xdr:rowOff>170447</xdr:rowOff>
    </xdr:from>
    <xdr:ext cx="184731" cy="264560"/>
    <xdr:sp macro="" textlink="">
      <xdr:nvSpPr>
        <xdr:cNvPr id="7423" name="74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75</xdr:row>
      <xdr:rowOff>170447</xdr:rowOff>
    </xdr:from>
    <xdr:ext cx="184731" cy="264560"/>
    <xdr:sp macro="" textlink="">
      <xdr:nvSpPr>
        <xdr:cNvPr id="7424" name="74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76</xdr:row>
      <xdr:rowOff>170447</xdr:rowOff>
    </xdr:from>
    <xdr:ext cx="184731" cy="264560"/>
    <xdr:sp macro="" textlink="">
      <xdr:nvSpPr>
        <xdr:cNvPr id="7425" name="74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74</xdr:row>
      <xdr:rowOff>170447</xdr:rowOff>
    </xdr:from>
    <xdr:ext cx="184731" cy="264560"/>
    <xdr:sp macro="" textlink="">
      <xdr:nvSpPr>
        <xdr:cNvPr id="7426" name="74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75</xdr:row>
      <xdr:rowOff>170447</xdr:rowOff>
    </xdr:from>
    <xdr:ext cx="184731" cy="264560"/>
    <xdr:sp macro="" textlink="">
      <xdr:nvSpPr>
        <xdr:cNvPr id="7427" name="74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76</xdr:row>
      <xdr:rowOff>170447</xdr:rowOff>
    </xdr:from>
    <xdr:ext cx="184731" cy="264560"/>
    <xdr:sp macro="" textlink="">
      <xdr:nvSpPr>
        <xdr:cNvPr id="7428" name="74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75</xdr:row>
      <xdr:rowOff>170447</xdr:rowOff>
    </xdr:from>
    <xdr:ext cx="184731" cy="264560"/>
    <xdr:sp macro="" textlink="">
      <xdr:nvSpPr>
        <xdr:cNvPr id="7429" name="74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76</xdr:row>
      <xdr:rowOff>170447</xdr:rowOff>
    </xdr:from>
    <xdr:ext cx="184731" cy="264560"/>
    <xdr:sp macro="" textlink="">
      <xdr:nvSpPr>
        <xdr:cNvPr id="7430" name="74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76</xdr:row>
      <xdr:rowOff>170447</xdr:rowOff>
    </xdr:from>
    <xdr:ext cx="184731" cy="264560"/>
    <xdr:sp macro="" textlink="">
      <xdr:nvSpPr>
        <xdr:cNvPr id="7431" name="74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75</xdr:row>
      <xdr:rowOff>170447</xdr:rowOff>
    </xdr:from>
    <xdr:ext cx="184731" cy="264560"/>
    <xdr:sp macro="" textlink="">
      <xdr:nvSpPr>
        <xdr:cNvPr id="7432" name="74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76</xdr:row>
      <xdr:rowOff>170447</xdr:rowOff>
    </xdr:from>
    <xdr:ext cx="184731" cy="264560"/>
    <xdr:sp macro="" textlink="">
      <xdr:nvSpPr>
        <xdr:cNvPr id="7433" name="74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76</xdr:row>
      <xdr:rowOff>170447</xdr:rowOff>
    </xdr:from>
    <xdr:ext cx="184731" cy="264560"/>
    <xdr:sp macro="" textlink="">
      <xdr:nvSpPr>
        <xdr:cNvPr id="7434" name="74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76</xdr:row>
      <xdr:rowOff>170447</xdr:rowOff>
    </xdr:from>
    <xdr:ext cx="184731" cy="264560"/>
    <xdr:sp macro="" textlink="">
      <xdr:nvSpPr>
        <xdr:cNvPr id="7435" name="74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7436" name="74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7437" name="74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7438" name="74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7439" name="74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7440" name="74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7441" name="74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7442" name="74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7443" name="74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7444" name="74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7445" name="74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7446" name="74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7447" name="74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7448" name="74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7449" name="74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7450" name="74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7451" name="74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7452" name="74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7453" name="74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7454" name="74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7455" name="74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7456" name="74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7457" name="74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7458" name="74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7459" name="74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7460" name="74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7461" name="74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7462" name="74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7463" name="74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7464" name="74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7465" name="74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7466" name="74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7467" name="74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7468" name="74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7469" name="74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7470" name="74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7471" name="74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7472" name="74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7473" name="74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7474" name="74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7475" name="74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7476" name="74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7477" name="74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7478" name="74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7479" name="74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7480" name="74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7481" name="74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7482" name="74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7483" name="74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7484" name="74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7485" name="74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7486" name="74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7487" name="74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7488" name="74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7489" name="74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7490" name="74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7491" name="74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7492" name="74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7493" name="74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7494" name="74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7495" name="74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7496" name="74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7497" name="74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7498" name="74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7499" name="74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7500" name="74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7501" name="75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7502" name="75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7503" name="75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7504" name="75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7505" name="75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7506" name="75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7507" name="75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7508" name="75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7509" name="75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7510" name="75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7511" name="75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7512" name="75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7513" name="75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7514" name="75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7515" name="75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7516" name="75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7517" name="75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7518" name="75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7519" name="75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7520" name="75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7521" name="75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7522" name="75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7523" name="75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7524" name="75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7525" name="75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7526" name="75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7527" name="75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7528" name="75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7529" name="75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7530" name="75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7531" name="75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7532" name="75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7533" name="75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7534" name="75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7535" name="75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7536" name="75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7537" name="75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7538" name="75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7539" name="75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7540" name="75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7541" name="75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7542" name="75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7543" name="75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7544" name="75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7545" name="75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7546" name="75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7547" name="75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7548" name="75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7549" name="75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7550" name="75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7551" name="75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7552" name="75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7553" name="75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7554" name="75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7555" name="75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7556" name="75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7557" name="75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7558" name="75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7559" name="75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7560" name="75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7561" name="75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7562" name="75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7563" name="75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7564" name="75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7565" name="75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7566" name="75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7567" name="75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7568" name="75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7569" name="75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7570" name="75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7571" name="75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7572" name="75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7573" name="75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7574" name="75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7575" name="75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7576" name="75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7577" name="75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7578" name="75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7579" name="75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7580" name="75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7581" name="75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7582" name="75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7583" name="75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7584" name="75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7585" name="75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7586" name="75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7587" name="75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7588" name="75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7589" name="75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7590" name="75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7591" name="75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7592" name="75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7593" name="75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7594" name="75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7595" name="75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7596" name="75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7597" name="75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7598" name="75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7599" name="75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7600" name="75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7601" name="76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7602" name="76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7603" name="76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7604" name="76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7605" name="76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7606" name="76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7607" name="76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7608" name="76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7609" name="76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7610" name="76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7611" name="76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7612" name="76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7613" name="76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7614" name="76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7615" name="76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7616" name="76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7617" name="76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7618" name="76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7619" name="76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7620" name="76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7621" name="76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7622" name="76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7623" name="76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7624" name="76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7625" name="76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7626" name="76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7627" name="76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7628" name="76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7629" name="76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7630" name="76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7631" name="76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7632" name="76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7633" name="76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7634" name="76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7635" name="76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7636" name="76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7637" name="76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7638" name="76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7639" name="76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7640" name="76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7641" name="76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7642" name="76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7643" name="76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7644" name="76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7645" name="76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7646" name="76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7647" name="76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7648" name="76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7649" name="76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74</xdr:row>
      <xdr:rowOff>170447</xdr:rowOff>
    </xdr:from>
    <xdr:ext cx="184731" cy="264560"/>
    <xdr:sp macro="" textlink="">
      <xdr:nvSpPr>
        <xdr:cNvPr id="7650" name="76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75</xdr:row>
      <xdr:rowOff>170447</xdr:rowOff>
    </xdr:from>
    <xdr:ext cx="184731" cy="264560"/>
    <xdr:sp macro="" textlink="">
      <xdr:nvSpPr>
        <xdr:cNvPr id="7651" name="76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76</xdr:row>
      <xdr:rowOff>170447</xdr:rowOff>
    </xdr:from>
    <xdr:ext cx="184731" cy="264560"/>
    <xdr:sp macro="" textlink="">
      <xdr:nvSpPr>
        <xdr:cNvPr id="7652" name="76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75</xdr:row>
      <xdr:rowOff>170447</xdr:rowOff>
    </xdr:from>
    <xdr:ext cx="184731" cy="264560"/>
    <xdr:sp macro="" textlink="">
      <xdr:nvSpPr>
        <xdr:cNvPr id="7653" name="76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76</xdr:row>
      <xdr:rowOff>170447</xdr:rowOff>
    </xdr:from>
    <xdr:ext cx="184731" cy="264560"/>
    <xdr:sp macro="" textlink="">
      <xdr:nvSpPr>
        <xdr:cNvPr id="7654" name="76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76</xdr:row>
      <xdr:rowOff>170447</xdr:rowOff>
    </xdr:from>
    <xdr:ext cx="184731" cy="264560"/>
    <xdr:sp macro="" textlink="">
      <xdr:nvSpPr>
        <xdr:cNvPr id="7655" name="76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7656" name="76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7657" name="76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7658" name="76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7659" name="76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7660" name="76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7661" name="76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7662" name="76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7663" name="76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7664" name="76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7665" name="76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7666" name="76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7667" name="76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7668" name="76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7669" name="76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7670" name="76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7671" name="76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7672" name="76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7673" name="76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7674" name="76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7675" name="76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7676" name="76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7677" name="76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7678" name="76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7679" name="76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7680" name="76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7681" name="76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7682" name="76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7683" name="76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7684" name="76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7685" name="76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7686" name="76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7687" name="76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7688" name="76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7689" name="76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7690" name="76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7691" name="76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7692" name="76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7693" name="76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7694" name="76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7695" name="76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7696" name="76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7697" name="76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7698" name="76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7699" name="76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7700" name="76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7701" name="77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7702" name="77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7703" name="77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7704" name="77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7705" name="77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7706" name="77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7707" name="77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7708" name="77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7709" name="77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7710" name="77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7711" name="77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7712" name="77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7713" name="77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7714" name="77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7715" name="77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7716" name="77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7717" name="77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7718" name="77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7719" name="77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7720" name="77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7721" name="77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7722" name="77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7723" name="77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7724" name="77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7725" name="77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7726" name="77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7727" name="77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7728" name="77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7729" name="77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7730" name="77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7731" name="77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7732" name="77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7733" name="77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7734" name="77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7735" name="77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7736" name="77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7737" name="77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7738" name="77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7739" name="77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7740" name="77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7741" name="77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7742" name="77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7743" name="77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7744" name="77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7745" name="77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7746" name="77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7747" name="77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7748" name="77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7749" name="77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7750" name="77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7751" name="77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7752" name="77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7753" name="77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7754" name="77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7755" name="77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7756" name="77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7757" name="77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7758" name="77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7759" name="77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7760" name="77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7761" name="77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7762" name="77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7763" name="77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7764" name="77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7765" name="77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7766" name="77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7767" name="77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7768" name="77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7769" name="77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7770" name="77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7771" name="77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7772" name="77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7773" name="77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7774" name="77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7775" name="77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7776" name="77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7777" name="77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7778" name="77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7779" name="77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7780" name="77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7781" name="77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7782" name="77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7783" name="77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7784" name="77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7785" name="77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7786" name="77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7787" name="77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7788" name="77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7789" name="77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7790" name="77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7791" name="77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7792" name="77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7793" name="77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7794" name="77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7795" name="77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7796" name="77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7797" name="77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7798" name="77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7799" name="77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7800" name="77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7801" name="78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7802" name="78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7803" name="78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7804" name="78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7805" name="78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7806" name="78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7807" name="78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7808" name="78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7809" name="78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7810" name="78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7811" name="78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7812" name="78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7813" name="78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7814" name="78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7815" name="78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7816" name="78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7817" name="78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7818" name="78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7819" name="78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7820" name="78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7821" name="78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7822" name="78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7823" name="78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7824" name="78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7825" name="78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7826" name="78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7827" name="78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7828" name="78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7829" name="78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7830" name="78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7831" name="78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7832" name="78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7833" name="78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7834" name="78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7835" name="78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7836" name="78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7837" name="78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7838" name="78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7839" name="78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7840" name="78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7841" name="78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7842" name="78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7843" name="78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7844" name="78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7845" name="78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7846" name="78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7847" name="78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7848" name="78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7849" name="78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7850" name="78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7851" name="78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7852" name="78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7853" name="78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7854" name="78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7855" name="78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7856" name="78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7857" name="78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7858" name="78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7859" name="78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7860" name="78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7861" name="78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7862" name="78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7863" name="78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7864" name="78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7865" name="78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7866" name="78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7867" name="78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7868" name="78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7869" name="78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75</xdr:row>
      <xdr:rowOff>170447</xdr:rowOff>
    </xdr:from>
    <xdr:ext cx="184731" cy="264560"/>
    <xdr:sp macro="" textlink="">
      <xdr:nvSpPr>
        <xdr:cNvPr id="7870" name="78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76</xdr:row>
      <xdr:rowOff>170447</xdr:rowOff>
    </xdr:from>
    <xdr:ext cx="184731" cy="264560"/>
    <xdr:sp macro="" textlink="">
      <xdr:nvSpPr>
        <xdr:cNvPr id="7871" name="78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76</xdr:row>
      <xdr:rowOff>170447</xdr:rowOff>
    </xdr:from>
    <xdr:ext cx="184731" cy="264560"/>
    <xdr:sp macro="" textlink="">
      <xdr:nvSpPr>
        <xdr:cNvPr id="7872" name="78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7873" name="78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7874" name="78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7875" name="78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7876" name="78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7877" name="78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7878" name="78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7879" name="78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7880" name="78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7881" name="78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7882" name="78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7883" name="78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7884" name="78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7885" name="78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7886" name="78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7887" name="78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7888" name="78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7889" name="78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7890" name="78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7891" name="78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7892" name="78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7893" name="78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7894" name="78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7895" name="78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7896" name="78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7897" name="78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7898" name="78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7899" name="78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7900" name="78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7901" name="79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7902" name="79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7903" name="79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7904" name="79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7905" name="79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7906" name="79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7907" name="79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7908" name="79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7909" name="79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7910" name="79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7911" name="79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7912" name="79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7913" name="79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7914" name="79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7915" name="79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7916" name="79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7917" name="79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7918" name="79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7919" name="79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7920" name="79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7921" name="79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7922" name="79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7923" name="79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7924" name="79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7925" name="79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7926" name="79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7927" name="79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7928" name="79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7929" name="79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7930" name="79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7931" name="79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7932" name="79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7933" name="79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7934" name="79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7935" name="79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7936" name="79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7937" name="79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7938" name="79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7939" name="79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7940" name="79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7941" name="79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7942" name="79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7943" name="79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7944" name="79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7945" name="79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7946" name="79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7947" name="79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7948" name="79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7949" name="79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7950" name="79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7951" name="79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7952" name="79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7953" name="79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7954" name="79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7955" name="79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7956" name="79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7957" name="79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7958" name="79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7959" name="79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7960" name="79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7961" name="79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7962" name="79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7963" name="79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7964" name="79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7965" name="79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7966" name="79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7967" name="79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7968" name="79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7969" name="79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7970" name="79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7971" name="79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7972" name="79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7973" name="79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7974" name="79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7975" name="79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7976" name="79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7977" name="79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7978" name="79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7979" name="79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7980" name="79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7981" name="79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7982" name="79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7983" name="79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7984" name="79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7985" name="79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7986" name="79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7987" name="79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7988" name="79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7989" name="79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7990" name="79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7991" name="79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7992" name="79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7993" name="79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7994" name="79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7995" name="79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7996" name="79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7997" name="79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7998" name="79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7999" name="79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8000" name="79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8001" name="80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8002" name="80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8003" name="80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8004" name="80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8005" name="80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8006" name="80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8007" name="80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8008" name="80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8009" name="80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8010" name="80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8011" name="80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8012" name="80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8013" name="80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8014" name="80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8015" name="80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8016" name="80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8017" name="80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8018" name="80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8019" name="80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8020" name="80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8021" name="80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8022" name="80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8023" name="80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8024" name="80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8025" name="80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8026" name="80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8027" name="80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8028" name="80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8029" name="80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8030" name="80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8031" name="80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8032" name="80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8033" name="80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8034" name="80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8035" name="80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8036" name="80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8037" name="80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8038" name="80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8039" name="80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8040" name="80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8041" name="80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8042" name="80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8043" name="80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8044" name="80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8045" name="80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8046" name="80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8047" name="80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8048" name="80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8049" name="80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8050" name="80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8051" name="80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8052" name="80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8053" name="80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8054" name="80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8055" name="80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8056" name="80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8057" name="80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8058" name="80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8059" name="80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8060" name="80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8061" name="80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8062" name="80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8063" name="80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8064" name="80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8065" name="80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8066" name="80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8067" name="80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8068" name="80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8069" name="80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8070" name="80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8071" name="80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8072" name="80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8073" name="80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8074" name="80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8075" name="80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8076" name="80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8077" name="80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8078" name="80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8079" name="80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8080" name="80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8081" name="80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8082" name="80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8083" name="80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8084" name="80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8085" name="80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8086" name="80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25</xdr:row>
      <xdr:rowOff>170447</xdr:rowOff>
    </xdr:from>
    <xdr:ext cx="184731" cy="264560"/>
    <xdr:sp macro="" textlink="">
      <xdr:nvSpPr>
        <xdr:cNvPr id="8087" name="80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26</xdr:row>
      <xdr:rowOff>170447</xdr:rowOff>
    </xdr:from>
    <xdr:ext cx="184731" cy="264560"/>
    <xdr:sp macro="" textlink="">
      <xdr:nvSpPr>
        <xdr:cNvPr id="8088" name="80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27</xdr:row>
      <xdr:rowOff>170447</xdr:rowOff>
    </xdr:from>
    <xdr:ext cx="184731" cy="264560"/>
    <xdr:sp macro="" textlink="">
      <xdr:nvSpPr>
        <xdr:cNvPr id="8089" name="80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28</xdr:row>
      <xdr:rowOff>170447</xdr:rowOff>
    </xdr:from>
    <xdr:ext cx="184731" cy="264560"/>
    <xdr:sp macro="" textlink="">
      <xdr:nvSpPr>
        <xdr:cNvPr id="8090" name="80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28</xdr:row>
      <xdr:rowOff>170447</xdr:rowOff>
    </xdr:from>
    <xdr:ext cx="184731" cy="264560"/>
    <xdr:sp macro="" textlink="">
      <xdr:nvSpPr>
        <xdr:cNvPr id="8091" name="80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8092" name="80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8093" name="80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8094" name="80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26</xdr:row>
      <xdr:rowOff>170447</xdr:rowOff>
    </xdr:from>
    <xdr:ext cx="184731" cy="264560"/>
    <xdr:sp macro="" textlink="">
      <xdr:nvSpPr>
        <xdr:cNvPr id="8095" name="80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27</xdr:row>
      <xdr:rowOff>170447</xdr:rowOff>
    </xdr:from>
    <xdr:ext cx="184731" cy="264560"/>
    <xdr:sp macro="" textlink="">
      <xdr:nvSpPr>
        <xdr:cNvPr id="8096" name="80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28</xdr:row>
      <xdr:rowOff>170447</xdr:rowOff>
    </xdr:from>
    <xdr:ext cx="184731" cy="264560"/>
    <xdr:sp macro="" textlink="">
      <xdr:nvSpPr>
        <xdr:cNvPr id="8097" name="80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8098" name="80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8099" name="80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8100" name="80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8101" name="81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8102" name="81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27</xdr:row>
      <xdr:rowOff>170447</xdr:rowOff>
    </xdr:from>
    <xdr:ext cx="184731" cy="264560"/>
    <xdr:sp macro="" textlink="">
      <xdr:nvSpPr>
        <xdr:cNvPr id="8103" name="81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28</xdr:row>
      <xdr:rowOff>170447</xdr:rowOff>
    </xdr:from>
    <xdr:ext cx="184731" cy="264560"/>
    <xdr:sp macro="" textlink="">
      <xdr:nvSpPr>
        <xdr:cNvPr id="8104" name="81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8105" name="81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8106" name="81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8107" name="81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8108" name="81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8109" name="81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8110" name="81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28</xdr:row>
      <xdr:rowOff>170447</xdr:rowOff>
    </xdr:from>
    <xdr:ext cx="184731" cy="264560"/>
    <xdr:sp macro="" textlink="">
      <xdr:nvSpPr>
        <xdr:cNvPr id="8111" name="81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8112" name="81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8113" name="81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8114" name="81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8115" name="81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8116" name="81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8117" name="81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28</xdr:row>
      <xdr:rowOff>170447</xdr:rowOff>
    </xdr:from>
    <xdr:ext cx="184731" cy="264560"/>
    <xdr:sp macro="" textlink="">
      <xdr:nvSpPr>
        <xdr:cNvPr id="8118" name="81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8119" name="81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8120" name="81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8121" name="81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8122" name="81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8123" name="81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8124" name="81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8125" name="81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8126" name="81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8127" name="81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8128" name="81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8129" name="81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8130" name="81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8131" name="81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8132" name="81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8133" name="81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8134" name="81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8135" name="81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8136" name="81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8137" name="81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8138" name="81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8139" name="81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8140" name="81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8141" name="81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8142" name="81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8143" name="81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8144" name="81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8145" name="81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8146" name="81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8147" name="81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8148" name="81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8149" name="81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8150" name="81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8151" name="81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8152" name="81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8153" name="81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8154" name="81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8155" name="81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8156" name="81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8157" name="81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8158" name="81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8159" name="81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8160" name="81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8161" name="81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8162" name="81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8163" name="81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8164" name="81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8165" name="81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8166" name="81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8167" name="81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8168" name="81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8169" name="81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8170" name="81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8171" name="81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8172" name="81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8173" name="81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8174" name="81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8175" name="81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8176" name="81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8177" name="81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8178" name="81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8179" name="81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8180" name="81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8181" name="81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8182" name="81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8183" name="81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8184" name="81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8185" name="81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8186" name="81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8187" name="81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8188" name="81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8189" name="81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8190" name="81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8191" name="81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8192" name="81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8193" name="81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8194" name="81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8195" name="81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8196" name="81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8197" name="81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8198" name="81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8199" name="81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8200" name="81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8201" name="82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8202" name="82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8203" name="82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8204" name="82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8205" name="82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8206" name="82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8207" name="82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8208" name="82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8209" name="82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8210" name="82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8211" name="82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8212" name="82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8213" name="82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8214" name="82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8215" name="82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8216" name="82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8217" name="82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8218" name="82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8219" name="82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8220" name="82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8221" name="82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8222" name="82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8223" name="82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8224" name="82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8225" name="82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8226" name="82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8227" name="82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8228" name="82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8229" name="82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8230" name="82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8231" name="82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8232" name="82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8233" name="82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8234" name="82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8235" name="82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8236" name="82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8237" name="82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8238" name="82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8239" name="82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8240" name="82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8241" name="82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8242" name="82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8243" name="82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8244" name="82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8245" name="82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8246" name="82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8247" name="82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8248" name="82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8249" name="82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8250" name="82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8251" name="82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8252" name="82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8253" name="82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8254" name="82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8255" name="82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8256" name="82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8257" name="82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8258" name="82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8259" name="82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8260" name="82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8261" name="82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8262" name="82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8263" name="82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8264" name="82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8265" name="82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8266" name="82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8267" name="82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8268" name="82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8269" name="82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8270" name="82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8271" name="82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8272" name="82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8273" name="82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8274" name="82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8275" name="82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8276" name="82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8277" name="82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8278" name="82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8279" name="82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8280" name="82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8281" name="82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8282" name="82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8283" name="82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8284" name="82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8285" name="82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8286" name="82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8287" name="82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8288" name="82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8289" name="82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8290" name="82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8291" name="82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8292" name="82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8293" name="82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8294" name="82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8295" name="82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8296" name="82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8297" name="82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8298" name="82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8299" name="82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8300" name="82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69</xdr:row>
      <xdr:rowOff>170447</xdr:rowOff>
    </xdr:from>
    <xdr:ext cx="184731" cy="264560"/>
    <xdr:sp macro="" textlink="">
      <xdr:nvSpPr>
        <xdr:cNvPr id="8301" name="83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70</xdr:row>
      <xdr:rowOff>170447</xdr:rowOff>
    </xdr:from>
    <xdr:ext cx="184731" cy="264560"/>
    <xdr:sp macro="" textlink="">
      <xdr:nvSpPr>
        <xdr:cNvPr id="8302" name="83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71</xdr:row>
      <xdr:rowOff>170447</xdr:rowOff>
    </xdr:from>
    <xdr:ext cx="184731" cy="264560"/>
    <xdr:sp macro="" textlink="">
      <xdr:nvSpPr>
        <xdr:cNvPr id="8303" name="83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72</xdr:row>
      <xdr:rowOff>170447</xdr:rowOff>
    </xdr:from>
    <xdr:ext cx="184731" cy="264560"/>
    <xdr:sp macro="" textlink="">
      <xdr:nvSpPr>
        <xdr:cNvPr id="8304" name="83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72</xdr:row>
      <xdr:rowOff>170447</xdr:rowOff>
    </xdr:from>
    <xdr:ext cx="184731" cy="264560"/>
    <xdr:sp macro="" textlink="">
      <xdr:nvSpPr>
        <xdr:cNvPr id="8305" name="83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73</xdr:row>
      <xdr:rowOff>170447</xdr:rowOff>
    </xdr:from>
    <xdr:ext cx="184731" cy="264560"/>
    <xdr:sp macro="" textlink="">
      <xdr:nvSpPr>
        <xdr:cNvPr id="8306" name="83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73</xdr:row>
      <xdr:rowOff>170447</xdr:rowOff>
    </xdr:from>
    <xdr:ext cx="184731" cy="264560"/>
    <xdr:sp macro="" textlink="">
      <xdr:nvSpPr>
        <xdr:cNvPr id="8307" name="83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74</xdr:row>
      <xdr:rowOff>170447</xdr:rowOff>
    </xdr:from>
    <xdr:ext cx="184731" cy="264560"/>
    <xdr:sp macro="" textlink="">
      <xdr:nvSpPr>
        <xdr:cNvPr id="8308" name="83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70</xdr:row>
      <xdr:rowOff>170447</xdr:rowOff>
    </xdr:from>
    <xdr:ext cx="184731" cy="264560"/>
    <xdr:sp macro="" textlink="">
      <xdr:nvSpPr>
        <xdr:cNvPr id="8309" name="83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71</xdr:row>
      <xdr:rowOff>170447</xdr:rowOff>
    </xdr:from>
    <xdr:ext cx="184731" cy="264560"/>
    <xdr:sp macro="" textlink="">
      <xdr:nvSpPr>
        <xdr:cNvPr id="8310" name="83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72</xdr:row>
      <xdr:rowOff>170447</xdr:rowOff>
    </xdr:from>
    <xdr:ext cx="184731" cy="264560"/>
    <xdr:sp macro="" textlink="">
      <xdr:nvSpPr>
        <xdr:cNvPr id="8311" name="83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73</xdr:row>
      <xdr:rowOff>170447</xdr:rowOff>
    </xdr:from>
    <xdr:ext cx="184731" cy="264560"/>
    <xdr:sp macro="" textlink="">
      <xdr:nvSpPr>
        <xdr:cNvPr id="8312" name="83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73</xdr:row>
      <xdr:rowOff>170447</xdr:rowOff>
    </xdr:from>
    <xdr:ext cx="184731" cy="264560"/>
    <xdr:sp macro="" textlink="">
      <xdr:nvSpPr>
        <xdr:cNvPr id="8313" name="83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74</xdr:row>
      <xdr:rowOff>170447</xdr:rowOff>
    </xdr:from>
    <xdr:ext cx="184731" cy="264560"/>
    <xdr:sp macro="" textlink="">
      <xdr:nvSpPr>
        <xdr:cNvPr id="8314" name="83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74</xdr:row>
      <xdr:rowOff>170447</xdr:rowOff>
    </xdr:from>
    <xdr:ext cx="184731" cy="264560"/>
    <xdr:sp macro="" textlink="">
      <xdr:nvSpPr>
        <xdr:cNvPr id="8315" name="83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71</xdr:row>
      <xdr:rowOff>170447</xdr:rowOff>
    </xdr:from>
    <xdr:ext cx="184731" cy="264560"/>
    <xdr:sp macro="" textlink="">
      <xdr:nvSpPr>
        <xdr:cNvPr id="8316" name="83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72</xdr:row>
      <xdr:rowOff>170447</xdr:rowOff>
    </xdr:from>
    <xdr:ext cx="184731" cy="264560"/>
    <xdr:sp macro="" textlink="">
      <xdr:nvSpPr>
        <xdr:cNvPr id="8317" name="83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73</xdr:row>
      <xdr:rowOff>170447</xdr:rowOff>
    </xdr:from>
    <xdr:ext cx="184731" cy="264560"/>
    <xdr:sp macro="" textlink="">
      <xdr:nvSpPr>
        <xdr:cNvPr id="8318" name="83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74</xdr:row>
      <xdr:rowOff>170447</xdr:rowOff>
    </xdr:from>
    <xdr:ext cx="184731" cy="264560"/>
    <xdr:sp macro="" textlink="">
      <xdr:nvSpPr>
        <xdr:cNvPr id="8319" name="83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74</xdr:row>
      <xdr:rowOff>170447</xdr:rowOff>
    </xdr:from>
    <xdr:ext cx="184731" cy="264560"/>
    <xdr:sp macro="" textlink="">
      <xdr:nvSpPr>
        <xdr:cNvPr id="8320" name="83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72</xdr:row>
      <xdr:rowOff>170447</xdr:rowOff>
    </xdr:from>
    <xdr:ext cx="184731" cy="264560"/>
    <xdr:sp macro="" textlink="">
      <xdr:nvSpPr>
        <xdr:cNvPr id="8321" name="83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73</xdr:row>
      <xdr:rowOff>170447</xdr:rowOff>
    </xdr:from>
    <xdr:ext cx="184731" cy="264560"/>
    <xdr:sp macro="" textlink="">
      <xdr:nvSpPr>
        <xdr:cNvPr id="8322" name="83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74</xdr:row>
      <xdr:rowOff>170447</xdr:rowOff>
    </xdr:from>
    <xdr:ext cx="184731" cy="264560"/>
    <xdr:sp macro="" textlink="">
      <xdr:nvSpPr>
        <xdr:cNvPr id="8323" name="83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72</xdr:row>
      <xdr:rowOff>170447</xdr:rowOff>
    </xdr:from>
    <xdr:ext cx="184731" cy="264560"/>
    <xdr:sp macro="" textlink="">
      <xdr:nvSpPr>
        <xdr:cNvPr id="8324" name="83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73</xdr:row>
      <xdr:rowOff>170447</xdr:rowOff>
    </xdr:from>
    <xdr:ext cx="184731" cy="264560"/>
    <xdr:sp macro="" textlink="">
      <xdr:nvSpPr>
        <xdr:cNvPr id="8325" name="83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74</xdr:row>
      <xdr:rowOff>170447</xdr:rowOff>
    </xdr:from>
    <xdr:ext cx="184731" cy="264560"/>
    <xdr:sp macro="" textlink="">
      <xdr:nvSpPr>
        <xdr:cNvPr id="8326" name="83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73</xdr:row>
      <xdr:rowOff>170447</xdr:rowOff>
    </xdr:from>
    <xdr:ext cx="184731" cy="264560"/>
    <xdr:sp macro="" textlink="">
      <xdr:nvSpPr>
        <xdr:cNvPr id="8327" name="83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74</xdr:row>
      <xdr:rowOff>170447</xdr:rowOff>
    </xdr:from>
    <xdr:ext cx="184731" cy="264560"/>
    <xdr:sp macro="" textlink="">
      <xdr:nvSpPr>
        <xdr:cNvPr id="8328" name="83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74</xdr:row>
      <xdr:rowOff>170447</xdr:rowOff>
    </xdr:from>
    <xdr:ext cx="184731" cy="264560"/>
    <xdr:sp macro="" textlink="">
      <xdr:nvSpPr>
        <xdr:cNvPr id="8329" name="83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73</xdr:row>
      <xdr:rowOff>170447</xdr:rowOff>
    </xdr:from>
    <xdr:ext cx="184731" cy="264560"/>
    <xdr:sp macro="" textlink="">
      <xdr:nvSpPr>
        <xdr:cNvPr id="8330" name="83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74</xdr:row>
      <xdr:rowOff>170447</xdr:rowOff>
    </xdr:from>
    <xdr:ext cx="184731" cy="264560"/>
    <xdr:sp macro="" textlink="">
      <xdr:nvSpPr>
        <xdr:cNvPr id="8331" name="83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74</xdr:row>
      <xdr:rowOff>170447</xdr:rowOff>
    </xdr:from>
    <xdr:ext cx="184731" cy="264560"/>
    <xdr:sp macro="" textlink="">
      <xdr:nvSpPr>
        <xdr:cNvPr id="8332" name="83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74</xdr:row>
      <xdr:rowOff>170447</xdr:rowOff>
    </xdr:from>
    <xdr:ext cx="184731" cy="264560"/>
    <xdr:sp macro="" textlink="">
      <xdr:nvSpPr>
        <xdr:cNvPr id="8333" name="83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28</xdr:row>
      <xdr:rowOff>170447</xdr:rowOff>
    </xdr:from>
    <xdr:ext cx="184731" cy="264560"/>
    <xdr:sp macro="" textlink="">
      <xdr:nvSpPr>
        <xdr:cNvPr id="8334" name="83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8335" name="83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8336" name="83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8337" name="83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8338" name="83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8339" name="83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8340" name="83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8341" name="83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8342" name="83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8343" name="83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8344" name="83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8345" name="83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8346" name="83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8347" name="83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8348" name="83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8349" name="83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8350" name="83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8351" name="83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8352" name="83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8353" name="83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8354" name="83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8355" name="83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8356" name="83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8357" name="83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8358" name="83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8359" name="83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8360" name="83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8361" name="83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8362" name="83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8363" name="83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8364" name="83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8365" name="83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8366" name="83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8367" name="83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8368" name="83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8369" name="83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8370" name="83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8371" name="83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8372" name="83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8373" name="83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8374" name="83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8375" name="83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8376" name="83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8377" name="83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8378" name="83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8379" name="83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8380" name="83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8381" name="83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8382" name="83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8383" name="83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8384" name="83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8385" name="83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8386" name="83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8387" name="83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8388" name="83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8389" name="83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8390" name="83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8391" name="83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8392" name="83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8393" name="83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8394" name="83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8395" name="83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8396" name="83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8397" name="83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8398" name="83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8399" name="83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8400" name="83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8401" name="84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8402" name="84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8403" name="84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8404" name="84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8405" name="84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8406" name="84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8407" name="84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8408" name="84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8409" name="84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8410" name="84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8411" name="84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8412" name="84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8413" name="84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8414" name="84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8415" name="84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8416" name="84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8417" name="84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8418" name="84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8419" name="84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8420" name="84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8421" name="84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8422" name="84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8423" name="84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8424" name="84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8425" name="84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8426" name="84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8427" name="84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8428" name="84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8429" name="84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8430" name="84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8431" name="84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8432" name="84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8433" name="84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8434" name="84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8435" name="84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8436" name="84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8437" name="84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8438" name="84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8439" name="84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8440" name="84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8441" name="84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8442" name="84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8443" name="84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8444" name="84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8445" name="84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8446" name="84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8447" name="84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8448" name="84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8449" name="84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8450" name="84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8451" name="84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8452" name="84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8453" name="84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8454" name="84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8455" name="84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8456" name="84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8457" name="84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8458" name="84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8459" name="84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8460" name="84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8461" name="84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8462" name="84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8463" name="84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8464" name="84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8465" name="84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8466" name="84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8467" name="84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8468" name="84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8469" name="84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8470" name="84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8471" name="84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8472" name="84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8473" name="84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8474" name="84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8475" name="84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8476" name="84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8477" name="84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8478" name="84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8479" name="84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8480" name="84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8481" name="84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8482" name="84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8483" name="84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8484" name="84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8485" name="84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8486" name="84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8487" name="84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8488" name="84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8489" name="84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8490" name="84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8491" name="84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8492" name="84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8493" name="84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8494" name="84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8495" name="84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8496" name="84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8497" name="84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8498" name="84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8499" name="84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8500" name="84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8501" name="85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8502" name="85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8503" name="85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8504" name="85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8505" name="85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8506" name="85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8507" name="85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8508" name="85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8509" name="85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8510" name="85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8511" name="85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8512" name="85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8513" name="85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8514" name="85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8515" name="85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8516" name="85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8517" name="85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8518" name="85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8519" name="85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8520" name="85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8521" name="85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8522" name="85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8523" name="85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8524" name="85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8525" name="85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8526" name="85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8527" name="85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8528" name="85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8529" name="85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8530" name="85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8531" name="85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8532" name="85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8533" name="85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8534" name="85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8535" name="85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8536" name="85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8537" name="85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8538" name="85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8539" name="85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8540" name="85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8541" name="85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8542" name="85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8543" name="85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8544" name="85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8545" name="85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8546" name="85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8547" name="85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72</xdr:row>
      <xdr:rowOff>170447</xdr:rowOff>
    </xdr:from>
    <xdr:ext cx="184731" cy="264560"/>
    <xdr:sp macro="" textlink="">
      <xdr:nvSpPr>
        <xdr:cNvPr id="8548" name="85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73</xdr:row>
      <xdr:rowOff>170447</xdr:rowOff>
    </xdr:from>
    <xdr:ext cx="184731" cy="264560"/>
    <xdr:sp macro="" textlink="">
      <xdr:nvSpPr>
        <xdr:cNvPr id="8549" name="85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74</xdr:row>
      <xdr:rowOff>170447</xdr:rowOff>
    </xdr:from>
    <xdr:ext cx="184731" cy="264560"/>
    <xdr:sp macro="" textlink="">
      <xdr:nvSpPr>
        <xdr:cNvPr id="8550" name="85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73</xdr:row>
      <xdr:rowOff>170447</xdr:rowOff>
    </xdr:from>
    <xdr:ext cx="184731" cy="264560"/>
    <xdr:sp macro="" textlink="">
      <xdr:nvSpPr>
        <xdr:cNvPr id="8551" name="85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74</xdr:row>
      <xdr:rowOff>170447</xdr:rowOff>
    </xdr:from>
    <xdr:ext cx="184731" cy="264560"/>
    <xdr:sp macro="" textlink="">
      <xdr:nvSpPr>
        <xdr:cNvPr id="8552" name="85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74</xdr:row>
      <xdr:rowOff>170447</xdr:rowOff>
    </xdr:from>
    <xdr:ext cx="184731" cy="264560"/>
    <xdr:sp macro="" textlink="">
      <xdr:nvSpPr>
        <xdr:cNvPr id="8553" name="85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8554" name="85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8555" name="85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8556" name="85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8557" name="85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8558" name="85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8559" name="85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8560" name="85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8561" name="85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8562" name="85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8563" name="85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8564" name="85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8565" name="85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8566" name="85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8567" name="85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8568" name="85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8569" name="85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8570" name="85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8571" name="85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8572" name="85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8573" name="85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8574" name="85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8575" name="85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8576" name="85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8577" name="85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8578" name="85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8579" name="85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8580" name="85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8581" name="85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8582" name="85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8583" name="85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8584" name="85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8585" name="85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8586" name="85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8587" name="85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8588" name="85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8589" name="85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8590" name="85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8591" name="85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8592" name="85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8593" name="85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8594" name="85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8595" name="85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8596" name="85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8597" name="85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8598" name="85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8599" name="85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8600" name="85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8601" name="86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8602" name="86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8603" name="86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8604" name="86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8605" name="86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8606" name="86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8607" name="86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8608" name="86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8609" name="86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8610" name="86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8611" name="86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8612" name="86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8613" name="86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8614" name="86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8615" name="86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8616" name="86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8617" name="86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8618" name="86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8619" name="86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8620" name="86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8621" name="86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8622" name="86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8623" name="86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8624" name="86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8625" name="86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8626" name="86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8627" name="86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8628" name="86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8629" name="86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8630" name="86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8631" name="86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8632" name="86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8633" name="86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8634" name="86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8635" name="86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8636" name="86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8637" name="86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8638" name="86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8639" name="86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8640" name="86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8641" name="86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8642" name="86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8643" name="86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8644" name="86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8645" name="86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8646" name="86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8647" name="86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8648" name="86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8649" name="86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8650" name="86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8651" name="86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8652" name="86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8653" name="86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8654" name="86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8655" name="86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8656" name="86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8657" name="86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8658" name="86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8659" name="86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8660" name="86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8661" name="86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8662" name="86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8663" name="86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8664" name="86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8665" name="86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8666" name="86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8667" name="86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8668" name="86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8669" name="86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8670" name="86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8671" name="86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8672" name="86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8673" name="86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8674" name="86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8675" name="86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8676" name="86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8677" name="86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8678" name="86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8679" name="86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8680" name="86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8681" name="86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8682" name="86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8683" name="86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8684" name="86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8685" name="86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8686" name="86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8687" name="86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8688" name="86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8689" name="86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8690" name="86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8691" name="86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8692" name="86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8693" name="86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8694" name="86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8695" name="86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8696" name="86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8697" name="86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8698" name="86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8699" name="86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8700" name="86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8701" name="87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8702" name="87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8703" name="87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8704" name="87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8705" name="87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8706" name="87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8707" name="87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8708" name="87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8709" name="87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8710" name="87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8711" name="87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8712" name="87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8713" name="87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8714" name="87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8715" name="87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8716" name="87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8717" name="87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8718" name="87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8719" name="87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8720" name="87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8721" name="87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8722" name="87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8723" name="87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8724" name="87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8725" name="87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8726" name="87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8727" name="87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8728" name="87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8729" name="87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8730" name="87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8731" name="87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8732" name="87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8733" name="87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8734" name="87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8735" name="87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8736" name="87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8737" name="87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8738" name="87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8739" name="87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8740" name="87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8741" name="87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8742" name="87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8743" name="87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8744" name="87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8745" name="87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8746" name="87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8747" name="87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8748" name="87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8749" name="87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8750" name="87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8751" name="87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8752" name="87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8753" name="87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8754" name="87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8755" name="87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8756" name="87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8757" name="87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8758" name="87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8759" name="87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8760" name="87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8761" name="87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8762" name="87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8763" name="87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8764" name="87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8765" name="87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8766" name="87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8767" name="87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73</xdr:row>
      <xdr:rowOff>170447</xdr:rowOff>
    </xdr:from>
    <xdr:ext cx="184731" cy="264560"/>
    <xdr:sp macro="" textlink="">
      <xdr:nvSpPr>
        <xdr:cNvPr id="8768" name="87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74</xdr:row>
      <xdr:rowOff>170447</xdr:rowOff>
    </xdr:from>
    <xdr:ext cx="184731" cy="264560"/>
    <xdr:sp macro="" textlink="">
      <xdr:nvSpPr>
        <xdr:cNvPr id="8769" name="87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74</xdr:row>
      <xdr:rowOff>170447</xdr:rowOff>
    </xdr:from>
    <xdr:ext cx="184731" cy="264560"/>
    <xdr:sp macro="" textlink="">
      <xdr:nvSpPr>
        <xdr:cNvPr id="8770" name="87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8771" name="87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8772" name="87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8773" name="87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8774" name="87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8775" name="87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8776" name="87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8777" name="87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8778" name="87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8779" name="87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8780" name="87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8781" name="87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8782" name="87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8783" name="87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8784" name="87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8785" name="87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8786" name="87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8787" name="87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8788" name="87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8789" name="87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8790" name="87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8791" name="87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8792" name="87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8793" name="87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8794" name="87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8795" name="87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8796" name="87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8797" name="87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8798" name="87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8799" name="87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8800" name="87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8801" name="88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8802" name="88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8803" name="88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8804" name="88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8805" name="88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8806" name="88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8807" name="88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8808" name="88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8809" name="88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8810" name="88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8811" name="88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8812" name="88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8813" name="88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8814" name="88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8815" name="88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8816" name="88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8817" name="88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8818" name="88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8819" name="88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8820" name="88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8821" name="88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8822" name="88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8823" name="88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8824" name="88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8825" name="88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8826" name="88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8827" name="88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8828" name="88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8829" name="88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8830" name="88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8831" name="88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8832" name="88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8833" name="88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8834" name="88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8835" name="88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8836" name="88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8837" name="88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8838" name="88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8839" name="88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8840" name="88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8841" name="88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8842" name="88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8843" name="88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8844" name="88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8845" name="88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8846" name="88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8847" name="88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8848" name="88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8849" name="88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8850" name="88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8851" name="88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8852" name="88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8853" name="88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8854" name="88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8855" name="88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8856" name="88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8857" name="88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8858" name="88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8859" name="88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8860" name="88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8861" name="88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8862" name="88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8863" name="88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8864" name="88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8865" name="88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8866" name="88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8867" name="88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8868" name="88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8869" name="88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8870" name="88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8871" name="88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8872" name="88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8873" name="88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8874" name="88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8875" name="88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8876" name="88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8877" name="88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8878" name="88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8879" name="88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8880" name="88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8881" name="88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8882" name="88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8883" name="88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8884" name="88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8885" name="88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8886" name="88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8887" name="88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8888" name="88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8889" name="88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8890" name="88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8891" name="88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8892" name="88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8893" name="88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8894" name="88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8895" name="88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8896" name="88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8897" name="88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8898" name="88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8899" name="88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8900" name="88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8901" name="89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8902" name="89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8903" name="89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8904" name="89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8905" name="89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8906" name="89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8907" name="89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8908" name="89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8909" name="89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8910" name="89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8911" name="89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8912" name="89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8913" name="89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8914" name="89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8915" name="89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8916" name="89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8917" name="89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8918" name="89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8919" name="89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8920" name="89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8921" name="89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8922" name="89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8923" name="89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8924" name="89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8925" name="89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8926" name="89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8927" name="89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8928" name="89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8929" name="89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8930" name="89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8931" name="89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8932" name="89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8933" name="89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8934" name="89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8935" name="89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8936" name="89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8937" name="89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8938" name="89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8939" name="89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8940" name="89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8941" name="89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8942" name="89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8943" name="89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8944" name="89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8945" name="89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8946" name="89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8947" name="89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8948" name="89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8949" name="89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8950" name="89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8951" name="89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8952" name="89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8953" name="89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8954" name="89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8955" name="89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8956" name="89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8957" name="89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8958" name="89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8959" name="89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8960" name="89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8961" name="89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8962" name="89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8963" name="89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8964" name="89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8965" name="89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8966" name="89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8967" name="89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8968" name="89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8969" name="89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8970" name="89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8971" name="89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8972" name="89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8973" name="89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8974" name="89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8975" name="89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8976" name="89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8977" name="89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8978" name="89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8979" name="89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8980" name="89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8981" name="89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8982" name="89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8983" name="89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8984" name="89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26</xdr:row>
      <xdr:rowOff>170447</xdr:rowOff>
    </xdr:from>
    <xdr:ext cx="184731" cy="264560"/>
    <xdr:sp macro="" textlink="">
      <xdr:nvSpPr>
        <xdr:cNvPr id="8985" name="89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27</xdr:row>
      <xdr:rowOff>170447</xdr:rowOff>
    </xdr:from>
    <xdr:ext cx="184731" cy="264560"/>
    <xdr:sp macro="" textlink="">
      <xdr:nvSpPr>
        <xdr:cNvPr id="8986" name="89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28</xdr:row>
      <xdr:rowOff>170447</xdr:rowOff>
    </xdr:from>
    <xdr:ext cx="184731" cy="264560"/>
    <xdr:sp macro="" textlink="">
      <xdr:nvSpPr>
        <xdr:cNvPr id="8987" name="89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8988" name="89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8989" name="89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8990" name="89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8991" name="89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8992" name="89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27</xdr:row>
      <xdr:rowOff>170447</xdr:rowOff>
    </xdr:from>
    <xdr:ext cx="184731" cy="264560"/>
    <xdr:sp macro="" textlink="">
      <xdr:nvSpPr>
        <xdr:cNvPr id="8993" name="89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28</xdr:row>
      <xdr:rowOff>170447</xdr:rowOff>
    </xdr:from>
    <xdr:ext cx="184731" cy="264560"/>
    <xdr:sp macro="" textlink="">
      <xdr:nvSpPr>
        <xdr:cNvPr id="8994" name="89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8995" name="89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8996" name="89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8997" name="89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8998" name="89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8999" name="89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9000" name="89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28</xdr:row>
      <xdr:rowOff>170447</xdr:rowOff>
    </xdr:from>
    <xdr:ext cx="184731" cy="264560"/>
    <xdr:sp macro="" textlink="">
      <xdr:nvSpPr>
        <xdr:cNvPr id="9001" name="90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9002" name="90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9003" name="90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9004" name="90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9005" name="90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9006" name="90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9007" name="90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9008" name="90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9009" name="90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9010" name="90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9011" name="90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9012" name="90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9013" name="90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9014" name="90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9015" name="90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9016" name="90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9017" name="90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9018" name="90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9019" name="90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9020" name="90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9021" name="90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9022" name="90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9023" name="90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9024" name="90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9025" name="90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9026" name="90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9027" name="90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9028" name="90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9029" name="90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9030" name="90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9031" name="90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9032" name="90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9033" name="90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9034" name="90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9035" name="90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9036" name="90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9037" name="90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9038" name="90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9039" name="90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9040" name="90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9041" name="90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9042" name="90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9043" name="90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9044" name="90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9045" name="90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9046" name="90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9047" name="90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9048" name="90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9049" name="90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9050" name="90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9051" name="90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9052" name="90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9053" name="90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9054" name="90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9055" name="90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9056" name="90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9057" name="90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9058" name="90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9059" name="90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9060" name="90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9061" name="90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9062" name="90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9063" name="90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9064" name="90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9065" name="90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9066" name="90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9067" name="90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9068" name="90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9069" name="90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9070" name="90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9071" name="90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9072" name="90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9073" name="90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9074" name="90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9075" name="90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9076" name="90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9077" name="90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9078" name="90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9079" name="90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9080" name="90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9081" name="90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9082" name="90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9083" name="90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9084" name="90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9085" name="90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9086" name="90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9087" name="90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9088" name="90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9089" name="90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9090" name="90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9091" name="90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9092" name="90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9093" name="90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9094" name="90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9095" name="90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9096" name="90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9097" name="90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9098" name="90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9099" name="90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9100" name="90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9101" name="91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9102" name="91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9103" name="91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9104" name="91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9105" name="91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9106" name="91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9107" name="91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9108" name="91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9109" name="91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9110" name="91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9111" name="91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9112" name="91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9113" name="91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9114" name="91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9115" name="91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9116" name="91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9117" name="91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9118" name="91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9119" name="91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9120" name="91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9121" name="91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9122" name="91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9123" name="91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9124" name="91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9125" name="91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9126" name="91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9127" name="91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9128" name="91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9129" name="91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9130" name="91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9131" name="91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9132" name="91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9133" name="91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9134" name="91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9135" name="91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9136" name="91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9137" name="91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9138" name="91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9139" name="91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9140" name="91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9141" name="91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9142" name="91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9143" name="91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9144" name="91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9145" name="91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9146" name="91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9147" name="91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9148" name="91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9149" name="91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9150" name="91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9151" name="91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9152" name="91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9153" name="91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9154" name="91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9155" name="91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9156" name="91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9157" name="91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9158" name="91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9159" name="91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9160" name="91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9161" name="91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9162" name="91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9163" name="91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9164" name="91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9165" name="91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9166" name="91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9167" name="91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9168" name="91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9169" name="91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9170" name="91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9171" name="91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9172" name="91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9173" name="91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9174" name="91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9175" name="91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9176" name="91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9177" name="91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9178" name="91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9179" name="91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9180" name="91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9181" name="91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9182" name="91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9183" name="91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9184" name="91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9185" name="91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9186" name="91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9187" name="91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9188" name="91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9189" name="91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9190" name="91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9191" name="91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9192" name="91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9193" name="91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9194" name="91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9195" name="91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9196" name="91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9197" name="91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9198" name="91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70</xdr:row>
      <xdr:rowOff>170447</xdr:rowOff>
    </xdr:from>
    <xdr:ext cx="184731" cy="264560"/>
    <xdr:sp macro="" textlink="">
      <xdr:nvSpPr>
        <xdr:cNvPr id="9199" name="91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71</xdr:row>
      <xdr:rowOff>170447</xdr:rowOff>
    </xdr:from>
    <xdr:ext cx="184731" cy="264560"/>
    <xdr:sp macro="" textlink="">
      <xdr:nvSpPr>
        <xdr:cNvPr id="9200" name="91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72</xdr:row>
      <xdr:rowOff>170447</xdr:rowOff>
    </xdr:from>
    <xdr:ext cx="184731" cy="264560"/>
    <xdr:sp macro="" textlink="">
      <xdr:nvSpPr>
        <xdr:cNvPr id="9201" name="92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73</xdr:row>
      <xdr:rowOff>170447</xdr:rowOff>
    </xdr:from>
    <xdr:ext cx="184731" cy="264560"/>
    <xdr:sp macro="" textlink="">
      <xdr:nvSpPr>
        <xdr:cNvPr id="9202" name="92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73</xdr:row>
      <xdr:rowOff>170447</xdr:rowOff>
    </xdr:from>
    <xdr:ext cx="184731" cy="264560"/>
    <xdr:sp macro="" textlink="">
      <xdr:nvSpPr>
        <xdr:cNvPr id="9203" name="92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74</xdr:row>
      <xdr:rowOff>170447</xdr:rowOff>
    </xdr:from>
    <xdr:ext cx="184731" cy="264560"/>
    <xdr:sp macro="" textlink="">
      <xdr:nvSpPr>
        <xdr:cNvPr id="9204" name="92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74</xdr:row>
      <xdr:rowOff>170447</xdr:rowOff>
    </xdr:from>
    <xdr:ext cx="184731" cy="264560"/>
    <xdr:sp macro="" textlink="">
      <xdr:nvSpPr>
        <xdr:cNvPr id="9205" name="92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75</xdr:row>
      <xdr:rowOff>170447</xdr:rowOff>
    </xdr:from>
    <xdr:ext cx="184731" cy="264560"/>
    <xdr:sp macro="" textlink="">
      <xdr:nvSpPr>
        <xdr:cNvPr id="9206" name="92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71</xdr:row>
      <xdr:rowOff>170447</xdr:rowOff>
    </xdr:from>
    <xdr:ext cx="184731" cy="264560"/>
    <xdr:sp macro="" textlink="">
      <xdr:nvSpPr>
        <xdr:cNvPr id="9207" name="92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72</xdr:row>
      <xdr:rowOff>170447</xdr:rowOff>
    </xdr:from>
    <xdr:ext cx="184731" cy="264560"/>
    <xdr:sp macro="" textlink="">
      <xdr:nvSpPr>
        <xdr:cNvPr id="9208" name="92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73</xdr:row>
      <xdr:rowOff>170447</xdr:rowOff>
    </xdr:from>
    <xdr:ext cx="184731" cy="264560"/>
    <xdr:sp macro="" textlink="">
      <xdr:nvSpPr>
        <xdr:cNvPr id="9209" name="92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74</xdr:row>
      <xdr:rowOff>170447</xdr:rowOff>
    </xdr:from>
    <xdr:ext cx="184731" cy="264560"/>
    <xdr:sp macro="" textlink="">
      <xdr:nvSpPr>
        <xdr:cNvPr id="9210" name="92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74</xdr:row>
      <xdr:rowOff>170447</xdr:rowOff>
    </xdr:from>
    <xdr:ext cx="184731" cy="264560"/>
    <xdr:sp macro="" textlink="">
      <xdr:nvSpPr>
        <xdr:cNvPr id="9211" name="92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75</xdr:row>
      <xdr:rowOff>170447</xdr:rowOff>
    </xdr:from>
    <xdr:ext cx="184731" cy="264560"/>
    <xdr:sp macro="" textlink="">
      <xdr:nvSpPr>
        <xdr:cNvPr id="9212" name="92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75</xdr:row>
      <xdr:rowOff>170447</xdr:rowOff>
    </xdr:from>
    <xdr:ext cx="184731" cy="264560"/>
    <xdr:sp macro="" textlink="">
      <xdr:nvSpPr>
        <xdr:cNvPr id="9213" name="92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72</xdr:row>
      <xdr:rowOff>170447</xdr:rowOff>
    </xdr:from>
    <xdr:ext cx="184731" cy="264560"/>
    <xdr:sp macro="" textlink="">
      <xdr:nvSpPr>
        <xdr:cNvPr id="9214" name="92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73</xdr:row>
      <xdr:rowOff>170447</xdr:rowOff>
    </xdr:from>
    <xdr:ext cx="184731" cy="264560"/>
    <xdr:sp macro="" textlink="">
      <xdr:nvSpPr>
        <xdr:cNvPr id="9215" name="92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74</xdr:row>
      <xdr:rowOff>170447</xdr:rowOff>
    </xdr:from>
    <xdr:ext cx="184731" cy="264560"/>
    <xdr:sp macro="" textlink="">
      <xdr:nvSpPr>
        <xdr:cNvPr id="9216" name="92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75</xdr:row>
      <xdr:rowOff>170447</xdr:rowOff>
    </xdr:from>
    <xdr:ext cx="184731" cy="264560"/>
    <xdr:sp macro="" textlink="">
      <xdr:nvSpPr>
        <xdr:cNvPr id="9217" name="92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75</xdr:row>
      <xdr:rowOff>170447</xdr:rowOff>
    </xdr:from>
    <xdr:ext cx="184731" cy="264560"/>
    <xdr:sp macro="" textlink="">
      <xdr:nvSpPr>
        <xdr:cNvPr id="9218" name="92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73</xdr:row>
      <xdr:rowOff>170447</xdr:rowOff>
    </xdr:from>
    <xdr:ext cx="184731" cy="264560"/>
    <xdr:sp macro="" textlink="">
      <xdr:nvSpPr>
        <xdr:cNvPr id="9219" name="92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74</xdr:row>
      <xdr:rowOff>170447</xdr:rowOff>
    </xdr:from>
    <xdr:ext cx="184731" cy="264560"/>
    <xdr:sp macro="" textlink="">
      <xdr:nvSpPr>
        <xdr:cNvPr id="9220" name="92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75</xdr:row>
      <xdr:rowOff>170447</xdr:rowOff>
    </xdr:from>
    <xdr:ext cx="184731" cy="264560"/>
    <xdr:sp macro="" textlink="">
      <xdr:nvSpPr>
        <xdr:cNvPr id="9221" name="92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73</xdr:row>
      <xdr:rowOff>170447</xdr:rowOff>
    </xdr:from>
    <xdr:ext cx="184731" cy="264560"/>
    <xdr:sp macro="" textlink="">
      <xdr:nvSpPr>
        <xdr:cNvPr id="9222" name="92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74</xdr:row>
      <xdr:rowOff>170447</xdr:rowOff>
    </xdr:from>
    <xdr:ext cx="184731" cy="264560"/>
    <xdr:sp macro="" textlink="">
      <xdr:nvSpPr>
        <xdr:cNvPr id="9223" name="92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75</xdr:row>
      <xdr:rowOff>170447</xdr:rowOff>
    </xdr:from>
    <xdr:ext cx="184731" cy="264560"/>
    <xdr:sp macro="" textlink="">
      <xdr:nvSpPr>
        <xdr:cNvPr id="9224" name="92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74</xdr:row>
      <xdr:rowOff>170447</xdr:rowOff>
    </xdr:from>
    <xdr:ext cx="184731" cy="264560"/>
    <xdr:sp macro="" textlink="">
      <xdr:nvSpPr>
        <xdr:cNvPr id="9225" name="92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75</xdr:row>
      <xdr:rowOff>170447</xdr:rowOff>
    </xdr:from>
    <xdr:ext cx="184731" cy="264560"/>
    <xdr:sp macro="" textlink="">
      <xdr:nvSpPr>
        <xdr:cNvPr id="9226" name="92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75</xdr:row>
      <xdr:rowOff>170447</xdr:rowOff>
    </xdr:from>
    <xdr:ext cx="184731" cy="264560"/>
    <xdr:sp macro="" textlink="">
      <xdr:nvSpPr>
        <xdr:cNvPr id="9227" name="92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74</xdr:row>
      <xdr:rowOff>170447</xdr:rowOff>
    </xdr:from>
    <xdr:ext cx="184731" cy="264560"/>
    <xdr:sp macro="" textlink="">
      <xdr:nvSpPr>
        <xdr:cNvPr id="9228" name="92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75</xdr:row>
      <xdr:rowOff>170447</xdr:rowOff>
    </xdr:from>
    <xdr:ext cx="184731" cy="264560"/>
    <xdr:sp macro="" textlink="">
      <xdr:nvSpPr>
        <xdr:cNvPr id="9229" name="92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75</xdr:row>
      <xdr:rowOff>170447</xdr:rowOff>
    </xdr:from>
    <xdr:ext cx="184731" cy="264560"/>
    <xdr:sp macro="" textlink="">
      <xdr:nvSpPr>
        <xdr:cNvPr id="9230" name="92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75</xdr:row>
      <xdr:rowOff>170447</xdr:rowOff>
    </xdr:from>
    <xdr:ext cx="184731" cy="264560"/>
    <xdr:sp macro="" textlink="">
      <xdr:nvSpPr>
        <xdr:cNvPr id="9231" name="92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9232" name="92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9233" name="92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9234" name="92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9235" name="92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9236" name="92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9237" name="92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9238" name="92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9239" name="92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9240" name="92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9241" name="92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9242" name="92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9243" name="92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9244" name="92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9245" name="92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9246" name="92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9247" name="92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9248" name="92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9249" name="92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9250" name="92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9251" name="92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9252" name="92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9253" name="92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9254" name="92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9255" name="92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9256" name="92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9257" name="92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9258" name="92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9259" name="92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9260" name="92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9261" name="92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9262" name="92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9263" name="92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9264" name="92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9265" name="92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9266" name="92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9267" name="92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9268" name="92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9269" name="92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9270" name="92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9271" name="92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9272" name="92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9273" name="92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9274" name="92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9275" name="92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9276" name="92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9277" name="92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9278" name="92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9279" name="92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9280" name="92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9281" name="92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9282" name="92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9283" name="92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9284" name="92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9285" name="92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9286" name="92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9287" name="92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9288" name="92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9289" name="92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9290" name="92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9291" name="92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9292" name="92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9293" name="92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9294" name="92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9295" name="92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9296" name="92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9297" name="92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9298" name="92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9299" name="92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9300" name="92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9301" name="93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9302" name="93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9303" name="93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9304" name="93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9305" name="93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9306" name="93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9307" name="93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9308" name="93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9309" name="93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9310" name="93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9311" name="93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9312" name="93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9313" name="93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9314" name="93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9315" name="93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9316" name="93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9317" name="93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9318" name="93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9319" name="93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9320" name="93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9321" name="93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9322" name="93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9323" name="93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9324" name="93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9325" name="93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9326" name="93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9327" name="93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9328" name="93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9329" name="93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9330" name="93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9331" name="93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9332" name="93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9333" name="93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9334" name="93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9335" name="93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9336" name="93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9337" name="93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9338" name="93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9339" name="93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9340" name="93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9341" name="93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9342" name="93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9343" name="93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9344" name="93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9345" name="93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9346" name="93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9347" name="93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9348" name="93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9349" name="93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9350" name="93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9351" name="93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9352" name="93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9353" name="93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9354" name="93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9355" name="93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9356" name="93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9357" name="93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9358" name="93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9359" name="93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9360" name="93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9361" name="93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9362" name="93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9363" name="93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9364" name="93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9365" name="93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9366" name="93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9367" name="93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9368" name="93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9369" name="93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9370" name="93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9371" name="93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9372" name="93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9373" name="93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9374" name="93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9375" name="93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9376" name="93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9377" name="93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9378" name="93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9379" name="93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9380" name="93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9381" name="93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9382" name="93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9383" name="93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9384" name="93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9385" name="93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9386" name="93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9387" name="93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9388" name="93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9389" name="93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9390" name="93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9391" name="93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9392" name="93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9393" name="93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9394" name="93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9395" name="93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9396" name="93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9397" name="93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9398" name="93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9399" name="93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9400" name="93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9401" name="94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9402" name="94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9403" name="94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9404" name="94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9405" name="94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9406" name="94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9407" name="94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9408" name="94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9409" name="94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9410" name="94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9411" name="94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9412" name="94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9413" name="94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9414" name="94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9415" name="94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9416" name="94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9417" name="94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9418" name="94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9419" name="94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9420" name="94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9421" name="94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9422" name="94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9423" name="94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9424" name="94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9425" name="94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9426" name="94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9427" name="94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9428" name="94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9429" name="94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9430" name="94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9431" name="94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9432" name="94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9433" name="94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9434" name="94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9435" name="94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9436" name="94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9437" name="94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9438" name="94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9439" name="94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9440" name="94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9441" name="94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9442" name="94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9443" name="94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9444" name="94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9445" name="94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73</xdr:row>
      <xdr:rowOff>170447</xdr:rowOff>
    </xdr:from>
    <xdr:ext cx="184731" cy="264560"/>
    <xdr:sp macro="" textlink="">
      <xdr:nvSpPr>
        <xdr:cNvPr id="9446" name="94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74</xdr:row>
      <xdr:rowOff>170447</xdr:rowOff>
    </xdr:from>
    <xdr:ext cx="184731" cy="264560"/>
    <xdr:sp macro="" textlink="">
      <xdr:nvSpPr>
        <xdr:cNvPr id="9447" name="94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75</xdr:row>
      <xdr:rowOff>170447</xdr:rowOff>
    </xdr:from>
    <xdr:ext cx="184731" cy="264560"/>
    <xdr:sp macro="" textlink="">
      <xdr:nvSpPr>
        <xdr:cNvPr id="9448" name="94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74</xdr:row>
      <xdr:rowOff>170447</xdr:rowOff>
    </xdr:from>
    <xdr:ext cx="184731" cy="264560"/>
    <xdr:sp macro="" textlink="">
      <xdr:nvSpPr>
        <xdr:cNvPr id="9449" name="94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75</xdr:row>
      <xdr:rowOff>170447</xdr:rowOff>
    </xdr:from>
    <xdr:ext cx="184731" cy="264560"/>
    <xdr:sp macro="" textlink="">
      <xdr:nvSpPr>
        <xdr:cNvPr id="9450" name="94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75</xdr:row>
      <xdr:rowOff>170447</xdr:rowOff>
    </xdr:from>
    <xdr:ext cx="184731" cy="264560"/>
    <xdr:sp macro="" textlink="">
      <xdr:nvSpPr>
        <xdr:cNvPr id="9451" name="94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9452" name="94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9453" name="94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9454" name="94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9455" name="94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9456" name="94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9457" name="94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9458" name="94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9459" name="94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9460" name="94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9461" name="94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9462" name="94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9463" name="94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9464" name="94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9465" name="94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9466" name="94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9467" name="94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9468" name="94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9469" name="94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9470" name="94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9471" name="94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9472" name="94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9473" name="94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9474" name="94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9475" name="94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9476" name="94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9477" name="94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9478" name="94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9479" name="94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9480" name="94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9481" name="94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9482" name="94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9483" name="94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9484" name="94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9485" name="94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9486" name="94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9487" name="94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9488" name="94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9489" name="94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9490" name="94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9491" name="94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9492" name="94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9493" name="94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9494" name="94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9495" name="94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9496" name="94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9497" name="94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9498" name="94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9499" name="94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9500" name="94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9501" name="95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9502" name="95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9503" name="95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9504" name="95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9505" name="95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9506" name="95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9507" name="95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9508" name="95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9509" name="95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9510" name="95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9511" name="95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9512" name="95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9513" name="95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9514" name="95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9515" name="95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9516" name="95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9517" name="95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9518" name="95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9519" name="95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9520" name="95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9521" name="95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9522" name="95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9523" name="95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9524" name="95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9525" name="95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9526" name="95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9527" name="95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9528" name="95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9529" name="95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9530" name="95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9531" name="95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9532" name="95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9533" name="95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9534" name="95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9535" name="95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9536" name="95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9537" name="95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9538" name="95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9539" name="95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9540" name="95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9541" name="95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9542" name="95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9543" name="95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9544" name="95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9545" name="95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9546" name="95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9547" name="95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9548" name="95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9549" name="95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9550" name="95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9551" name="95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9552" name="95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9553" name="95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9554" name="95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9555" name="95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9556" name="95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9557" name="95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9558" name="95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9559" name="95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9560" name="95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9561" name="95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9562" name="95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9563" name="95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9564" name="95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9565" name="95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9566" name="95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9567" name="95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9568" name="95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9569" name="95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9570" name="95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9571" name="95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9572" name="95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9573" name="95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9574" name="95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9575" name="95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9576" name="95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9577" name="95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9578" name="95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9579" name="95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9580" name="95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9581" name="95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9582" name="95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9583" name="95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9584" name="95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9585" name="95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9586" name="95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9587" name="95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9588" name="95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9589" name="95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9590" name="95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9591" name="95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9592" name="95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9593" name="95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9594" name="95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9595" name="95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9596" name="95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9597" name="95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9598" name="95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9599" name="95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9600" name="95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9601" name="96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9602" name="96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9603" name="96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9604" name="96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9605" name="96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9606" name="96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9607" name="96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9608" name="96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9609" name="96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9610" name="96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9611" name="96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9612" name="96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9613" name="96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9614" name="96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9615" name="96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9616" name="96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9617" name="96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9618" name="96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9619" name="96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9620" name="96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9621" name="96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9622" name="96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9623" name="96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9624" name="96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9625" name="96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9626" name="96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9627" name="96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9628" name="96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9629" name="96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9630" name="96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9631" name="96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9632" name="96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9633" name="96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9634" name="96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9635" name="96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9636" name="96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9637" name="96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9638" name="96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9639" name="96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9640" name="96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9641" name="96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9642" name="96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9643" name="96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9644" name="96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9645" name="96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9646" name="96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9647" name="96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9648" name="96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9649" name="96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9650" name="96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9651" name="96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9652" name="96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9653" name="96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9654" name="96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9655" name="96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9656" name="96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9657" name="96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9658" name="96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9659" name="96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9660" name="96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9661" name="96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9662" name="96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9663" name="96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9664" name="96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9665" name="96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74</xdr:row>
      <xdr:rowOff>170447</xdr:rowOff>
    </xdr:from>
    <xdr:ext cx="184731" cy="264560"/>
    <xdr:sp macro="" textlink="">
      <xdr:nvSpPr>
        <xdr:cNvPr id="9666" name="96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75</xdr:row>
      <xdr:rowOff>170447</xdr:rowOff>
    </xdr:from>
    <xdr:ext cx="184731" cy="264560"/>
    <xdr:sp macro="" textlink="">
      <xdr:nvSpPr>
        <xdr:cNvPr id="9667" name="96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75</xdr:row>
      <xdr:rowOff>170447</xdr:rowOff>
    </xdr:from>
    <xdr:ext cx="184731" cy="264560"/>
    <xdr:sp macro="" textlink="">
      <xdr:nvSpPr>
        <xdr:cNvPr id="9668" name="96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9669" name="96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9670" name="96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9671" name="96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9672" name="96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9673" name="96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9674" name="96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9675" name="96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9676" name="96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9677" name="96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9678" name="96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9679" name="96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9680" name="96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9681" name="96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9682" name="96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9683" name="96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9684" name="96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9685" name="96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9686" name="96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9687" name="96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9688" name="96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9689" name="96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9690" name="96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9691" name="96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9692" name="96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9693" name="96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9694" name="96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9695" name="96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9696" name="96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9697" name="96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9698" name="96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9699" name="96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9700" name="96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9701" name="97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9702" name="97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9703" name="97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9704" name="97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9705" name="97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9706" name="97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9707" name="97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9708" name="97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9709" name="97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9710" name="97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9711" name="97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9712" name="97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9713" name="97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9714" name="97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9715" name="97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9716" name="97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9717" name="97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9718" name="97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9719" name="97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9720" name="97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9721" name="97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9722" name="97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9723" name="97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9724" name="97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9725" name="97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9726" name="97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9727" name="97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9728" name="97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9729" name="97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9730" name="97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9731" name="97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9732" name="97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9733" name="97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9734" name="97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9735" name="97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9736" name="97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9737" name="97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9738" name="97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9739" name="97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9740" name="97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9741" name="97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9742" name="97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9743" name="97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9744" name="97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9745" name="97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9746" name="97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9747" name="97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9748" name="97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9749" name="97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9750" name="97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9751" name="97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9752" name="97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9753" name="97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9754" name="97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9755" name="97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9756" name="97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9757" name="97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9758" name="97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9759" name="97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9760" name="97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9761" name="97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9762" name="97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9763" name="97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9764" name="97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9765" name="97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9766" name="97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9767" name="97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9768" name="97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9769" name="97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9770" name="97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9771" name="97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9772" name="97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9773" name="97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9774" name="97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9775" name="97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9776" name="97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9777" name="97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9778" name="97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9779" name="97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9780" name="97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9781" name="97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9782" name="97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9783" name="97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9784" name="97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9785" name="97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9786" name="97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9787" name="97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9788" name="97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9789" name="97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9790" name="97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9791" name="97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9792" name="97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9793" name="97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9794" name="97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9795" name="97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9796" name="97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9797" name="97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9798" name="97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9799" name="97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9800" name="97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9801" name="98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9802" name="98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9803" name="98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9804" name="98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9805" name="98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9806" name="98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9807" name="98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9808" name="98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9809" name="98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9810" name="98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9811" name="98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9812" name="98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9813" name="98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9814" name="98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9815" name="98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9816" name="98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9817" name="98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9818" name="98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9819" name="98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9820" name="98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9821" name="98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9822" name="98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9823" name="98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9824" name="98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9825" name="98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9826" name="98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9827" name="98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9828" name="98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9829" name="98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9830" name="98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9831" name="98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9832" name="98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9833" name="98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9834" name="98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9835" name="98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9836" name="98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9837" name="98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9838" name="98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9839" name="98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9840" name="98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9841" name="98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9842" name="98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9843" name="98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9844" name="98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9845" name="98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9846" name="98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9847" name="98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9848" name="98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9849" name="98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9850" name="98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9851" name="98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9852" name="98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9853" name="98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9854" name="98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9855" name="98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9856" name="98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9857" name="98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9858" name="98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9859" name="98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9860" name="98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9861" name="98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9862" name="98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9863" name="98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9864" name="98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9865" name="98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9866" name="98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9867" name="98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9868" name="98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9869" name="98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9870" name="98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9871" name="98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9872" name="98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9873" name="98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9874" name="98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9875" name="98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9876" name="98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9877" name="98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9878" name="98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9879" name="98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9880" name="98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9881" name="98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9882" name="98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27</xdr:row>
      <xdr:rowOff>170447</xdr:rowOff>
    </xdr:from>
    <xdr:ext cx="184731" cy="264560"/>
    <xdr:sp macro="" textlink="">
      <xdr:nvSpPr>
        <xdr:cNvPr id="9883" name="98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28</xdr:row>
      <xdr:rowOff>170447</xdr:rowOff>
    </xdr:from>
    <xdr:ext cx="184731" cy="264560"/>
    <xdr:sp macro="" textlink="">
      <xdr:nvSpPr>
        <xdr:cNvPr id="9884" name="98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9885" name="98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9886" name="98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9887" name="98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9888" name="98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9889" name="98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9890" name="98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28</xdr:row>
      <xdr:rowOff>170447</xdr:rowOff>
    </xdr:from>
    <xdr:ext cx="184731" cy="264560"/>
    <xdr:sp macro="" textlink="">
      <xdr:nvSpPr>
        <xdr:cNvPr id="9891" name="98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9892" name="98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9893" name="98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9894" name="98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9895" name="98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9896" name="98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9897" name="98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9898" name="98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9899" name="98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9900" name="98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9901" name="99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9902" name="99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9903" name="99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9904" name="99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9905" name="99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9906" name="99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9907" name="99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9908" name="99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9909" name="99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9910" name="99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9911" name="99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9912" name="99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9913" name="99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9914" name="99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9915" name="99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9916" name="99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9917" name="99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9918" name="99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9919" name="99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9920" name="99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9921" name="99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9922" name="99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9923" name="99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9924" name="99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9925" name="99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9926" name="99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9927" name="99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9928" name="99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9929" name="99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9930" name="99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9931" name="99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9932" name="99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9933" name="99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9934" name="99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9935" name="99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9936" name="99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9937" name="99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9938" name="99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9939" name="99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9940" name="99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9941" name="99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9942" name="99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9943" name="99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9944" name="99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9945" name="99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9946" name="99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9947" name="99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9948" name="99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9949" name="99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9950" name="99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9951" name="99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9952" name="99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9953" name="99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9954" name="99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9955" name="99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9956" name="99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9957" name="99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9958" name="99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9959" name="99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9960" name="99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9961" name="99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9962" name="99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9963" name="99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9964" name="99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9965" name="99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9966" name="99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9967" name="99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9968" name="99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9969" name="99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9970" name="99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9971" name="99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9972" name="99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9973" name="99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9974" name="99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9975" name="99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9976" name="99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9977" name="99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9978" name="99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9979" name="99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9980" name="99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9981" name="99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9982" name="99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9983" name="99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9984" name="99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9985" name="99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9986" name="99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9987" name="99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9988" name="99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9989" name="99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9990" name="99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9991" name="99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9992" name="99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9993" name="99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9994" name="99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9995" name="99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9996" name="99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9997" name="99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9998" name="99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9999" name="99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0000" name="99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0001" name="100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0002" name="100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0003" name="100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0004" name="100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0005" name="100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0006" name="100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0007" name="100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0008" name="100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0009" name="100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0010" name="100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0011" name="100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0012" name="100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0013" name="100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0014" name="100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0015" name="100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0016" name="100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0017" name="100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0018" name="100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0019" name="100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0020" name="100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0021" name="100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0022" name="100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0023" name="100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0024" name="100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0025" name="100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0026" name="100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0027" name="100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0028" name="100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0029" name="100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0030" name="100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0031" name="100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0032" name="100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0033" name="100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0034" name="100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0035" name="100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0036" name="100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0037" name="100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0038" name="100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0039" name="100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0040" name="100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0041" name="100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0042" name="100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0043" name="100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0044" name="100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0045" name="100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0046" name="100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0047" name="100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0048" name="100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0049" name="100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0050" name="100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0051" name="100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0052" name="100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0053" name="100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0054" name="100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0055" name="100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0056" name="100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0057" name="100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0058" name="100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0059" name="100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0060" name="100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0061" name="100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0062" name="100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0063" name="100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0064" name="100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0065" name="100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0066" name="100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0067" name="100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0068" name="100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0069" name="100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0070" name="100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0071" name="100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0072" name="100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0073" name="100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0074" name="100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0075" name="100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0076" name="100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0077" name="100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0078" name="100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0079" name="100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0080" name="100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0081" name="100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0082" name="100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0083" name="100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0084" name="100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0085" name="100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0086" name="100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0087" name="100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0088" name="100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0089" name="100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0090" name="100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0091" name="100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0092" name="100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0093" name="100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0094" name="100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0095" name="100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0096" name="100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71</xdr:row>
      <xdr:rowOff>170447</xdr:rowOff>
    </xdr:from>
    <xdr:ext cx="184731" cy="264560"/>
    <xdr:sp macro="" textlink="">
      <xdr:nvSpPr>
        <xdr:cNvPr id="10097" name="100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72</xdr:row>
      <xdr:rowOff>170447</xdr:rowOff>
    </xdr:from>
    <xdr:ext cx="184731" cy="264560"/>
    <xdr:sp macro="" textlink="">
      <xdr:nvSpPr>
        <xdr:cNvPr id="10098" name="100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73</xdr:row>
      <xdr:rowOff>170447</xdr:rowOff>
    </xdr:from>
    <xdr:ext cx="184731" cy="264560"/>
    <xdr:sp macro="" textlink="">
      <xdr:nvSpPr>
        <xdr:cNvPr id="10099" name="100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74</xdr:row>
      <xdr:rowOff>170447</xdr:rowOff>
    </xdr:from>
    <xdr:ext cx="184731" cy="264560"/>
    <xdr:sp macro="" textlink="">
      <xdr:nvSpPr>
        <xdr:cNvPr id="10100" name="100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74</xdr:row>
      <xdr:rowOff>170447</xdr:rowOff>
    </xdr:from>
    <xdr:ext cx="184731" cy="264560"/>
    <xdr:sp macro="" textlink="">
      <xdr:nvSpPr>
        <xdr:cNvPr id="10101" name="101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75</xdr:row>
      <xdr:rowOff>170447</xdr:rowOff>
    </xdr:from>
    <xdr:ext cx="184731" cy="264560"/>
    <xdr:sp macro="" textlink="">
      <xdr:nvSpPr>
        <xdr:cNvPr id="10102" name="101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75</xdr:row>
      <xdr:rowOff>170447</xdr:rowOff>
    </xdr:from>
    <xdr:ext cx="184731" cy="264560"/>
    <xdr:sp macro="" textlink="">
      <xdr:nvSpPr>
        <xdr:cNvPr id="10103" name="101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76</xdr:row>
      <xdr:rowOff>170447</xdr:rowOff>
    </xdr:from>
    <xdr:ext cx="184731" cy="264560"/>
    <xdr:sp macro="" textlink="">
      <xdr:nvSpPr>
        <xdr:cNvPr id="10104" name="101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72</xdr:row>
      <xdr:rowOff>170447</xdr:rowOff>
    </xdr:from>
    <xdr:ext cx="184731" cy="264560"/>
    <xdr:sp macro="" textlink="">
      <xdr:nvSpPr>
        <xdr:cNvPr id="10105" name="101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73</xdr:row>
      <xdr:rowOff>170447</xdr:rowOff>
    </xdr:from>
    <xdr:ext cx="184731" cy="264560"/>
    <xdr:sp macro="" textlink="">
      <xdr:nvSpPr>
        <xdr:cNvPr id="10106" name="101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74</xdr:row>
      <xdr:rowOff>170447</xdr:rowOff>
    </xdr:from>
    <xdr:ext cx="184731" cy="264560"/>
    <xdr:sp macro="" textlink="">
      <xdr:nvSpPr>
        <xdr:cNvPr id="10107" name="101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75</xdr:row>
      <xdr:rowOff>170447</xdr:rowOff>
    </xdr:from>
    <xdr:ext cx="184731" cy="264560"/>
    <xdr:sp macro="" textlink="">
      <xdr:nvSpPr>
        <xdr:cNvPr id="10108" name="101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75</xdr:row>
      <xdr:rowOff>170447</xdr:rowOff>
    </xdr:from>
    <xdr:ext cx="184731" cy="264560"/>
    <xdr:sp macro="" textlink="">
      <xdr:nvSpPr>
        <xdr:cNvPr id="10109" name="101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76</xdr:row>
      <xdr:rowOff>170447</xdr:rowOff>
    </xdr:from>
    <xdr:ext cx="184731" cy="264560"/>
    <xdr:sp macro="" textlink="">
      <xdr:nvSpPr>
        <xdr:cNvPr id="10110" name="101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76</xdr:row>
      <xdr:rowOff>170447</xdr:rowOff>
    </xdr:from>
    <xdr:ext cx="184731" cy="264560"/>
    <xdr:sp macro="" textlink="">
      <xdr:nvSpPr>
        <xdr:cNvPr id="10111" name="101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73</xdr:row>
      <xdr:rowOff>170447</xdr:rowOff>
    </xdr:from>
    <xdr:ext cx="184731" cy="264560"/>
    <xdr:sp macro="" textlink="">
      <xdr:nvSpPr>
        <xdr:cNvPr id="10112" name="101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74</xdr:row>
      <xdr:rowOff>170447</xdr:rowOff>
    </xdr:from>
    <xdr:ext cx="184731" cy="264560"/>
    <xdr:sp macro="" textlink="">
      <xdr:nvSpPr>
        <xdr:cNvPr id="10113" name="101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75</xdr:row>
      <xdr:rowOff>170447</xdr:rowOff>
    </xdr:from>
    <xdr:ext cx="184731" cy="264560"/>
    <xdr:sp macro="" textlink="">
      <xdr:nvSpPr>
        <xdr:cNvPr id="10114" name="101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76</xdr:row>
      <xdr:rowOff>170447</xdr:rowOff>
    </xdr:from>
    <xdr:ext cx="184731" cy="264560"/>
    <xdr:sp macro="" textlink="">
      <xdr:nvSpPr>
        <xdr:cNvPr id="10115" name="101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76</xdr:row>
      <xdr:rowOff>170447</xdr:rowOff>
    </xdr:from>
    <xdr:ext cx="184731" cy="264560"/>
    <xdr:sp macro="" textlink="">
      <xdr:nvSpPr>
        <xdr:cNvPr id="10116" name="101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74</xdr:row>
      <xdr:rowOff>170447</xdr:rowOff>
    </xdr:from>
    <xdr:ext cx="184731" cy="264560"/>
    <xdr:sp macro="" textlink="">
      <xdr:nvSpPr>
        <xdr:cNvPr id="10117" name="101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75</xdr:row>
      <xdr:rowOff>170447</xdr:rowOff>
    </xdr:from>
    <xdr:ext cx="184731" cy="264560"/>
    <xdr:sp macro="" textlink="">
      <xdr:nvSpPr>
        <xdr:cNvPr id="10118" name="101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76</xdr:row>
      <xdr:rowOff>170447</xdr:rowOff>
    </xdr:from>
    <xdr:ext cx="184731" cy="264560"/>
    <xdr:sp macro="" textlink="">
      <xdr:nvSpPr>
        <xdr:cNvPr id="10119" name="101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74</xdr:row>
      <xdr:rowOff>170447</xdr:rowOff>
    </xdr:from>
    <xdr:ext cx="184731" cy="264560"/>
    <xdr:sp macro="" textlink="">
      <xdr:nvSpPr>
        <xdr:cNvPr id="10120" name="101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75</xdr:row>
      <xdr:rowOff>170447</xdr:rowOff>
    </xdr:from>
    <xdr:ext cx="184731" cy="264560"/>
    <xdr:sp macro="" textlink="">
      <xdr:nvSpPr>
        <xdr:cNvPr id="10121" name="101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76</xdr:row>
      <xdr:rowOff>170447</xdr:rowOff>
    </xdr:from>
    <xdr:ext cx="184731" cy="264560"/>
    <xdr:sp macro="" textlink="">
      <xdr:nvSpPr>
        <xdr:cNvPr id="10122" name="101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75</xdr:row>
      <xdr:rowOff>170447</xdr:rowOff>
    </xdr:from>
    <xdr:ext cx="184731" cy="264560"/>
    <xdr:sp macro="" textlink="">
      <xdr:nvSpPr>
        <xdr:cNvPr id="10123" name="101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76</xdr:row>
      <xdr:rowOff>170447</xdr:rowOff>
    </xdr:from>
    <xdr:ext cx="184731" cy="264560"/>
    <xdr:sp macro="" textlink="">
      <xdr:nvSpPr>
        <xdr:cNvPr id="10124" name="101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76</xdr:row>
      <xdr:rowOff>170447</xdr:rowOff>
    </xdr:from>
    <xdr:ext cx="184731" cy="264560"/>
    <xdr:sp macro="" textlink="">
      <xdr:nvSpPr>
        <xdr:cNvPr id="10125" name="101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75</xdr:row>
      <xdr:rowOff>170447</xdr:rowOff>
    </xdr:from>
    <xdr:ext cx="184731" cy="264560"/>
    <xdr:sp macro="" textlink="">
      <xdr:nvSpPr>
        <xdr:cNvPr id="10126" name="101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76</xdr:row>
      <xdr:rowOff>170447</xdr:rowOff>
    </xdr:from>
    <xdr:ext cx="184731" cy="264560"/>
    <xdr:sp macro="" textlink="">
      <xdr:nvSpPr>
        <xdr:cNvPr id="10127" name="101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76</xdr:row>
      <xdr:rowOff>170447</xdr:rowOff>
    </xdr:from>
    <xdr:ext cx="184731" cy="264560"/>
    <xdr:sp macro="" textlink="">
      <xdr:nvSpPr>
        <xdr:cNvPr id="10128" name="101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76</xdr:row>
      <xdr:rowOff>170447</xdr:rowOff>
    </xdr:from>
    <xdr:ext cx="184731" cy="264560"/>
    <xdr:sp macro="" textlink="">
      <xdr:nvSpPr>
        <xdr:cNvPr id="10129" name="101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10130" name="101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10131" name="101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0132" name="101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0133" name="101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0134" name="101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0135" name="101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0136" name="101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0137" name="101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10138" name="101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0139" name="101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0140" name="101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0141" name="101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0142" name="101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0143" name="101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0144" name="101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0145" name="101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0146" name="101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0147" name="101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0148" name="101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0149" name="101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0150" name="101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0151" name="101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0152" name="101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0153" name="101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0154" name="101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0155" name="101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0156" name="101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0157" name="101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0158" name="101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0159" name="101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0160" name="101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0161" name="101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0162" name="101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0163" name="101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0164" name="101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0165" name="101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0166" name="101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0167" name="101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0168" name="101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0169" name="101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0170" name="101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0171" name="101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0172" name="101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0173" name="101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0174" name="101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0175" name="101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0176" name="101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0177" name="101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0178" name="101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0179" name="101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0180" name="101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0181" name="101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0182" name="101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0183" name="101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0184" name="101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0185" name="101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0186" name="101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0187" name="101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0188" name="101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0189" name="101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0190" name="101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0191" name="101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0192" name="101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0193" name="101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0194" name="101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0195" name="101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0196" name="101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0197" name="101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0198" name="101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0199" name="101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0200" name="101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0201" name="102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0202" name="102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0203" name="102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0204" name="102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0205" name="102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0206" name="102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0207" name="102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0208" name="102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0209" name="102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0210" name="102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0211" name="102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0212" name="102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0213" name="102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0214" name="102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0215" name="102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0216" name="102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0217" name="102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0218" name="102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0219" name="102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0220" name="102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0221" name="102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0222" name="102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0223" name="102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0224" name="102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0225" name="102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0226" name="102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0227" name="102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0228" name="102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0229" name="102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0230" name="102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0231" name="102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0232" name="102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0233" name="102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0234" name="102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0235" name="102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0236" name="102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0237" name="102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0238" name="102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0239" name="102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0240" name="102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0241" name="102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0242" name="102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0243" name="102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0244" name="102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0245" name="102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0246" name="102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0247" name="102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0248" name="102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0249" name="102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0250" name="102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0251" name="102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0252" name="102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0253" name="102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0254" name="102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0255" name="102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0256" name="102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0257" name="102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0258" name="102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0259" name="102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0260" name="102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0261" name="102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0262" name="102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0263" name="102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0264" name="102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0265" name="102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0266" name="102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0267" name="102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0268" name="102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0269" name="102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0270" name="102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0271" name="102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0272" name="102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0273" name="102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0274" name="102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0275" name="102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0276" name="102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0277" name="102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0278" name="102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0279" name="102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0280" name="102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0281" name="102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0282" name="102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0283" name="102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0284" name="102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0285" name="102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0286" name="102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0287" name="102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0288" name="102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0289" name="102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0290" name="102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0291" name="102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0292" name="102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0293" name="102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0294" name="102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0295" name="102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0296" name="102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0297" name="102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0298" name="102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0299" name="102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0300" name="102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0301" name="103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0302" name="103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0303" name="103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0304" name="103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0305" name="103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0306" name="103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0307" name="103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0308" name="103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0309" name="103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0310" name="103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0311" name="103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0312" name="103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0313" name="103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0314" name="103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0315" name="103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0316" name="103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0317" name="103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0318" name="103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0319" name="103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0320" name="103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0321" name="103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0322" name="103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0323" name="103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0324" name="103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0325" name="103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0326" name="103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0327" name="103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0328" name="103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0329" name="103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0330" name="103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0331" name="103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0332" name="103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0333" name="103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0334" name="103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0335" name="103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0336" name="103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0337" name="103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0338" name="103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0339" name="103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0340" name="103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0341" name="103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0342" name="103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0343" name="103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74</xdr:row>
      <xdr:rowOff>170447</xdr:rowOff>
    </xdr:from>
    <xdr:ext cx="184731" cy="264560"/>
    <xdr:sp macro="" textlink="">
      <xdr:nvSpPr>
        <xdr:cNvPr id="10344" name="103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75</xdr:row>
      <xdr:rowOff>170447</xdr:rowOff>
    </xdr:from>
    <xdr:ext cx="184731" cy="264560"/>
    <xdr:sp macro="" textlink="">
      <xdr:nvSpPr>
        <xdr:cNvPr id="10345" name="103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76</xdr:row>
      <xdr:rowOff>170447</xdr:rowOff>
    </xdr:from>
    <xdr:ext cx="184731" cy="264560"/>
    <xdr:sp macro="" textlink="">
      <xdr:nvSpPr>
        <xdr:cNvPr id="10346" name="103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75</xdr:row>
      <xdr:rowOff>170447</xdr:rowOff>
    </xdr:from>
    <xdr:ext cx="184731" cy="264560"/>
    <xdr:sp macro="" textlink="">
      <xdr:nvSpPr>
        <xdr:cNvPr id="10347" name="103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76</xdr:row>
      <xdr:rowOff>170447</xdr:rowOff>
    </xdr:from>
    <xdr:ext cx="184731" cy="264560"/>
    <xdr:sp macro="" textlink="">
      <xdr:nvSpPr>
        <xdr:cNvPr id="10348" name="103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76</xdr:row>
      <xdr:rowOff>170447</xdr:rowOff>
    </xdr:from>
    <xdr:ext cx="184731" cy="264560"/>
    <xdr:sp macro="" textlink="">
      <xdr:nvSpPr>
        <xdr:cNvPr id="10349" name="103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10350" name="103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0351" name="103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0352" name="103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0353" name="103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0354" name="103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0355" name="103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0356" name="103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0357" name="103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0358" name="103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0359" name="103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0360" name="103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0361" name="103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0362" name="103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0363" name="103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0364" name="103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0365" name="103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0366" name="103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0367" name="103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0368" name="103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0369" name="103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0370" name="103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0371" name="103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0372" name="103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0373" name="103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0374" name="103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0375" name="103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0376" name="103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0377" name="103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0378" name="103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0379" name="103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0380" name="103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0381" name="103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0382" name="103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0383" name="103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0384" name="103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0385" name="103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0386" name="103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0387" name="103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0388" name="103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0389" name="103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0390" name="103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0391" name="103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0392" name="103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0393" name="103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0394" name="103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0395" name="103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0396" name="103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0397" name="103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0398" name="103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0399" name="103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0400" name="103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0401" name="104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0402" name="104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0403" name="104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0404" name="104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0405" name="104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0406" name="104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0407" name="104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0408" name="104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0409" name="104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0410" name="104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0411" name="104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0412" name="104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0413" name="104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0414" name="104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0415" name="104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0416" name="104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0417" name="104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0418" name="104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0419" name="104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0420" name="104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0421" name="104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0422" name="104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0423" name="104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0424" name="104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0425" name="104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0426" name="104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0427" name="104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0428" name="104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0429" name="104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0430" name="104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0431" name="104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0432" name="104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0433" name="104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0434" name="104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0435" name="104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0436" name="104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0437" name="104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0438" name="104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0439" name="104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0440" name="104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0441" name="104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0442" name="104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0443" name="104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0444" name="104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0445" name="104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0446" name="104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0447" name="104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0448" name="104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0449" name="104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0450" name="104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0451" name="104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0452" name="104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0453" name="104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0454" name="104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0455" name="104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0456" name="104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0457" name="104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0458" name="104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0459" name="104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0460" name="104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0461" name="104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0462" name="104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0463" name="104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0464" name="104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0465" name="104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0466" name="104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0467" name="104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0468" name="104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0469" name="104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0470" name="104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0471" name="104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0472" name="104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0473" name="104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0474" name="104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0475" name="104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0476" name="104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0477" name="104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0478" name="104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0479" name="104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0480" name="104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0481" name="104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0482" name="104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0483" name="104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0484" name="104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0485" name="104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0486" name="104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0487" name="104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0488" name="104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0489" name="104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0490" name="104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0491" name="104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0492" name="104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0493" name="104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0494" name="104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0495" name="104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0496" name="104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0497" name="104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0498" name="104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0499" name="104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0500" name="104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0501" name="105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0502" name="105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0503" name="105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0504" name="105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0505" name="105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0506" name="105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0507" name="105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0508" name="105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0509" name="105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0510" name="105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0511" name="105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0512" name="105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0513" name="105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0514" name="105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0515" name="105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0516" name="105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0517" name="105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0518" name="105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0519" name="105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0520" name="105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0521" name="105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0522" name="105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0523" name="105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0524" name="105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0525" name="105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0526" name="105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0527" name="105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0528" name="105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0529" name="105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0530" name="105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0531" name="105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0532" name="105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0533" name="105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0534" name="105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0535" name="105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0536" name="105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0537" name="105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0538" name="105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0539" name="105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0540" name="105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0541" name="105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0542" name="105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0543" name="105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0544" name="105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0545" name="105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0546" name="105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0547" name="105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0548" name="105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0549" name="105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0550" name="105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0551" name="105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0552" name="105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0553" name="105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0554" name="105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0555" name="105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0556" name="105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0557" name="105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0558" name="105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0559" name="105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0560" name="105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0561" name="105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0562" name="105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0563" name="105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75</xdr:row>
      <xdr:rowOff>170447</xdr:rowOff>
    </xdr:from>
    <xdr:ext cx="184731" cy="264560"/>
    <xdr:sp macro="" textlink="">
      <xdr:nvSpPr>
        <xdr:cNvPr id="10564" name="105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76</xdr:row>
      <xdr:rowOff>170447</xdr:rowOff>
    </xdr:from>
    <xdr:ext cx="184731" cy="264560"/>
    <xdr:sp macro="" textlink="">
      <xdr:nvSpPr>
        <xdr:cNvPr id="10565" name="105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76</xdr:row>
      <xdr:rowOff>170447</xdr:rowOff>
    </xdr:from>
    <xdr:ext cx="184731" cy="264560"/>
    <xdr:sp macro="" textlink="">
      <xdr:nvSpPr>
        <xdr:cNvPr id="10566" name="105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0567" name="105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0568" name="105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0569" name="105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0570" name="105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0571" name="105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0572" name="105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0573" name="105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0574" name="105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0575" name="105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0576" name="105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0577" name="105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0578" name="105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0579" name="105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0580" name="105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0581" name="105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0582" name="105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0583" name="105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0584" name="105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0585" name="105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0586" name="105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0587" name="105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0588" name="105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0589" name="105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0590" name="105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0591" name="105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0592" name="105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0593" name="105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0594" name="105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0595" name="105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0596" name="105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0597" name="105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0598" name="105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0599" name="105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0600" name="105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0601" name="106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0602" name="106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0603" name="106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0604" name="106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0605" name="106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0606" name="106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0607" name="106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0608" name="106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0609" name="106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0610" name="106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0611" name="106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0612" name="106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0613" name="106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0614" name="106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0615" name="106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0616" name="106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0617" name="106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0618" name="106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0619" name="106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0620" name="106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0621" name="106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0622" name="106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0623" name="106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0624" name="106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0625" name="106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0626" name="106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0627" name="106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0628" name="106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0629" name="106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0630" name="106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0631" name="106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0632" name="106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0633" name="106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0634" name="106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0635" name="106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0636" name="106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0637" name="106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0638" name="106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0639" name="106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0640" name="106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0641" name="106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0642" name="106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0643" name="106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0644" name="106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0645" name="106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0646" name="106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0647" name="106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0648" name="106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0649" name="106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0650" name="106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0651" name="106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0652" name="106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0653" name="106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0654" name="106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0655" name="106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0656" name="106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0657" name="106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0658" name="106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0659" name="106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0660" name="106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0661" name="106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0662" name="106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0663" name="106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0664" name="106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0665" name="106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0666" name="106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0667" name="106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0668" name="106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0669" name="106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0670" name="106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0671" name="106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0672" name="106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0673" name="106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0674" name="106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0675" name="106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0676" name="106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0677" name="106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0678" name="106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0679" name="106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0680" name="106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0681" name="106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0682" name="106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0683" name="106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0684" name="106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0685" name="106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0686" name="106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0687" name="106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0688" name="106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0689" name="106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0690" name="106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0691" name="106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0692" name="106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0693" name="106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0694" name="106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0695" name="106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0696" name="106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0697" name="106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0698" name="106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0699" name="106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0700" name="106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0701" name="107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0702" name="107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0703" name="107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0704" name="107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0705" name="107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0706" name="107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0707" name="107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0708" name="107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0709" name="107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0710" name="107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0711" name="107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0712" name="107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0713" name="107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0714" name="107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0715" name="107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0716" name="107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0717" name="107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0718" name="107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0719" name="107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0720" name="107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0721" name="107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0722" name="107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0723" name="107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0724" name="107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0725" name="107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0726" name="107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0727" name="107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0728" name="107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0729" name="107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0730" name="107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0731" name="107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0732" name="107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0733" name="107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0734" name="107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0735" name="107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0736" name="107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0737" name="107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0738" name="107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0739" name="107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0740" name="107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0741" name="107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0742" name="107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0743" name="107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0744" name="107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0745" name="107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0746" name="107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0747" name="107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0748" name="107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0749" name="107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0750" name="107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0751" name="107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0752" name="107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0753" name="107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0754" name="107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0755" name="107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0756" name="107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0757" name="107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0758" name="107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0759" name="107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0760" name="107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0761" name="107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0762" name="107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0763" name="107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0764" name="107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0765" name="107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0766" name="107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0767" name="107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0768" name="107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0769" name="107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0770" name="107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0771" name="107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0772" name="107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0773" name="107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0774" name="107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0775" name="107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0776" name="107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0777" name="107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0778" name="107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0779" name="107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0780" name="107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28</xdr:row>
      <xdr:rowOff>170447</xdr:rowOff>
    </xdr:from>
    <xdr:ext cx="184731" cy="264560"/>
    <xdr:sp macro="" textlink="">
      <xdr:nvSpPr>
        <xdr:cNvPr id="10781" name="107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10782" name="107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10783" name="107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10784" name="107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10785" name="107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0786" name="107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0787" name="107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0788" name="107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10789" name="107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10790" name="107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10791" name="107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0792" name="107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0793" name="107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0794" name="107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0795" name="107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0796" name="107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10797" name="107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10798" name="107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0799" name="107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0800" name="107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0801" name="108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0802" name="108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0803" name="108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0804" name="108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10805" name="108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0806" name="108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0807" name="108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0808" name="108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0809" name="108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0810" name="108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0811" name="108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10812" name="108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0813" name="108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0814" name="108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0815" name="108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0816" name="108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0817" name="108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0818" name="108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0819" name="108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0820" name="108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0821" name="108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0822" name="108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0823" name="108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0824" name="108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0825" name="108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0826" name="108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0827" name="108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0828" name="108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0829" name="108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0830" name="108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0831" name="108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0832" name="108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0833" name="108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0834" name="108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0835" name="108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0836" name="108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0837" name="108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0838" name="108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0839" name="108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0840" name="108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0841" name="108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0842" name="108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0843" name="108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0844" name="108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0845" name="108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0846" name="108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0847" name="108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0848" name="108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0849" name="108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0850" name="108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0851" name="108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0852" name="108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0853" name="108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0854" name="108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0855" name="108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0856" name="108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0857" name="108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0858" name="108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0859" name="108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0860" name="108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0861" name="108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0862" name="108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0863" name="108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0864" name="108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0865" name="108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0866" name="108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0867" name="108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0868" name="108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0869" name="108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0870" name="108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0871" name="108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0872" name="108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0873" name="108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0874" name="108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0875" name="108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0876" name="108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0877" name="108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0878" name="108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0879" name="108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0880" name="108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0881" name="108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0882" name="108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0883" name="108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0884" name="108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0885" name="108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0886" name="108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0887" name="108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0888" name="108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0889" name="108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0890" name="108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0891" name="108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0892" name="108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0893" name="108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0894" name="108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0895" name="108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0896" name="108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0897" name="108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0898" name="108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0899" name="108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0900" name="108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0901" name="109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0902" name="109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0903" name="109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0904" name="109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0905" name="109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0906" name="109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0907" name="109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0908" name="109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0909" name="109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0910" name="109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0911" name="109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0912" name="109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0913" name="109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0914" name="109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0915" name="109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0916" name="109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0917" name="109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0918" name="109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0919" name="109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0920" name="109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0921" name="109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0922" name="109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0923" name="109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0924" name="109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0925" name="109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0926" name="109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0927" name="109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0928" name="109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0929" name="109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0930" name="109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0931" name="109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0932" name="109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0933" name="109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0934" name="109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0935" name="109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0936" name="109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0937" name="109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0938" name="109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0939" name="109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0940" name="109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0941" name="109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0942" name="109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0943" name="109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0944" name="109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0945" name="109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0946" name="109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0947" name="109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0948" name="109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0949" name="109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0950" name="109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0951" name="109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0952" name="109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0953" name="109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0954" name="109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0955" name="109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0956" name="109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0957" name="109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0958" name="109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0959" name="109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0960" name="109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0961" name="109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0962" name="109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0963" name="109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0964" name="109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0965" name="109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0966" name="109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0967" name="109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0968" name="109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0969" name="109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0970" name="109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0971" name="109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0972" name="109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0973" name="109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0974" name="109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0975" name="109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0976" name="109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0977" name="109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0978" name="109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0979" name="109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0980" name="109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0981" name="109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0982" name="109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0983" name="109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0984" name="109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0985" name="109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0986" name="109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0987" name="109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0988" name="109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0989" name="109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0990" name="109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0991" name="109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0992" name="109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0993" name="109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0994" name="109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72</xdr:row>
      <xdr:rowOff>170447</xdr:rowOff>
    </xdr:from>
    <xdr:ext cx="184731" cy="264560"/>
    <xdr:sp macro="" textlink="">
      <xdr:nvSpPr>
        <xdr:cNvPr id="10995" name="109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73</xdr:row>
      <xdr:rowOff>170447</xdr:rowOff>
    </xdr:from>
    <xdr:ext cx="184731" cy="264560"/>
    <xdr:sp macro="" textlink="">
      <xdr:nvSpPr>
        <xdr:cNvPr id="10996" name="109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74</xdr:row>
      <xdr:rowOff>170447</xdr:rowOff>
    </xdr:from>
    <xdr:ext cx="184731" cy="264560"/>
    <xdr:sp macro="" textlink="">
      <xdr:nvSpPr>
        <xdr:cNvPr id="10997" name="109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75</xdr:row>
      <xdr:rowOff>170447</xdr:rowOff>
    </xdr:from>
    <xdr:ext cx="184731" cy="264560"/>
    <xdr:sp macro="" textlink="">
      <xdr:nvSpPr>
        <xdr:cNvPr id="10998" name="109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75</xdr:row>
      <xdr:rowOff>170447</xdr:rowOff>
    </xdr:from>
    <xdr:ext cx="184731" cy="264560"/>
    <xdr:sp macro="" textlink="">
      <xdr:nvSpPr>
        <xdr:cNvPr id="10999" name="109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76</xdr:row>
      <xdr:rowOff>170447</xdr:rowOff>
    </xdr:from>
    <xdr:ext cx="184731" cy="264560"/>
    <xdr:sp macro="" textlink="">
      <xdr:nvSpPr>
        <xdr:cNvPr id="11000" name="109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76</xdr:row>
      <xdr:rowOff>170447</xdr:rowOff>
    </xdr:from>
    <xdr:ext cx="184731" cy="264560"/>
    <xdr:sp macro="" textlink="">
      <xdr:nvSpPr>
        <xdr:cNvPr id="11001" name="110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1002" name="110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73</xdr:row>
      <xdr:rowOff>170447</xdr:rowOff>
    </xdr:from>
    <xdr:ext cx="184731" cy="264560"/>
    <xdr:sp macro="" textlink="">
      <xdr:nvSpPr>
        <xdr:cNvPr id="11003" name="110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74</xdr:row>
      <xdr:rowOff>170447</xdr:rowOff>
    </xdr:from>
    <xdr:ext cx="184731" cy="264560"/>
    <xdr:sp macro="" textlink="">
      <xdr:nvSpPr>
        <xdr:cNvPr id="11004" name="110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75</xdr:row>
      <xdr:rowOff>170447</xdr:rowOff>
    </xdr:from>
    <xdr:ext cx="184731" cy="264560"/>
    <xdr:sp macro="" textlink="">
      <xdr:nvSpPr>
        <xdr:cNvPr id="11005" name="110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76</xdr:row>
      <xdr:rowOff>170447</xdr:rowOff>
    </xdr:from>
    <xdr:ext cx="184731" cy="264560"/>
    <xdr:sp macro="" textlink="">
      <xdr:nvSpPr>
        <xdr:cNvPr id="11006" name="110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76</xdr:row>
      <xdr:rowOff>170447</xdr:rowOff>
    </xdr:from>
    <xdr:ext cx="184731" cy="264560"/>
    <xdr:sp macro="" textlink="">
      <xdr:nvSpPr>
        <xdr:cNvPr id="11007" name="110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1008" name="110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1009" name="110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74</xdr:row>
      <xdr:rowOff>170447</xdr:rowOff>
    </xdr:from>
    <xdr:ext cx="184731" cy="264560"/>
    <xdr:sp macro="" textlink="">
      <xdr:nvSpPr>
        <xdr:cNvPr id="11010" name="110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75</xdr:row>
      <xdr:rowOff>170447</xdr:rowOff>
    </xdr:from>
    <xdr:ext cx="184731" cy="264560"/>
    <xdr:sp macro="" textlink="">
      <xdr:nvSpPr>
        <xdr:cNvPr id="11011" name="110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76</xdr:row>
      <xdr:rowOff>170447</xdr:rowOff>
    </xdr:from>
    <xdr:ext cx="184731" cy="264560"/>
    <xdr:sp macro="" textlink="">
      <xdr:nvSpPr>
        <xdr:cNvPr id="11012" name="110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1013" name="110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1014" name="110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75</xdr:row>
      <xdr:rowOff>170447</xdr:rowOff>
    </xdr:from>
    <xdr:ext cx="184731" cy="264560"/>
    <xdr:sp macro="" textlink="">
      <xdr:nvSpPr>
        <xdr:cNvPr id="11015" name="110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76</xdr:row>
      <xdr:rowOff>170447</xdr:rowOff>
    </xdr:from>
    <xdr:ext cx="184731" cy="264560"/>
    <xdr:sp macro="" textlink="">
      <xdr:nvSpPr>
        <xdr:cNvPr id="11016" name="110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1017" name="110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75</xdr:row>
      <xdr:rowOff>170447</xdr:rowOff>
    </xdr:from>
    <xdr:ext cx="184731" cy="264560"/>
    <xdr:sp macro="" textlink="">
      <xdr:nvSpPr>
        <xdr:cNvPr id="11018" name="110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76</xdr:row>
      <xdr:rowOff>170447</xdr:rowOff>
    </xdr:from>
    <xdr:ext cx="184731" cy="264560"/>
    <xdr:sp macro="" textlink="">
      <xdr:nvSpPr>
        <xdr:cNvPr id="11019" name="110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1020" name="110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76</xdr:row>
      <xdr:rowOff>170447</xdr:rowOff>
    </xdr:from>
    <xdr:ext cx="184731" cy="264560"/>
    <xdr:sp macro="" textlink="">
      <xdr:nvSpPr>
        <xdr:cNvPr id="11021" name="110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1022" name="110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1023" name="110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76</xdr:row>
      <xdr:rowOff>170447</xdr:rowOff>
    </xdr:from>
    <xdr:ext cx="184731" cy="264560"/>
    <xdr:sp macro="" textlink="">
      <xdr:nvSpPr>
        <xdr:cNvPr id="11024" name="110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1025" name="110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1026" name="110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1027" name="110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11028" name="110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1029" name="110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1030" name="110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1031" name="110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1032" name="110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1033" name="110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1034" name="110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1035" name="110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1036" name="110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1037" name="110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1038" name="110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1039" name="110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1040" name="110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1041" name="110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1042" name="110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1043" name="110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1044" name="110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1045" name="110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1046" name="110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1047" name="110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1048" name="110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1049" name="110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1050" name="110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1051" name="110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1052" name="110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1053" name="110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1054" name="110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1055" name="110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1056" name="110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1057" name="110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1058" name="110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1059" name="110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1060" name="110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1061" name="110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1062" name="110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1063" name="110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1064" name="110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1065" name="110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1066" name="110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1067" name="110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1068" name="110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1069" name="110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1070" name="110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1071" name="110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1072" name="110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1073" name="110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1074" name="110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1075" name="110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1076" name="110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1077" name="110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1078" name="110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1079" name="110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1080" name="110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1081" name="110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1082" name="110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1083" name="110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1084" name="110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1085" name="110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1086" name="110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1087" name="110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1088" name="110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1089" name="110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1090" name="110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1091" name="110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1092" name="110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1093" name="110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1094" name="110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1095" name="110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1096" name="110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1097" name="110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1098" name="110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1099" name="110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1100" name="110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1101" name="111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1102" name="111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1103" name="111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1104" name="111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1105" name="111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1106" name="111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1107" name="111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1108" name="111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1109" name="111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1110" name="111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1111" name="111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1112" name="111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1113" name="111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1114" name="111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1115" name="111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1116" name="111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1117" name="111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1118" name="111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1119" name="111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1120" name="111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1121" name="111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1122" name="111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1123" name="111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1124" name="111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1125" name="111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1126" name="111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1127" name="111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1128" name="111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1129" name="111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1130" name="111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1131" name="111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1132" name="111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1133" name="111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1134" name="111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1135" name="111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1136" name="111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1137" name="111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1138" name="111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1139" name="111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1140" name="111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1141" name="111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1142" name="111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1143" name="111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1144" name="111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1145" name="111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1146" name="111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1147" name="111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1148" name="111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1149" name="111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1150" name="111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1151" name="111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1152" name="111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1153" name="111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1154" name="111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1155" name="111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1156" name="111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1157" name="111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1158" name="111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1159" name="111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1160" name="111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1161" name="111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1162" name="111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1163" name="111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1164" name="111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1165" name="111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1166" name="111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1167" name="111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1168" name="111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1169" name="111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1170" name="111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1171" name="111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1172" name="111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1173" name="111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1174" name="111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1175" name="111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1176" name="111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1177" name="111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1178" name="111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1179" name="111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1180" name="111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1181" name="111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1182" name="111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1183" name="111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1184" name="111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1185" name="111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1186" name="111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1187" name="111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1188" name="111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1189" name="111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1190" name="111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1191" name="111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1192" name="111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1193" name="111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1194" name="111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1195" name="111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1196" name="111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1197" name="111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1198" name="111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1199" name="111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1200" name="111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1201" name="112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1202" name="112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1203" name="112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1204" name="112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1205" name="112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1206" name="112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1207" name="112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1208" name="112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1209" name="112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1210" name="112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1211" name="112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1212" name="112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1213" name="112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1214" name="112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1215" name="112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1216" name="112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1217" name="112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1218" name="112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1219" name="112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1220" name="112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1221" name="112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1222" name="112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1223" name="112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1224" name="112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1225" name="112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1226" name="112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1227" name="112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1228" name="112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1229" name="112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1230" name="112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1231" name="112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1232" name="112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1233" name="112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1234" name="112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1235" name="112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1236" name="112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1237" name="112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1238" name="112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1239" name="112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1240" name="112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1241" name="112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75</xdr:row>
      <xdr:rowOff>170447</xdr:rowOff>
    </xdr:from>
    <xdr:ext cx="184731" cy="264560"/>
    <xdr:sp macro="" textlink="">
      <xdr:nvSpPr>
        <xdr:cNvPr id="11242" name="112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76</xdr:row>
      <xdr:rowOff>170447</xdr:rowOff>
    </xdr:from>
    <xdr:ext cx="184731" cy="264560"/>
    <xdr:sp macro="" textlink="">
      <xdr:nvSpPr>
        <xdr:cNvPr id="11243" name="112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1244" name="112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76</xdr:row>
      <xdr:rowOff>170447</xdr:rowOff>
    </xdr:from>
    <xdr:ext cx="184731" cy="264560"/>
    <xdr:sp macro="" textlink="">
      <xdr:nvSpPr>
        <xdr:cNvPr id="11245" name="112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1246" name="112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1247" name="112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1248" name="112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1249" name="112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1250" name="112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1251" name="112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1252" name="112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1253" name="112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1254" name="112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1255" name="112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1256" name="112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1257" name="112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1258" name="112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1259" name="112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1260" name="112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1261" name="112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1262" name="112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1263" name="112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1264" name="112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1265" name="112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1266" name="112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1267" name="112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1268" name="112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1269" name="112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1270" name="112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1271" name="112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1272" name="112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1273" name="112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1274" name="112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1275" name="112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1276" name="112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1277" name="112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1278" name="112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1279" name="112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1280" name="112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1281" name="112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1282" name="112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1283" name="112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1284" name="112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1285" name="112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1286" name="112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1287" name="112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1288" name="112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1289" name="112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1290" name="112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1291" name="112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1292" name="112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1293" name="112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1294" name="112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1295" name="112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1296" name="112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1297" name="112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1298" name="112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1299" name="112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1300" name="112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1301" name="113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1302" name="113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1303" name="113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1304" name="113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1305" name="113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1306" name="113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1307" name="113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1308" name="113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1309" name="113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1310" name="113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1311" name="113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1312" name="113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1313" name="113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1314" name="113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1315" name="113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1316" name="113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1317" name="113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1318" name="113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1319" name="113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1320" name="113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1321" name="113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1322" name="113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1323" name="113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1324" name="113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1325" name="113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1326" name="113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1327" name="113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1328" name="113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1329" name="113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1330" name="113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1331" name="113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1332" name="113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1333" name="113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1334" name="113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1335" name="113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1336" name="113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1337" name="113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1338" name="113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1339" name="113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1340" name="113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1341" name="113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1342" name="113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1343" name="113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1344" name="113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1345" name="113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1346" name="113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1347" name="113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1348" name="113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1349" name="113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1350" name="113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1351" name="113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1352" name="113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1353" name="113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1354" name="113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1355" name="113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1356" name="113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1357" name="113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1358" name="113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1359" name="113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1360" name="113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1361" name="113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1362" name="113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1363" name="113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1364" name="113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1365" name="113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1366" name="113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1367" name="113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1368" name="113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1369" name="113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1370" name="113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1371" name="113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1372" name="113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1373" name="113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1374" name="113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1375" name="113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1376" name="113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1377" name="113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1378" name="113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1379" name="113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1380" name="113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1381" name="113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1382" name="113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1383" name="113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1384" name="113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1385" name="113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1386" name="113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1387" name="113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1388" name="113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1389" name="113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1390" name="113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1391" name="113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1392" name="113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1393" name="113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1394" name="113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1395" name="113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1396" name="113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1397" name="113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1398" name="113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1399" name="113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1400" name="113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1401" name="114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1402" name="114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1403" name="114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1404" name="114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1405" name="114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1406" name="114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1407" name="114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1408" name="114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1409" name="114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1410" name="114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1411" name="114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1412" name="114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1413" name="114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1414" name="114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1415" name="114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1416" name="114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1417" name="114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1418" name="114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1419" name="114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1420" name="114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1421" name="114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1422" name="114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1423" name="114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1424" name="114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1425" name="114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1426" name="114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1427" name="114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1428" name="114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1429" name="114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1430" name="114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1431" name="114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1432" name="114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1433" name="114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1434" name="114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1435" name="114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1436" name="114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1437" name="114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1438" name="114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1439" name="114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1440" name="114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1441" name="114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1442" name="114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1443" name="114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1444" name="114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1445" name="114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1446" name="114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1447" name="114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1448" name="114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1449" name="114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1450" name="114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1451" name="114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1452" name="114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1453" name="114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1454" name="114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1455" name="114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1456" name="114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1457" name="114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1458" name="114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1459" name="114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1460" name="114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1461" name="114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76</xdr:row>
      <xdr:rowOff>170447</xdr:rowOff>
    </xdr:from>
    <xdr:ext cx="184731" cy="264560"/>
    <xdr:sp macro="" textlink="">
      <xdr:nvSpPr>
        <xdr:cNvPr id="11462" name="114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1463" name="114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1464" name="114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1465" name="114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1466" name="114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1467" name="114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1468" name="114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1469" name="114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1470" name="114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1471" name="114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1472" name="114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1473" name="114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1474" name="114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1475" name="114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1476" name="114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1477" name="114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1478" name="114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1479" name="114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1480" name="114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1481" name="114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1482" name="114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1483" name="114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1484" name="114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1485" name="114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1486" name="114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1487" name="114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1488" name="114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1489" name="114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1490" name="114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1491" name="114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1492" name="114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1493" name="114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1494" name="114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1495" name="114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1496" name="114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1497" name="114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1498" name="114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1499" name="114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1500" name="114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1501" name="115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1502" name="115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1503" name="115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1504" name="115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1505" name="115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1506" name="115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1507" name="115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1508" name="115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1509" name="115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1510" name="115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1511" name="115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1512" name="115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1513" name="115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1514" name="115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1515" name="115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1516" name="115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1517" name="115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1518" name="115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1519" name="115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1520" name="115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1521" name="115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1522" name="115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1523" name="115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1524" name="115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1525" name="115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1526" name="115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1527" name="115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1528" name="115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1529" name="115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1530" name="115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1531" name="115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1532" name="115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1533" name="115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1534" name="115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1535" name="115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1536" name="115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1537" name="115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1538" name="115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1539" name="115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1540" name="115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1541" name="115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1542" name="115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1543" name="115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1544" name="115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1545" name="115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1546" name="115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1547" name="115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1548" name="115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1549" name="115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1550" name="115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1551" name="115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1552" name="115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1553" name="115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1554" name="115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1555" name="115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1556" name="115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1557" name="115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1558" name="115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1559" name="115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1560" name="115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1561" name="115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1562" name="115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1563" name="115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1564" name="115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1565" name="115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1566" name="115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1567" name="115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1568" name="115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1569" name="115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1570" name="115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1571" name="115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1572" name="115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1573" name="115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1574" name="115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1575" name="115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1576" name="115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1577" name="115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1578" name="115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1579" name="115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1580" name="115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1581" name="115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1582" name="115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1583" name="115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1584" name="115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1585" name="115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1586" name="115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1587" name="115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1588" name="115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1589" name="115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1590" name="115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1591" name="115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1592" name="115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1593" name="115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1594" name="115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1595" name="115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1596" name="115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1597" name="115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1598" name="115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1599" name="115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1600" name="115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1601" name="116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1602" name="116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1603" name="116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1604" name="116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1605" name="116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1606" name="116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1607" name="116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1608" name="116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1609" name="116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1610" name="116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1611" name="116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1612" name="116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1613" name="116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1614" name="116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1615" name="116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1616" name="116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1617" name="116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1618" name="116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1619" name="116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1620" name="116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1621" name="116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1622" name="116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1623" name="116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1624" name="116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1625" name="116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1626" name="116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1627" name="116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1628" name="116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1629" name="116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1630" name="116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1631" name="116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1632" name="116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1633" name="116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1634" name="116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1635" name="116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1636" name="116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1637" name="116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1638" name="116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1639" name="116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1640" name="116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1641" name="116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1642" name="116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1643" name="116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1644" name="116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1645" name="116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1646" name="116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1647" name="116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1648" name="116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1649" name="116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1650" name="116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1651" name="116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1652" name="116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48</xdr:row>
      <xdr:rowOff>170447</xdr:rowOff>
    </xdr:from>
    <xdr:ext cx="184731" cy="264560"/>
    <xdr:sp macro="" textlink="">
      <xdr:nvSpPr>
        <xdr:cNvPr id="11653" name="116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1654" name="116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1655" name="116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1656" name="116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1657" name="116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1658" name="116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48</xdr:row>
      <xdr:rowOff>170447</xdr:rowOff>
    </xdr:from>
    <xdr:ext cx="184731" cy="264560"/>
    <xdr:sp macro="" textlink="">
      <xdr:nvSpPr>
        <xdr:cNvPr id="11659" name="116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48</xdr:row>
      <xdr:rowOff>170447</xdr:rowOff>
    </xdr:from>
    <xdr:ext cx="184731" cy="264560"/>
    <xdr:sp macro="" textlink="">
      <xdr:nvSpPr>
        <xdr:cNvPr id="11660" name="116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1661" name="116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1662" name="116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1663" name="116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48</xdr:row>
      <xdr:rowOff>170447</xdr:rowOff>
    </xdr:from>
    <xdr:ext cx="184731" cy="264560"/>
    <xdr:sp macro="" textlink="">
      <xdr:nvSpPr>
        <xdr:cNvPr id="11664" name="116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48</xdr:row>
      <xdr:rowOff>170447</xdr:rowOff>
    </xdr:from>
    <xdr:ext cx="184731" cy="264560"/>
    <xdr:sp macro="" textlink="">
      <xdr:nvSpPr>
        <xdr:cNvPr id="11665" name="116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1666" name="116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1667" name="116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48</xdr:row>
      <xdr:rowOff>170447</xdr:rowOff>
    </xdr:from>
    <xdr:ext cx="184731" cy="264560"/>
    <xdr:sp macro="" textlink="">
      <xdr:nvSpPr>
        <xdr:cNvPr id="11668" name="116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1669" name="116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1670" name="116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48</xdr:row>
      <xdr:rowOff>170447</xdr:rowOff>
    </xdr:from>
    <xdr:ext cx="184731" cy="264560"/>
    <xdr:sp macro="" textlink="">
      <xdr:nvSpPr>
        <xdr:cNvPr id="11671" name="116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1672" name="116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48</xdr:row>
      <xdr:rowOff>170447</xdr:rowOff>
    </xdr:from>
    <xdr:ext cx="184731" cy="264560"/>
    <xdr:sp macro="" textlink="">
      <xdr:nvSpPr>
        <xdr:cNvPr id="11673" name="116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48</xdr:row>
      <xdr:rowOff>170447</xdr:rowOff>
    </xdr:from>
    <xdr:ext cx="184731" cy="264560"/>
    <xdr:sp macro="" textlink="">
      <xdr:nvSpPr>
        <xdr:cNvPr id="11674" name="116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1675" name="116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48</xdr:row>
      <xdr:rowOff>170447</xdr:rowOff>
    </xdr:from>
    <xdr:ext cx="184731" cy="264560"/>
    <xdr:sp macro="" textlink="">
      <xdr:nvSpPr>
        <xdr:cNvPr id="11676" name="116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48</xdr:row>
      <xdr:rowOff>170447</xdr:rowOff>
    </xdr:from>
    <xdr:ext cx="184731" cy="264560"/>
    <xdr:sp macro="" textlink="">
      <xdr:nvSpPr>
        <xdr:cNvPr id="11677" name="116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48</xdr:row>
      <xdr:rowOff>170447</xdr:rowOff>
    </xdr:from>
    <xdr:ext cx="184731" cy="264560"/>
    <xdr:sp macro="" textlink="">
      <xdr:nvSpPr>
        <xdr:cNvPr id="11678" name="116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28</xdr:row>
      <xdr:rowOff>170447</xdr:rowOff>
    </xdr:from>
    <xdr:ext cx="184731" cy="264560"/>
    <xdr:sp macro="" textlink="">
      <xdr:nvSpPr>
        <xdr:cNvPr id="11679" name="116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11680" name="116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11681" name="116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11682" name="116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11683" name="116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1684" name="116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1685" name="116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1686" name="116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11687" name="116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11688" name="116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11689" name="116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1690" name="116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1691" name="116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1692" name="116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1693" name="116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1694" name="116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11695" name="116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11696" name="116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1697" name="116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1698" name="116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1699" name="116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1700" name="116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1701" name="117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1702" name="117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11703" name="117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1704" name="117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1705" name="117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1706" name="117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1707" name="117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1708" name="117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1709" name="117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11710" name="117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1711" name="117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1712" name="117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1713" name="117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1714" name="117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1715" name="117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1716" name="117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1717" name="117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1718" name="117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1719" name="117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1720" name="117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1721" name="117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1722" name="117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1723" name="117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1724" name="117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1725" name="117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1726" name="117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1727" name="117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1728" name="117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1729" name="117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1730" name="117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1731" name="117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1732" name="117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1733" name="117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1734" name="117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1735" name="117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1736" name="117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1737" name="117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1738" name="117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1739" name="117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1740" name="117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1741" name="117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1742" name="117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1743" name="117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1744" name="117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1745" name="117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1746" name="117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1747" name="117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1748" name="117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1749" name="117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1750" name="117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1751" name="117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1752" name="117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1753" name="117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1754" name="117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1755" name="117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1756" name="117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1757" name="117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1758" name="117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1759" name="117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1760" name="117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1761" name="117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1762" name="117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1763" name="117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1764" name="117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1765" name="117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1766" name="117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1767" name="117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1768" name="117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1769" name="117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1770" name="117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1771" name="117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1772" name="117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1773" name="117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1774" name="117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1775" name="117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1776" name="117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1777" name="117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1778" name="117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1779" name="117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1780" name="117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1781" name="117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1782" name="117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1783" name="117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1784" name="117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1785" name="117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1786" name="117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1787" name="117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1788" name="117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1789" name="117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1790" name="117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1791" name="117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1792" name="117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1793" name="117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1794" name="117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1795" name="117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1796" name="117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1797" name="117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1798" name="117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1799" name="117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1800" name="117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1801" name="118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1802" name="118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1803" name="118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1804" name="118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1805" name="118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1806" name="118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1807" name="118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1808" name="118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1809" name="118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1810" name="118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1811" name="118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1812" name="118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1813" name="118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1814" name="118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1815" name="118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1816" name="118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1817" name="118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1818" name="118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1819" name="118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1820" name="118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1821" name="118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1822" name="118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1823" name="118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1824" name="118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1825" name="118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1826" name="118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1827" name="118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1828" name="118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1829" name="118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1830" name="118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1831" name="118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1832" name="118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1833" name="118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1834" name="118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1835" name="118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1836" name="118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1837" name="118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1838" name="118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1839" name="118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1840" name="118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1841" name="118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1842" name="118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1843" name="118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1844" name="118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1845" name="118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1846" name="118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1847" name="118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1848" name="118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1849" name="118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1850" name="118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1851" name="118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1852" name="118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1853" name="118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1854" name="118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1855" name="118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1856" name="118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1857" name="118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1858" name="118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1859" name="118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1860" name="118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1861" name="118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1862" name="118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1863" name="118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1864" name="118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1865" name="118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1866" name="118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1867" name="118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1868" name="118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1869" name="118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1870" name="118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1871" name="118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1872" name="118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1873" name="118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1874" name="118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1875" name="118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1876" name="118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1877" name="118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1878" name="118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1879" name="118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1880" name="118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1881" name="118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1882" name="118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1883" name="118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1884" name="118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1885" name="118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1886" name="118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1887" name="118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1888" name="118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1889" name="118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1890" name="118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1891" name="118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1892" name="118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72</xdr:row>
      <xdr:rowOff>170447</xdr:rowOff>
    </xdr:from>
    <xdr:ext cx="184731" cy="264560"/>
    <xdr:sp macro="" textlink="">
      <xdr:nvSpPr>
        <xdr:cNvPr id="11893" name="118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73</xdr:row>
      <xdr:rowOff>170447</xdr:rowOff>
    </xdr:from>
    <xdr:ext cx="184731" cy="264560"/>
    <xdr:sp macro="" textlink="">
      <xdr:nvSpPr>
        <xdr:cNvPr id="11894" name="118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74</xdr:row>
      <xdr:rowOff>170447</xdr:rowOff>
    </xdr:from>
    <xdr:ext cx="184731" cy="264560"/>
    <xdr:sp macro="" textlink="">
      <xdr:nvSpPr>
        <xdr:cNvPr id="11895" name="118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75</xdr:row>
      <xdr:rowOff>170447</xdr:rowOff>
    </xdr:from>
    <xdr:ext cx="184731" cy="264560"/>
    <xdr:sp macro="" textlink="">
      <xdr:nvSpPr>
        <xdr:cNvPr id="11896" name="118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75</xdr:row>
      <xdr:rowOff>170447</xdr:rowOff>
    </xdr:from>
    <xdr:ext cx="184731" cy="264560"/>
    <xdr:sp macro="" textlink="">
      <xdr:nvSpPr>
        <xdr:cNvPr id="11897" name="118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76</xdr:row>
      <xdr:rowOff>170447</xdr:rowOff>
    </xdr:from>
    <xdr:ext cx="184731" cy="264560"/>
    <xdr:sp macro="" textlink="">
      <xdr:nvSpPr>
        <xdr:cNvPr id="11898" name="118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76</xdr:row>
      <xdr:rowOff>170447</xdr:rowOff>
    </xdr:from>
    <xdr:ext cx="184731" cy="264560"/>
    <xdr:sp macro="" textlink="">
      <xdr:nvSpPr>
        <xdr:cNvPr id="11899" name="118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1900" name="118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73</xdr:row>
      <xdr:rowOff>170447</xdr:rowOff>
    </xdr:from>
    <xdr:ext cx="184731" cy="264560"/>
    <xdr:sp macro="" textlink="">
      <xdr:nvSpPr>
        <xdr:cNvPr id="11901" name="119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74</xdr:row>
      <xdr:rowOff>170447</xdr:rowOff>
    </xdr:from>
    <xdr:ext cx="184731" cy="264560"/>
    <xdr:sp macro="" textlink="">
      <xdr:nvSpPr>
        <xdr:cNvPr id="11902" name="119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75</xdr:row>
      <xdr:rowOff>170447</xdr:rowOff>
    </xdr:from>
    <xdr:ext cx="184731" cy="264560"/>
    <xdr:sp macro="" textlink="">
      <xdr:nvSpPr>
        <xdr:cNvPr id="11903" name="119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76</xdr:row>
      <xdr:rowOff>170447</xdr:rowOff>
    </xdr:from>
    <xdr:ext cx="184731" cy="264560"/>
    <xdr:sp macro="" textlink="">
      <xdr:nvSpPr>
        <xdr:cNvPr id="11904" name="119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76</xdr:row>
      <xdr:rowOff>170447</xdr:rowOff>
    </xdr:from>
    <xdr:ext cx="184731" cy="264560"/>
    <xdr:sp macro="" textlink="">
      <xdr:nvSpPr>
        <xdr:cNvPr id="11905" name="119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1906" name="119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1907" name="119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74</xdr:row>
      <xdr:rowOff>170447</xdr:rowOff>
    </xdr:from>
    <xdr:ext cx="184731" cy="264560"/>
    <xdr:sp macro="" textlink="">
      <xdr:nvSpPr>
        <xdr:cNvPr id="11908" name="119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75</xdr:row>
      <xdr:rowOff>170447</xdr:rowOff>
    </xdr:from>
    <xdr:ext cx="184731" cy="264560"/>
    <xdr:sp macro="" textlink="">
      <xdr:nvSpPr>
        <xdr:cNvPr id="11909" name="119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76</xdr:row>
      <xdr:rowOff>170447</xdr:rowOff>
    </xdr:from>
    <xdr:ext cx="184731" cy="264560"/>
    <xdr:sp macro="" textlink="">
      <xdr:nvSpPr>
        <xdr:cNvPr id="11910" name="119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1911" name="119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1912" name="119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75</xdr:row>
      <xdr:rowOff>170447</xdr:rowOff>
    </xdr:from>
    <xdr:ext cx="184731" cy="264560"/>
    <xdr:sp macro="" textlink="">
      <xdr:nvSpPr>
        <xdr:cNvPr id="11913" name="119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76</xdr:row>
      <xdr:rowOff>170447</xdr:rowOff>
    </xdr:from>
    <xdr:ext cx="184731" cy="264560"/>
    <xdr:sp macro="" textlink="">
      <xdr:nvSpPr>
        <xdr:cNvPr id="11914" name="119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1915" name="119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75</xdr:row>
      <xdr:rowOff>170447</xdr:rowOff>
    </xdr:from>
    <xdr:ext cx="184731" cy="264560"/>
    <xdr:sp macro="" textlink="">
      <xdr:nvSpPr>
        <xdr:cNvPr id="11916" name="119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76</xdr:row>
      <xdr:rowOff>170447</xdr:rowOff>
    </xdr:from>
    <xdr:ext cx="184731" cy="264560"/>
    <xdr:sp macro="" textlink="">
      <xdr:nvSpPr>
        <xdr:cNvPr id="11917" name="119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1918" name="119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76</xdr:row>
      <xdr:rowOff>170447</xdr:rowOff>
    </xdr:from>
    <xdr:ext cx="184731" cy="264560"/>
    <xdr:sp macro="" textlink="">
      <xdr:nvSpPr>
        <xdr:cNvPr id="11919" name="119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1920" name="119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1921" name="119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76</xdr:row>
      <xdr:rowOff>170447</xdr:rowOff>
    </xdr:from>
    <xdr:ext cx="184731" cy="264560"/>
    <xdr:sp macro="" textlink="">
      <xdr:nvSpPr>
        <xdr:cNvPr id="11922" name="119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1923" name="119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1924" name="119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1925" name="119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11926" name="119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1927" name="119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1928" name="119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1929" name="119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1930" name="119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1931" name="119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1932" name="119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1933" name="119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1934" name="119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1935" name="119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1936" name="119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1937" name="119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1938" name="119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1939" name="119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1940" name="119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1941" name="119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1942" name="119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1943" name="119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1944" name="119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1945" name="119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1946" name="119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1947" name="119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1948" name="119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1949" name="119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1950" name="119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1951" name="119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1952" name="119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1953" name="119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1954" name="119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1955" name="119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1956" name="119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1957" name="119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1958" name="119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1959" name="119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1960" name="119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1961" name="119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1962" name="119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1963" name="119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1964" name="119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1965" name="119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1966" name="119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1967" name="119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1968" name="119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1969" name="119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1970" name="119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1971" name="119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1972" name="119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1973" name="119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1974" name="119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1975" name="119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1976" name="119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1977" name="119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1978" name="119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1979" name="119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1980" name="119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1981" name="119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1982" name="119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1983" name="119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1984" name="119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1985" name="119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1986" name="119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1987" name="119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1988" name="119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1989" name="119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1990" name="119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1991" name="119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1992" name="119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1993" name="119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1994" name="119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1995" name="119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1996" name="119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1997" name="119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1998" name="119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1999" name="119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2000" name="119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2001" name="120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2002" name="120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2003" name="120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2004" name="120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2005" name="120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2006" name="120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2007" name="120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2008" name="120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2009" name="120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2010" name="120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2011" name="120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2012" name="120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2013" name="120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2014" name="120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2015" name="120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2016" name="120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2017" name="120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2018" name="120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2019" name="120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2020" name="120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2021" name="120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2022" name="120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2023" name="120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2024" name="120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2025" name="120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2026" name="120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2027" name="120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2028" name="120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2029" name="120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2030" name="120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2031" name="120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2032" name="120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2033" name="120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2034" name="120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2035" name="120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2036" name="120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2037" name="120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2038" name="120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2039" name="120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2040" name="120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2041" name="120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2042" name="120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2043" name="120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2044" name="120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2045" name="120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2046" name="120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2047" name="120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2048" name="120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2049" name="120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2050" name="120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2051" name="120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2052" name="120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2053" name="120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2054" name="120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2055" name="120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2056" name="120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2057" name="120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2058" name="120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2059" name="120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2060" name="120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2061" name="120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2062" name="120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2063" name="120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2064" name="120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2065" name="120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2066" name="120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2067" name="120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2068" name="120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2069" name="120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2070" name="120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2071" name="120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2072" name="120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2073" name="120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2074" name="120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2075" name="120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2076" name="120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2077" name="120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2078" name="120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2079" name="120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2080" name="120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2081" name="120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2082" name="120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2083" name="120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2084" name="120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2085" name="120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2086" name="120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2087" name="120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2088" name="120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2089" name="120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2090" name="120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2091" name="120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2092" name="120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2093" name="120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2094" name="120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2095" name="120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2096" name="120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2097" name="120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2098" name="120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2099" name="120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2100" name="120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2101" name="121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2102" name="121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2103" name="121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2104" name="121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2105" name="121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2106" name="121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2107" name="121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2108" name="121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2109" name="121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2110" name="121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2111" name="121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2112" name="121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2113" name="121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2114" name="121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2115" name="121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2116" name="121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2117" name="121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2118" name="121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2119" name="121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2120" name="121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2121" name="121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2122" name="121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2123" name="121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2124" name="121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2125" name="121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2126" name="121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2127" name="121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2128" name="121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2129" name="121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2130" name="121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2131" name="121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2132" name="121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2133" name="121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2134" name="121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2135" name="121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2136" name="121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2137" name="121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2138" name="121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2139" name="121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75</xdr:row>
      <xdr:rowOff>170447</xdr:rowOff>
    </xdr:from>
    <xdr:ext cx="184731" cy="264560"/>
    <xdr:sp macro="" textlink="">
      <xdr:nvSpPr>
        <xdr:cNvPr id="12140" name="121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76</xdr:row>
      <xdr:rowOff>170447</xdr:rowOff>
    </xdr:from>
    <xdr:ext cx="184731" cy="264560"/>
    <xdr:sp macro="" textlink="">
      <xdr:nvSpPr>
        <xdr:cNvPr id="12141" name="121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2142" name="121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76</xdr:row>
      <xdr:rowOff>170447</xdr:rowOff>
    </xdr:from>
    <xdr:ext cx="184731" cy="264560"/>
    <xdr:sp macro="" textlink="">
      <xdr:nvSpPr>
        <xdr:cNvPr id="12143" name="121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2144" name="121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2145" name="121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2146" name="121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2147" name="121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2148" name="121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2149" name="121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2150" name="121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2151" name="121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2152" name="121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2153" name="121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2154" name="121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2155" name="121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2156" name="121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2157" name="121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2158" name="121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2159" name="121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2160" name="121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2161" name="121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2162" name="121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2163" name="121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2164" name="121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2165" name="121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2166" name="121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2167" name="121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2168" name="121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2169" name="121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2170" name="121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2171" name="121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2172" name="121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2173" name="121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2174" name="121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2175" name="121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2176" name="121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2177" name="121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2178" name="121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2179" name="121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2180" name="121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2181" name="121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2182" name="121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2183" name="121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2184" name="121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2185" name="121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2186" name="121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2187" name="121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2188" name="121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2189" name="121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2190" name="121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2191" name="121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2192" name="121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2193" name="121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2194" name="121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2195" name="121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2196" name="121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2197" name="121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2198" name="121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2199" name="121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2200" name="121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2201" name="122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2202" name="122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2203" name="122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2204" name="122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2205" name="122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2206" name="122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2207" name="122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2208" name="122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2209" name="122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2210" name="122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2211" name="122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2212" name="122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2213" name="122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2214" name="122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2215" name="122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2216" name="122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2217" name="122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2218" name="122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2219" name="122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2220" name="122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2221" name="122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2222" name="122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2223" name="122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2224" name="122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2225" name="122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2226" name="122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2227" name="122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2228" name="122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2229" name="122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2230" name="122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2231" name="122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2232" name="122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2233" name="122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2234" name="122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2235" name="122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2236" name="122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2237" name="122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2238" name="122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2239" name="122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2240" name="122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2241" name="122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2242" name="122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2243" name="122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2244" name="122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2245" name="122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2246" name="122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2247" name="122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2248" name="122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2249" name="122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2250" name="122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2251" name="122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2252" name="122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2253" name="122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2254" name="122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2255" name="122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2256" name="122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2257" name="122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2258" name="122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2259" name="122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2260" name="122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2261" name="122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2262" name="122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2263" name="122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2264" name="122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2265" name="122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2266" name="122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2267" name="122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2268" name="122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2269" name="122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2270" name="122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2271" name="122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2272" name="122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2273" name="122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2274" name="122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2275" name="122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2276" name="122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2277" name="122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2278" name="122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2279" name="122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2280" name="122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2281" name="122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2282" name="122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2283" name="122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2284" name="122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2285" name="122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2286" name="122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2287" name="122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2288" name="122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2289" name="122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2290" name="122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2291" name="122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2292" name="122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2293" name="122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2294" name="122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2295" name="122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2296" name="122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2297" name="122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2298" name="122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2299" name="122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2300" name="122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2301" name="123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2302" name="123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2303" name="123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2304" name="123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2305" name="123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2306" name="123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2307" name="123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2308" name="123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2309" name="123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2310" name="123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2311" name="123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2312" name="123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2313" name="123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2314" name="123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2315" name="123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2316" name="123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2317" name="123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2318" name="123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2319" name="123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2320" name="123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2321" name="123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2322" name="123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2323" name="123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2324" name="123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2325" name="123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2326" name="123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2327" name="123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2328" name="123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2329" name="123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2330" name="123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2331" name="123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2332" name="123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2333" name="123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2334" name="123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2335" name="123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2336" name="123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2337" name="123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2338" name="123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2339" name="123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2340" name="123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2341" name="123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2342" name="123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2343" name="123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2344" name="123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2345" name="123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2346" name="123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2347" name="123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2348" name="123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2349" name="123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2350" name="123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2351" name="123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2352" name="123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2353" name="123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2354" name="123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2355" name="123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2356" name="123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2357" name="123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2358" name="123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2359" name="123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76</xdr:row>
      <xdr:rowOff>170447</xdr:rowOff>
    </xdr:from>
    <xdr:ext cx="184731" cy="264560"/>
    <xdr:sp macro="" textlink="">
      <xdr:nvSpPr>
        <xdr:cNvPr id="12360" name="123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2361" name="123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2362" name="123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2363" name="123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2364" name="123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2365" name="123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2366" name="123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2367" name="123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2368" name="123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2369" name="123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2370" name="123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2371" name="123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2372" name="123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2373" name="123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2374" name="123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2375" name="123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2376" name="123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2377" name="123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2378" name="123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2379" name="123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2380" name="123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2381" name="123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2382" name="123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2383" name="123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2384" name="123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2385" name="123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2386" name="123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2387" name="123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2388" name="123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2389" name="123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2390" name="123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2391" name="123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2392" name="123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2393" name="123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2394" name="123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2395" name="123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2396" name="123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2397" name="123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2398" name="123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2399" name="123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2400" name="123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2401" name="124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2402" name="124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2403" name="124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2404" name="124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2405" name="124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2406" name="124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2407" name="124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2408" name="124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2409" name="124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2410" name="124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2411" name="124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2412" name="124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2413" name="124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2414" name="124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2415" name="124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2416" name="124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2417" name="124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2418" name="124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2419" name="124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2420" name="124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2421" name="124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2422" name="124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2423" name="124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2424" name="124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2425" name="124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2426" name="124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2427" name="124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2428" name="124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2429" name="124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2430" name="124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2431" name="124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2432" name="124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2433" name="124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2434" name="124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2435" name="124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2436" name="124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2437" name="124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2438" name="124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2439" name="124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2440" name="124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2441" name="124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2442" name="124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2443" name="124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2444" name="124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2445" name="124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2446" name="124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2447" name="124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2448" name="124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2449" name="124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2450" name="124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2451" name="124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2452" name="124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2453" name="124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2454" name="124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2455" name="124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2456" name="124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2457" name="124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2458" name="124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2459" name="124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2460" name="124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2461" name="124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2462" name="124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2463" name="124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2464" name="124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2465" name="124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2466" name="124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2467" name="124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2468" name="124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2469" name="124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2470" name="124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2471" name="124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2472" name="124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2473" name="124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2474" name="124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2475" name="124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2476" name="124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2477" name="124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2478" name="124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2479" name="124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2480" name="124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2481" name="124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2482" name="124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2483" name="124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2484" name="124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2485" name="124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2486" name="124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2487" name="124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2488" name="124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2489" name="124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2490" name="124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2491" name="124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2492" name="124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2493" name="124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2494" name="124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2495" name="124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2496" name="124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2497" name="124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2498" name="124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2499" name="124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2500" name="124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2501" name="125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2502" name="125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2503" name="125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2504" name="125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2505" name="125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2506" name="125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2507" name="125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2508" name="125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2509" name="125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2510" name="125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2511" name="125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2512" name="125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2513" name="125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2514" name="125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2515" name="125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2516" name="125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2517" name="125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2518" name="125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2519" name="125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2520" name="125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2521" name="125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2522" name="125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2523" name="125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2524" name="125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2525" name="125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2526" name="125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2527" name="125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2528" name="125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2529" name="125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2530" name="125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2531" name="125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2532" name="125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2533" name="125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2534" name="125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2535" name="125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2536" name="125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2537" name="125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2538" name="125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2539" name="125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2540" name="125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2541" name="125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2542" name="125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2543" name="125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2544" name="125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2545" name="125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2546" name="125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2547" name="125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2548" name="125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2549" name="125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2550" name="125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48</xdr:row>
      <xdr:rowOff>170447</xdr:rowOff>
    </xdr:from>
    <xdr:ext cx="184731" cy="264560"/>
    <xdr:sp macro="" textlink="">
      <xdr:nvSpPr>
        <xdr:cNvPr id="12551" name="125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2552" name="125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2553" name="125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2554" name="125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2555" name="125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2556" name="125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48</xdr:row>
      <xdr:rowOff>170447</xdr:rowOff>
    </xdr:from>
    <xdr:ext cx="184731" cy="264560"/>
    <xdr:sp macro="" textlink="">
      <xdr:nvSpPr>
        <xdr:cNvPr id="12557" name="125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48</xdr:row>
      <xdr:rowOff>170447</xdr:rowOff>
    </xdr:from>
    <xdr:ext cx="184731" cy="264560"/>
    <xdr:sp macro="" textlink="">
      <xdr:nvSpPr>
        <xdr:cNvPr id="12558" name="125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2559" name="125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2560" name="125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2561" name="125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48</xdr:row>
      <xdr:rowOff>170447</xdr:rowOff>
    </xdr:from>
    <xdr:ext cx="184731" cy="264560"/>
    <xdr:sp macro="" textlink="">
      <xdr:nvSpPr>
        <xdr:cNvPr id="12562" name="125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48</xdr:row>
      <xdr:rowOff>170447</xdr:rowOff>
    </xdr:from>
    <xdr:ext cx="184731" cy="264560"/>
    <xdr:sp macro="" textlink="">
      <xdr:nvSpPr>
        <xdr:cNvPr id="12563" name="125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2564" name="125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2565" name="125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48</xdr:row>
      <xdr:rowOff>170447</xdr:rowOff>
    </xdr:from>
    <xdr:ext cx="184731" cy="264560"/>
    <xdr:sp macro="" textlink="">
      <xdr:nvSpPr>
        <xdr:cNvPr id="12566" name="125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2567" name="125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2568" name="125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48</xdr:row>
      <xdr:rowOff>170447</xdr:rowOff>
    </xdr:from>
    <xdr:ext cx="184731" cy="264560"/>
    <xdr:sp macro="" textlink="">
      <xdr:nvSpPr>
        <xdr:cNvPr id="12569" name="125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2570" name="125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48</xdr:row>
      <xdr:rowOff>170447</xdr:rowOff>
    </xdr:from>
    <xdr:ext cx="184731" cy="264560"/>
    <xdr:sp macro="" textlink="">
      <xdr:nvSpPr>
        <xdr:cNvPr id="12571" name="125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48</xdr:row>
      <xdr:rowOff>170447</xdr:rowOff>
    </xdr:from>
    <xdr:ext cx="184731" cy="264560"/>
    <xdr:sp macro="" textlink="">
      <xdr:nvSpPr>
        <xdr:cNvPr id="12572" name="125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2573" name="125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48</xdr:row>
      <xdr:rowOff>170447</xdr:rowOff>
    </xdr:from>
    <xdr:ext cx="184731" cy="264560"/>
    <xdr:sp macro="" textlink="">
      <xdr:nvSpPr>
        <xdr:cNvPr id="12574" name="125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48</xdr:row>
      <xdr:rowOff>170447</xdr:rowOff>
    </xdr:from>
    <xdr:ext cx="184731" cy="264560"/>
    <xdr:sp macro="" textlink="">
      <xdr:nvSpPr>
        <xdr:cNvPr id="12575" name="125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48</xdr:row>
      <xdr:rowOff>170447</xdr:rowOff>
    </xdr:from>
    <xdr:ext cx="184731" cy="264560"/>
    <xdr:sp macro="" textlink="">
      <xdr:nvSpPr>
        <xdr:cNvPr id="12576" name="125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29</xdr:row>
      <xdr:rowOff>170447</xdr:rowOff>
    </xdr:from>
    <xdr:ext cx="184731" cy="264560"/>
    <xdr:sp macro="" textlink="">
      <xdr:nvSpPr>
        <xdr:cNvPr id="12577" name="125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12578" name="125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12579" name="125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2580" name="125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2581" name="125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2582" name="125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2583" name="125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2584" name="125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12585" name="125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12586" name="125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2587" name="125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2588" name="125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2589" name="125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2590" name="125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2591" name="125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2592" name="125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12593" name="125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2594" name="125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2595" name="125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2596" name="125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2597" name="125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2598" name="125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2599" name="125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2600" name="125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2601" name="126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2602" name="126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2603" name="126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2604" name="126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2605" name="126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2606" name="126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2607" name="126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2608" name="126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2609" name="126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2610" name="126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2611" name="126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2612" name="126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2613" name="126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2614" name="126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2615" name="126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2616" name="126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2617" name="126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2618" name="126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2619" name="126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2620" name="126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2621" name="126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2622" name="126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2623" name="126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2624" name="126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2625" name="126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2626" name="126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2627" name="126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2628" name="126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2629" name="126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2630" name="126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2631" name="126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2632" name="126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2633" name="126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2634" name="126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2635" name="126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2636" name="126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2637" name="126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2638" name="126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2639" name="126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2640" name="126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2641" name="126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2642" name="126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2643" name="126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2644" name="126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2645" name="126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2646" name="126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2647" name="126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2648" name="126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2649" name="126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2650" name="126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2651" name="126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2652" name="126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2653" name="126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2654" name="126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2655" name="126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2656" name="126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2657" name="126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2658" name="126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2659" name="126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2660" name="126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2661" name="126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2662" name="126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2663" name="126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2664" name="126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2665" name="126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2666" name="126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2667" name="126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2668" name="126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2669" name="126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2670" name="126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2671" name="126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2672" name="126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2673" name="126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2674" name="126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2675" name="126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2676" name="126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2677" name="126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2678" name="126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2679" name="126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2680" name="126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2681" name="126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2682" name="126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2683" name="126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2684" name="126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2685" name="126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2686" name="126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2687" name="126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2688" name="126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2689" name="126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2690" name="126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2691" name="126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2692" name="126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2693" name="126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2694" name="126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2695" name="126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2696" name="126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2697" name="126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2698" name="126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2699" name="126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2700" name="126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2701" name="127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2702" name="127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2703" name="127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2704" name="127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2705" name="127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2706" name="127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2707" name="127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2708" name="127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2709" name="127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2710" name="127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2711" name="127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2712" name="127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2713" name="127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2714" name="127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2715" name="127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2716" name="127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2717" name="127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2718" name="127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2719" name="127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2720" name="127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2721" name="127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2722" name="127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2723" name="127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2724" name="127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2725" name="127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2726" name="127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2727" name="127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2728" name="127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2729" name="127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2730" name="127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2731" name="127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2732" name="127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2733" name="127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2734" name="127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2735" name="127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2736" name="127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2737" name="127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2738" name="127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2739" name="127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2740" name="127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2741" name="127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2742" name="127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2743" name="127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2744" name="127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2745" name="127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2746" name="127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2747" name="127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2748" name="127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2749" name="127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2750" name="127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2751" name="127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2752" name="127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2753" name="127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2754" name="127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2755" name="127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2756" name="127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2757" name="127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2758" name="127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2759" name="127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2760" name="127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2761" name="127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2762" name="127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2763" name="127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2764" name="127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2765" name="127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2766" name="127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2767" name="127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2768" name="127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2769" name="127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2770" name="127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2771" name="127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2772" name="127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2773" name="127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2774" name="127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2775" name="127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2776" name="127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2777" name="127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2778" name="127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2779" name="127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2780" name="127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2781" name="127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2782" name="127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2783" name="127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2784" name="127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2785" name="127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2786" name="127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2787" name="127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2788" name="127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2789" name="127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2790" name="127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73</xdr:row>
      <xdr:rowOff>170447</xdr:rowOff>
    </xdr:from>
    <xdr:ext cx="184731" cy="264560"/>
    <xdr:sp macro="" textlink="">
      <xdr:nvSpPr>
        <xdr:cNvPr id="12791" name="127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74</xdr:row>
      <xdr:rowOff>170447</xdr:rowOff>
    </xdr:from>
    <xdr:ext cx="184731" cy="264560"/>
    <xdr:sp macro="" textlink="">
      <xdr:nvSpPr>
        <xdr:cNvPr id="12792" name="127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75</xdr:row>
      <xdr:rowOff>170447</xdr:rowOff>
    </xdr:from>
    <xdr:ext cx="184731" cy="264560"/>
    <xdr:sp macro="" textlink="">
      <xdr:nvSpPr>
        <xdr:cNvPr id="12793" name="127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76</xdr:row>
      <xdr:rowOff>170447</xdr:rowOff>
    </xdr:from>
    <xdr:ext cx="184731" cy="264560"/>
    <xdr:sp macro="" textlink="">
      <xdr:nvSpPr>
        <xdr:cNvPr id="12794" name="127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76</xdr:row>
      <xdr:rowOff>170447</xdr:rowOff>
    </xdr:from>
    <xdr:ext cx="184731" cy="264560"/>
    <xdr:sp macro="" textlink="">
      <xdr:nvSpPr>
        <xdr:cNvPr id="12795" name="127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2796" name="127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2797" name="127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78</xdr:row>
      <xdr:rowOff>170447</xdr:rowOff>
    </xdr:from>
    <xdr:ext cx="184731" cy="264560"/>
    <xdr:sp macro="" textlink="">
      <xdr:nvSpPr>
        <xdr:cNvPr id="12798" name="127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74</xdr:row>
      <xdr:rowOff>170447</xdr:rowOff>
    </xdr:from>
    <xdr:ext cx="184731" cy="264560"/>
    <xdr:sp macro="" textlink="">
      <xdr:nvSpPr>
        <xdr:cNvPr id="12799" name="127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75</xdr:row>
      <xdr:rowOff>170447</xdr:rowOff>
    </xdr:from>
    <xdr:ext cx="184731" cy="264560"/>
    <xdr:sp macro="" textlink="">
      <xdr:nvSpPr>
        <xdr:cNvPr id="12800" name="127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76</xdr:row>
      <xdr:rowOff>170447</xdr:rowOff>
    </xdr:from>
    <xdr:ext cx="184731" cy="264560"/>
    <xdr:sp macro="" textlink="">
      <xdr:nvSpPr>
        <xdr:cNvPr id="12801" name="128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2802" name="128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2803" name="128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78</xdr:row>
      <xdr:rowOff>170447</xdr:rowOff>
    </xdr:from>
    <xdr:ext cx="184731" cy="264560"/>
    <xdr:sp macro="" textlink="">
      <xdr:nvSpPr>
        <xdr:cNvPr id="12804" name="128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78</xdr:row>
      <xdr:rowOff>170447</xdr:rowOff>
    </xdr:from>
    <xdr:ext cx="184731" cy="264560"/>
    <xdr:sp macro="" textlink="">
      <xdr:nvSpPr>
        <xdr:cNvPr id="12805" name="128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75</xdr:row>
      <xdr:rowOff>170447</xdr:rowOff>
    </xdr:from>
    <xdr:ext cx="184731" cy="264560"/>
    <xdr:sp macro="" textlink="">
      <xdr:nvSpPr>
        <xdr:cNvPr id="12806" name="128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76</xdr:row>
      <xdr:rowOff>170447</xdr:rowOff>
    </xdr:from>
    <xdr:ext cx="184731" cy="264560"/>
    <xdr:sp macro="" textlink="">
      <xdr:nvSpPr>
        <xdr:cNvPr id="12807" name="128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2808" name="128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78</xdr:row>
      <xdr:rowOff>170447</xdr:rowOff>
    </xdr:from>
    <xdr:ext cx="184731" cy="264560"/>
    <xdr:sp macro="" textlink="">
      <xdr:nvSpPr>
        <xdr:cNvPr id="12809" name="128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78</xdr:row>
      <xdr:rowOff>170447</xdr:rowOff>
    </xdr:from>
    <xdr:ext cx="184731" cy="264560"/>
    <xdr:sp macro="" textlink="">
      <xdr:nvSpPr>
        <xdr:cNvPr id="12810" name="128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76</xdr:row>
      <xdr:rowOff>170447</xdr:rowOff>
    </xdr:from>
    <xdr:ext cx="184731" cy="264560"/>
    <xdr:sp macro="" textlink="">
      <xdr:nvSpPr>
        <xdr:cNvPr id="12811" name="128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2812" name="128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78</xdr:row>
      <xdr:rowOff>170447</xdr:rowOff>
    </xdr:from>
    <xdr:ext cx="184731" cy="264560"/>
    <xdr:sp macro="" textlink="">
      <xdr:nvSpPr>
        <xdr:cNvPr id="12813" name="128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76</xdr:row>
      <xdr:rowOff>170447</xdr:rowOff>
    </xdr:from>
    <xdr:ext cx="184731" cy="264560"/>
    <xdr:sp macro="" textlink="">
      <xdr:nvSpPr>
        <xdr:cNvPr id="12814" name="128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2815" name="128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78</xdr:row>
      <xdr:rowOff>170447</xdr:rowOff>
    </xdr:from>
    <xdr:ext cx="184731" cy="264560"/>
    <xdr:sp macro="" textlink="">
      <xdr:nvSpPr>
        <xdr:cNvPr id="12816" name="128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2817" name="128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78</xdr:row>
      <xdr:rowOff>170447</xdr:rowOff>
    </xdr:from>
    <xdr:ext cx="184731" cy="264560"/>
    <xdr:sp macro="" textlink="">
      <xdr:nvSpPr>
        <xdr:cNvPr id="12818" name="128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78</xdr:row>
      <xdr:rowOff>170447</xdr:rowOff>
    </xdr:from>
    <xdr:ext cx="184731" cy="264560"/>
    <xdr:sp macro="" textlink="">
      <xdr:nvSpPr>
        <xdr:cNvPr id="12819" name="128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2820" name="128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78</xdr:row>
      <xdr:rowOff>170447</xdr:rowOff>
    </xdr:from>
    <xdr:ext cx="184731" cy="264560"/>
    <xdr:sp macro="" textlink="">
      <xdr:nvSpPr>
        <xdr:cNvPr id="12821" name="128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78</xdr:row>
      <xdr:rowOff>170447</xdr:rowOff>
    </xdr:from>
    <xdr:ext cx="184731" cy="264560"/>
    <xdr:sp macro="" textlink="">
      <xdr:nvSpPr>
        <xdr:cNvPr id="12822" name="128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78</xdr:row>
      <xdr:rowOff>170447</xdr:rowOff>
    </xdr:from>
    <xdr:ext cx="184731" cy="264560"/>
    <xdr:sp macro="" textlink="">
      <xdr:nvSpPr>
        <xdr:cNvPr id="12823" name="128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2824" name="128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2825" name="128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2826" name="128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2827" name="128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2828" name="128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2829" name="128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2830" name="128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2831" name="128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2832" name="128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2833" name="128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2834" name="128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2835" name="128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2836" name="128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2837" name="128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2838" name="128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2839" name="128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2840" name="128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2841" name="128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2842" name="128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2843" name="128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2844" name="128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2845" name="128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2846" name="128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2847" name="128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2848" name="128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2849" name="128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2850" name="128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2851" name="128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2852" name="128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2853" name="128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2854" name="128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2855" name="128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2856" name="128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2857" name="128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2858" name="128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2859" name="128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2860" name="128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2861" name="128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2862" name="128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2863" name="128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2864" name="128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2865" name="128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2866" name="128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2867" name="128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2868" name="128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2869" name="128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2870" name="128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2871" name="128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2872" name="128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2873" name="128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2874" name="128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2875" name="128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2876" name="128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2877" name="128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2878" name="128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2879" name="128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2880" name="128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2881" name="128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2882" name="128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2883" name="128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2884" name="128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2885" name="128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2886" name="128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2887" name="128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2888" name="128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2889" name="128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2890" name="128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2891" name="128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2892" name="128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2893" name="128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2894" name="128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2895" name="128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2896" name="128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2897" name="128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2898" name="128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2899" name="128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2900" name="128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2901" name="129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2902" name="129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2903" name="129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2904" name="129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2905" name="129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2906" name="129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2907" name="129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2908" name="129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2909" name="129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2910" name="129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2911" name="129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2912" name="129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2913" name="129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2914" name="129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2915" name="129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2916" name="129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2917" name="129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2918" name="129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2919" name="129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2920" name="129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2921" name="129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2922" name="129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2923" name="129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2924" name="129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2925" name="129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2926" name="129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2927" name="129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2928" name="129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2929" name="129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2930" name="129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2931" name="129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2932" name="129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2933" name="129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2934" name="129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2935" name="129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2936" name="129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2937" name="129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2938" name="129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2939" name="129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2940" name="129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2941" name="129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2942" name="129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2943" name="129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2944" name="129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2945" name="129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2946" name="129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2947" name="129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2948" name="129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2949" name="129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2950" name="129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2951" name="129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2952" name="129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2953" name="129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2954" name="129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2955" name="129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2956" name="129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2957" name="129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2958" name="129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2959" name="129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2960" name="129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2961" name="129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2962" name="129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2963" name="129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2964" name="129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2965" name="129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2966" name="129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2967" name="129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2968" name="129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2969" name="129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2970" name="129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2971" name="129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2972" name="129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2973" name="129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2974" name="129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2975" name="129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2976" name="129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2977" name="129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2978" name="129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2979" name="129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2980" name="129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2981" name="129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2982" name="129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2983" name="129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2984" name="129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2985" name="129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2986" name="129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2987" name="129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2988" name="129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2989" name="129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2990" name="129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2991" name="129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2992" name="129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2993" name="129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2994" name="129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2995" name="129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2996" name="129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2997" name="129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2998" name="129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2999" name="129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3000" name="129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3001" name="130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3002" name="130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3003" name="130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3004" name="130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3005" name="130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3006" name="130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3007" name="130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3008" name="130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3009" name="130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3010" name="130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3011" name="130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3012" name="130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3013" name="130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3014" name="130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3015" name="130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3016" name="130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3017" name="130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3018" name="130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3019" name="130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3020" name="130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3021" name="130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3022" name="130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3023" name="130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3024" name="130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3025" name="130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3026" name="130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3027" name="130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3028" name="130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3029" name="130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3030" name="130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3031" name="130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3032" name="130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3033" name="130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3034" name="130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3035" name="130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3036" name="130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3037" name="130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76</xdr:row>
      <xdr:rowOff>170447</xdr:rowOff>
    </xdr:from>
    <xdr:ext cx="184731" cy="264560"/>
    <xdr:sp macro="" textlink="">
      <xdr:nvSpPr>
        <xdr:cNvPr id="13038" name="130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3039" name="130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78</xdr:row>
      <xdr:rowOff>170447</xdr:rowOff>
    </xdr:from>
    <xdr:ext cx="184731" cy="264560"/>
    <xdr:sp macro="" textlink="">
      <xdr:nvSpPr>
        <xdr:cNvPr id="13040" name="130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3041" name="130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78</xdr:row>
      <xdr:rowOff>170447</xdr:rowOff>
    </xdr:from>
    <xdr:ext cx="184731" cy="264560"/>
    <xdr:sp macro="" textlink="">
      <xdr:nvSpPr>
        <xdr:cNvPr id="13042" name="130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78</xdr:row>
      <xdr:rowOff>170447</xdr:rowOff>
    </xdr:from>
    <xdr:ext cx="184731" cy="264560"/>
    <xdr:sp macro="" textlink="">
      <xdr:nvSpPr>
        <xdr:cNvPr id="13043" name="130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3044" name="130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3045" name="130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3046" name="130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3047" name="130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3048" name="130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3049" name="130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3050" name="130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3051" name="130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3052" name="130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3053" name="130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3054" name="130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3055" name="130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3056" name="130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3057" name="130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3058" name="130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3059" name="130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3060" name="130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3061" name="130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3062" name="130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3063" name="130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3064" name="130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3065" name="130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3066" name="130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3067" name="130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3068" name="130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3069" name="130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3070" name="130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3071" name="130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3072" name="130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3073" name="130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3074" name="130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3075" name="130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3076" name="130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3077" name="130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3078" name="130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3079" name="130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3080" name="130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3081" name="130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3082" name="130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3083" name="130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3084" name="130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3085" name="130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3086" name="130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3087" name="130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3088" name="130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3089" name="130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3090" name="130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3091" name="130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3092" name="130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3093" name="130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3094" name="130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3095" name="130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3096" name="130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3097" name="130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3098" name="130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3099" name="130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3100" name="130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3101" name="131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3102" name="131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3103" name="131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3104" name="131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3105" name="131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3106" name="131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3107" name="131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3108" name="131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3109" name="131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3110" name="131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3111" name="131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3112" name="131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3113" name="131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3114" name="131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3115" name="131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3116" name="131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3117" name="131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3118" name="131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3119" name="131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3120" name="131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3121" name="131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3122" name="131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3123" name="131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3124" name="131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3125" name="131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3126" name="131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3127" name="131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3128" name="131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3129" name="131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3130" name="131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3131" name="131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3132" name="131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3133" name="131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3134" name="131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3135" name="131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3136" name="131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3137" name="131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3138" name="131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3139" name="131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3140" name="131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3141" name="131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3142" name="131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3143" name="131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3144" name="131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3145" name="131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3146" name="131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3147" name="131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3148" name="131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3149" name="131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3150" name="131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3151" name="131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3152" name="131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3153" name="131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3154" name="131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3155" name="131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3156" name="131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3157" name="131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3158" name="131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3159" name="131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3160" name="131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3161" name="131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3162" name="131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3163" name="131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3164" name="131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3165" name="131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3166" name="131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3167" name="131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3168" name="131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3169" name="131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3170" name="131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3171" name="131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3172" name="131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3173" name="131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3174" name="131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3175" name="131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3176" name="131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3177" name="131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3178" name="131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3179" name="131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3180" name="131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3181" name="131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3182" name="131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3183" name="131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3184" name="131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3185" name="131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3186" name="131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3187" name="131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3188" name="131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3189" name="131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3190" name="131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3191" name="131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3192" name="131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3193" name="131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3194" name="131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3195" name="131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3196" name="131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3197" name="131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3198" name="131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3199" name="131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3200" name="131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3201" name="132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3202" name="132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3203" name="132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3204" name="132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3205" name="132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3206" name="132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3207" name="132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3208" name="132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3209" name="132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3210" name="132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3211" name="132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3212" name="132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3213" name="132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3214" name="132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3215" name="132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3216" name="132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3217" name="132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3218" name="132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3219" name="132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3220" name="132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3221" name="132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3222" name="132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3223" name="132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3224" name="132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3225" name="132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3226" name="132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3227" name="132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3228" name="132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3229" name="132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3230" name="132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3231" name="132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3232" name="132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3233" name="132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3234" name="132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3235" name="132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3236" name="132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3237" name="132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3238" name="132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3239" name="132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3240" name="132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3241" name="132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3242" name="132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3243" name="132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3244" name="132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3245" name="132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3246" name="132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3247" name="132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3248" name="132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3249" name="132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3250" name="132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3251" name="132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3252" name="132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3253" name="132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3254" name="132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3255" name="132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3256" name="132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3257" name="132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3258" name="132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78</xdr:row>
      <xdr:rowOff>170447</xdr:rowOff>
    </xdr:from>
    <xdr:ext cx="184731" cy="264560"/>
    <xdr:sp macro="" textlink="">
      <xdr:nvSpPr>
        <xdr:cNvPr id="13259" name="132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78</xdr:row>
      <xdr:rowOff>170447</xdr:rowOff>
    </xdr:from>
    <xdr:ext cx="184731" cy="264560"/>
    <xdr:sp macro="" textlink="">
      <xdr:nvSpPr>
        <xdr:cNvPr id="13260" name="132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3261" name="132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3262" name="132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3263" name="132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3264" name="132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3265" name="132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3266" name="132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3267" name="132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3268" name="132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3269" name="132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3270" name="132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3271" name="132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3272" name="132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3273" name="132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3274" name="132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3275" name="132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3276" name="132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3277" name="132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3278" name="132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3279" name="132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3280" name="132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3281" name="132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3282" name="132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3283" name="132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3284" name="132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3285" name="132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3286" name="132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3287" name="132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3288" name="132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3289" name="132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3290" name="132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3291" name="132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3292" name="132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3293" name="132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3294" name="132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3295" name="132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3296" name="132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3297" name="132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3298" name="132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3299" name="132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3300" name="132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3301" name="133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3302" name="133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3303" name="133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3304" name="133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3305" name="133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3306" name="133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3307" name="133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3308" name="133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3309" name="133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3310" name="133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3311" name="133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3312" name="133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3313" name="133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3314" name="133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3315" name="133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3316" name="133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3317" name="133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3318" name="133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3319" name="133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3320" name="133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3321" name="133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3322" name="133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3323" name="133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3324" name="133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3325" name="133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3326" name="133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3327" name="133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3328" name="133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3329" name="133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3330" name="133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3331" name="133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3332" name="133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3333" name="133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3334" name="133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3335" name="133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3336" name="133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3337" name="133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3338" name="133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3339" name="133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3340" name="133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3341" name="133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3342" name="133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3343" name="133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3344" name="133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3345" name="133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3346" name="133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3347" name="133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3348" name="133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3349" name="133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3350" name="133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3351" name="133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3352" name="133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3353" name="133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3354" name="133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3355" name="133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3356" name="133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3357" name="133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3358" name="133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3359" name="133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3360" name="133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3361" name="133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3362" name="133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3363" name="133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3364" name="133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3365" name="133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3366" name="133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3367" name="133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3368" name="133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3369" name="133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3370" name="133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3371" name="133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3372" name="133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3373" name="133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3374" name="133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3375" name="133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3376" name="133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3377" name="133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3378" name="133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3379" name="133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3380" name="133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3381" name="133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3382" name="133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3383" name="133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3384" name="133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3385" name="133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3386" name="133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3387" name="133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3388" name="133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3389" name="133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3390" name="133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3391" name="133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3392" name="133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3393" name="133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3394" name="133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3395" name="133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3396" name="133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3397" name="133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3398" name="133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3399" name="133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3400" name="133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3401" name="134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3402" name="134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3403" name="134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3404" name="134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3405" name="134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3406" name="134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3407" name="134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3408" name="134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3409" name="134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3410" name="134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3411" name="134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3412" name="134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3413" name="134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3414" name="134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3415" name="134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48</xdr:row>
      <xdr:rowOff>170447</xdr:rowOff>
    </xdr:from>
    <xdr:ext cx="184731" cy="264560"/>
    <xdr:sp macro="" textlink="">
      <xdr:nvSpPr>
        <xdr:cNvPr id="13416" name="134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3417" name="134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3418" name="134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3419" name="134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3420" name="134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3421" name="134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48</xdr:row>
      <xdr:rowOff>170447</xdr:rowOff>
    </xdr:from>
    <xdr:ext cx="184731" cy="264560"/>
    <xdr:sp macro="" textlink="">
      <xdr:nvSpPr>
        <xdr:cNvPr id="13422" name="134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48</xdr:row>
      <xdr:rowOff>170447</xdr:rowOff>
    </xdr:from>
    <xdr:ext cx="184731" cy="264560"/>
    <xdr:sp macro="" textlink="">
      <xdr:nvSpPr>
        <xdr:cNvPr id="13423" name="134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3424" name="134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3425" name="134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3426" name="134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48</xdr:row>
      <xdr:rowOff>170447</xdr:rowOff>
    </xdr:from>
    <xdr:ext cx="184731" cy="264560"/>
    <xdr:sp macro="" textlink="">
      <xdr:nvSpPr>
        <xdr:cNvPr id="13427" name="134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48</xdr:row>
      <xdr:rowOff>170447</xdr:rowOff>
    </xdr:from>
    <xdr:ext cx="184731" cy="264560"/>
    <xdr:sp macro="" textlink="">
      <xdr:nvSpPr>
        <xdr:cNvPr id="13428" name="134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3429" name="134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3430" name="134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48</xdr:row>
      <xdr:rowOff>170447</xdr:rowOff>
    </xdr:from>
    <xdr:ext cx="184731" cy="264560"/>
    <xdr:sp macro="" textlink="">
      <xdr:nvSpPr>
        <xdr:cNvPr id="13431" name="134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3432" name="134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3433" name="134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48</xdr:row>
      <xdr:rowOff>170447</xdr:rowOff>
    </xdr:from>
    <xdr:ext cx="184731" cy="264560"/>
    <xdr:sp macro="" textlink="">
      <xdr:nvSpPr>
        <xdr:cNvPr id="13434" name="134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3435" name="134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48</xdr:row>
      <xdr:rowOff>170447</xdr:rowOff>
    </xdr:from>
    <xdr:ext cx="184731" cy="264560"/>
    <xdr:sp macro="" textlink="">
      <xdr:nvSpPr>
        <xdr:cNvPr id="13436" name="134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48</xdr:row>
      <xdr:rowOff>170447</xdr:rowOff>
    </xdr:from>
    <xdr:ext cx="184731" cy="264560"/>
    <xdr:sp macro="" textlink="">
      <xdr:nvSpPr>
        <xdr:cNvPr id="13437" name="134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3438" name="134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48</xdr:row>
      <xdr:rowOff>170447</xdr:rowOff>
    </xdr:from>
    <xdr:ext cx="184731" cy="264560"/>
    <xdr:sp macro="" textlink="">
      <xdr:nvSpPr>
        <xdr:cNvPr id="13439" name="134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48</xdr:row>
      <xdr:rowOff>170447</xdr:rowOff>
    </xdr:from>
    <xdr:ext cx="184731" cy="264560"/>
    <xdr:sp macro="" textlink="">
      <xdr:nvSpPr>
        <xdr:cNvPr id="13440" name="134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48</xdr:row>
      <xdr:rowOff>170447</xdr:rowOff>
    </xdr:from>
    <xdr:ext cx="184731" cy="264560"/>
    <xdr:sp macro="" textlink="">
      <xdr:nvSpPr>
        <xdr:cNvPr id="13441" name="134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3442" name="134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3443" name="134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3444" name="134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3445" name="134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3446" name="134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48</xdr:row>
      <xdr:rowOff>170447</xdr:rowOff>
    </xdr:from>
    <xdr:ext cx="184731" cy="264560"/>
    <xdr:sp macro="" textlink="">
      <xdr:nvSpPr>
        <xdr:cNvPr id="13447" name="134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48</xdr:row>
      <xdr:rowOff>170447</xdr:rowOff>
    </xdr:from>
    <xdr:ext cx="184731" cy="264560"/>
    <xdr:sp macro="" textlink="">
      <xdr:nvSpPr>
        <xdr:cNvPr id="13448" name="134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49</xdr:row>
      <xdr:rowOff>170447</xdr:rowOff>
    </xdr:from>
    <xdr:ext cx="184731" cy="264560"/>
    <xdr:sp macro="" textlink="">
      <xdr:nvSpPr>
        <xdr:cNvPr id="13449" name="134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3450" name="134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3451" name="134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3452" name="134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48</xdr:row>
      <xdr:rowOff>170447</xdr:rowOff>
    </xdr:from>
    <xdr:ext cx="184731" cy="264560"/>
    <xdr:sp macro="" textlink="">
      <xdr:nvSpPr>
        <xdr:cNvPr id="13453" name="134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48</xdr:row>
      <xdr:rowOff>170447</xdr:rowOff>
    </xdr:from>
    <xdr:ext cx="184731" cy="264560"/>
    <xdr:sp macro="" textlink="">
      <xdr:nvSpPr>
        <xdr:cNvPr id="13454" name="134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49</xdr:row>
      <xdr:rowOff>170447</xdr:rowOff>
    </xdr:from>
    <xdr:ext cx="184731" cy="264560"/>
    <xdr:sp macro="" textlink="">
      <xdr:nvSpPr>
        <xdr:cNvPr id="13455" name="134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49</xdr:row>
      <xdr:rowOff>170447</xdr:rowOff>
    </xdr:from>
    <xdr:ext cx="184731" cy="264560"/>
    <xdr:sp macro="" textlink="">
      <xdr:nvSpPr>
        <xdr:cNvPr id="13456" name="134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3457" name="134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3458" name="134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48</xdr:row>
      <xdr:rowOff>170447</xdr:rowOff>
    </xdr:from>
    <xdr:ext cx="184731" cy="264560"/>
    <xdr:sp macro="" textlink="">
      <xdr:nvSpPr>
        <xdr:cNvPr id="13459" name="134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49</xdr:row>
      <xdr:rowOff>170447</xdr:rowOff>
    </xdr:from>
    <xdr:ext cx="184731" cy="264560"/>
    <xdr:sp macro="" textlink="">
      <xdr:nvSpPr>
        <xdr:cNvPr id="13460" name="134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49</xdr:row>
      <xdr:rowOff>170447</xdr:rowOff>
    </xdr:from>
    <xdr:ext cx="184731" cy="264560"/>
    <xdr:sp macro="" textlink="">
      <xdr:nvSpPr>
        <xdr:cNvPr id="13461" name="134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3462" name="134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48</xdr:row>
      <xdr:rowOff>170447</xdr:rowOff>
    </xdr:from>
    <xdr:ext cx="184731" cy="264560"/>
    <xdr:sp macro="" textlink="">
      <xdr:nvSpPr>
        <xdr:cNvPr id="13463" name="134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49</xdr:row>
      <xdr:rowOff>170447</xdr:rowOff>
    </xdr:from>
    <xdr:ext cx="184731" cy="264560"/>
    <xdr:sp macro="" textlink="">
      <xdr:nvSpPr>
        <xdr:cNvPr id="13464" name="134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3465" name="134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48</xdr:row>
      <xdr:rowOff>170447</xdr:rowOff>
    </xdr:from>
    <xdr:ext cx="184731" cy="264560"/>
    <xdr:sp macro="" textlink="">
      <xdr:nvSpPr>
        <xdr:cNvPr id="13466" name="134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49</xdr:row>
      <xdr:rowOff>170447</xdr:rowOff>
    </xdr:from>
    <xdr:ext cx="184731" cy="264560"/>
    <xdr:sp macro="" textlink="">
      <xdr:nvSpPr>
        <xdr:cNvPr id="13467" name="134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48</xdr:row>
      <xdr:rowOff>170447</xdr:rowOff>
    </xdr:from>
    <xdr:ext cx="184731" cy="264560"/>
    <xdr:sp macro="" textlink="">
      <xdr:nvSpPr>
        <xdr:cNvPr id="13468" name="134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49</xdr:row>
      <xdr:rowOff>170447</xdr:rowOff>
    </xdr:from>
    <xdr:ext cx="184731" cy="264560"/>
    <xdr:sp macro="" textlink="">
      <xdr:nvSpPr>
        <xdr:cNvPr id="13469" name="134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49</xdr:row>
      <xdr:rowOff>170447</xdr:rowOff>
    </xdr:from>
    <xdr:ext cx="184731" cy="264560"/>
    <xdr:sp macro="" textlink="">
      <xdr:nvSpPr>
        <xdr:cNvPr id="13470" name="134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48</xdr:row>
      <xdr:rowOff>170447</xdr:rowOff>
    </xdr:from>
    <xdr:ext cx="184731" cy="264560"/>
    <xdr:sp macro="" textlink="">
      <xdr:nvSpPr>
        <xdr:cNvPr id="13471" name="134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49</xdr:row>
      <xdr:rowOff>170447</xdr:rowOff>
    </xdr:from>
    <xdr:ext cx="184731" cy="264560"/>
    <xdr:sp macro="" textlink="">
      <xdr:nvSpPr>
        <xdr:cNvPr id="13472" name="134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49</xdr:row>
      <xdr:rowOff>170447</xdr:rowOff>
    </xdr:from>
    <xdr:ext cx="184731" cy="264560"/>
    <xdr:sp macro="" textlink="">
      <xdr:nvSpPr>
        <xdr:cNvPr id="13473" name="134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49</xdr:row>
      <xdr:rowOff>170447</xdr:rowOff>
    </xdr:from>
    <xdr:ext cx="184731" cy="264560"/>
    <xdr:sp macro="" textlink="">
      <xdr:nvSpPr>
        <xdr:cNvPr id="13474" name="134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30</xdr:row>
      <xdr:rowOff>170447</xdr:rowOff>
    </xdr:from>
    <xdr:ext cx="184731" cy="264560"/>
    <xdr:sp macro="" textlink="">
      <xdr:nvSpPr>
        <xdr:cNvPr id="13475" name="134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13476" name="134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3477" name="134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3478" name="134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3479" name="134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3480" name="134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3481" name="134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3482" name="134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13483" name="134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3484" name="134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3485" name="134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3486" name="134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3487" name="134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3488" name="134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3489" name="134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3490" name="134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3491" name="134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3492" name="134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3493" name="134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3494" name="134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3495" name="134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3496" name="134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3497" name="134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3498" name="134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3499" name="134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3500" name="134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3501" name="135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3502" name="135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3503" name="135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3504" name="135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3505" name="135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3506" name="135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3507" name="135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3508" name="135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3509" name="135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3510" name="135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3511" name="135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3512" name="135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3513" name="135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3514" name="135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3515" name="135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3516" name="135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3517" name="135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3518" name="135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3519" name="135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3520" name="135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3521" name="135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3522" name="135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3523" name="135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3524" name="135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3525" name="135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3526" name="135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3527" name="135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3528" name="135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3529" name="135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3530" name="135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3531" name="135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3532" name="135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3533" name="135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3534" name="135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3535" name="135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3536" name="135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3537" name="135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3538" name="135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3539" name="135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3540" name="135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3541" name="135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3542" name="135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3543" name="135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3544" name="135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3545" name="135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3546" name="135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3547" name="135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3548" name="135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3549" name="135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3550" name="135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3551" name="135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3552" name="135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3553" name="135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3554" name="135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3555" name="135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3556" name="135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3557" name="135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3558" name="135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3559" name="135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3560" name="135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3561" name="135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3562" name="135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3563" name="135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3564" name="135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3565" name="135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3566" name="135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3567" name="135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3568" name="135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3569" name="135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3570" name="135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3571" name="135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3572" name="135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3573" name="135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3574" name="135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3575" name="135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3576" name="135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3577" name="135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3578" name="135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3579" name="135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3580" name="135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3581" name="135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3582" name="135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3583" name="135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3584" name="135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3585" name="135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3586" name="135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3587" name="135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3588" name="135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3589" name="135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3590" name="135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3591" name="135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3592" name="135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3593" name="135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3594" name="135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3595" name="135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3596" name="135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3597" name="135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3598" name="135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3599" name="135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3600" name="135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3601" name="136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3602" name="136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3603" name="136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3604" name="136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3605" name="136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3606" name="136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3607" name="136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3608" name="136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3609" name="136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3610" name="136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3611" name="136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3612" name="136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3613" name="136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3614" name="136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3615" name="136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3616" name="136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3617" name="136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3618" name="136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3619" name="136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3620" name="136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3621" name="136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3622" name="136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3623" name="136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3624" name="136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3625" name="136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3626" name="136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3627" name="136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3628" name="136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3629" name="136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3630" name="136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3631" name="136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3632" name="136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3633" name="136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3634" name="136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3635" name="136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3636" name="136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3637" name="136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3638" name="136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3639" name="136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3640" name="136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3641" name="136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3642" name="136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3643" name="136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3644" name="136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3645" name="136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3646" name="136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3647" name="136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3648" name="136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3649" name="136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3650" name="136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3651" name="136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3652" name="136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3653" name="136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3654" name="136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3655" name="136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3656" name="136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3657" name="136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3658" name="136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3659" name="136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3660" name="136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3661" name="136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3662" name="136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3663" name="136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3664" name="136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3665" name="136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3666" name="136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3667" name="136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3668" name="136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3669" name="136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3670" name="136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3671" name="136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3672" name="136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3673" name="136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3674" name="136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3675" name="136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3676" name="136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3677" name="136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3678" name="136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3679" name="136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3680" name="136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3681" name="136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3682" name="136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3683" name="136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3684" name="136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3685" name="136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3686" name="136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3687" name="136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3688" name="136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74</xdr:row>
      <xdr:rowOff>170447</xdr:rowOff>
    </xdr:from>
    <xdr:ext cx="184731" cy="264560"/>
    <xdr:sp macro="" textlink="">
      <xdr:nvSpPr>
        <xdr:cNvPr id="13689" name="136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75</xdr:row>
      <xdr:rowOff>170447</xdr:rowOff>
    </xdr:from>
    <xdr:ext cx="184731" cy="264560"/>
    <xdr:sp macro="" textlink="">
      <xdr:nvSpPr>
        <xdr:cNvPr id="13690" name="136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76</xdr:row>
      <xdr:rowOff>170447</xdr:rowOff>
    </xdr:from>
    <xdr:ext cx="184731" cy="264560"/>
    <xdr:sp macro="" textlink="">
      <xdr:nvSpPr>
        <xdr:cNvPr id="13691" name="136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3692" name="136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3693" name="136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78</xdr:row>
      <xdr:rowOff>170447</xdr:rowOff>
    </xdr:from>
    <xdr:ext cx="184731" cy="264560"/>
    <xdr:sp macro="" textlink="">
      <xdr:nvSpPr>
        <xdr:cNvPr id="13694" name="136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78</xdr:row>
      <xdr:rowOff>170447</xdr:rowOff>
    </xdr:from>
    <xdr:ext cx="184731" cy="264560"/>
    <xdr:sp macro="" textlink="">
      <xdr:nvSpPr>
        <xdr:cNvPr id="13695" name="136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79</xdr:row>
      <xdr:rowOff>170447</xdr:rowOff>
    </xdr:from>
    <xdr:ext cx="184731" cy="264560"/>
    <xdr:sp macro="" textlink="">
      <xdr:nvSpPr>
        <xdr:cNvPr id="13696" name="136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75</xdr:row>
      <xdr:rowOff>170447</xdr:rowOff>
    </xdr:from>
    <xdr:ext cx="184731" cy="264560"/>
    <xdr:sp macro="" textlink="">
      <xdr:nvSpPr>
        <xdr:cNvPr id="13697" name="136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76</xdr:row>
      <xdr:rowOff>170447</xdr:rowOff>
    </xdr:from>
    <xdr:ext cx="184731" cy="264560"/>
    <xdr:sp macro="" textlink="">
      <xdr:nvSpPr>
        <xdr:cNvPr id="13698" name="136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3699" name="136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78</xdr:row>
      <xdr:rowOff>170447</xdr:rowOff>
    </xdr:from>
    <xdr:ext cx="184731" cy="264560"/>
    <xdr:sp macro="" textlink="">
      <xdr:nvSpPr>
        <xdr:cNvPr id="13700" name="136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78</xdr:row>
      <xdr:rowOff>170447</xdr:rowOff>
    </xdr:from>
    <xdr:ext cx="184731" cy="264560"/>
    <xdr:sp macro="" textlink="">
      <xdr:nvSpPr>
        <xdr:cNvPr id="13701" name="137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79</xdr:row>
      <xdr:rowOff>170447</xdr:rowOff>
    </xdr:from>
    <xdr:ext cx="184731" cy="264560"/>
    <xdr:sp macro="" textlink="">
      <xdr:nvSpPr>
        <xdr:cNvPr id="13702" name="137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79</xdr:row>
      <xdr:rowOff>170447</xdr:rowOff>
    </xdr:from>
    <xdr:ext cx="184731" cy="264560"/>
    <xdr:sp macro="" textlink="">
      <xdr:nvSpPr>
        <xdr:cNvPr id="13703" name="137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76</xdr:row>
      <xdr:rowOff>170447</xdr:rowOff>
    </xdr:from>
    <xdr:ext cx="184731" cy="264560"/>
    <xdr:sp macro="" textlink="">
      <xdr:nvSpPr>
        <xdr:cNvPr id="13704" name="137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3705" name="137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78</xdr:row>
      <xdr:rowOff>170447</xdr:rowOff>
    </xdr:from>
    <xdr:ext cx="184731" cy="264560"/>
    <xdr:sp macro="" textlink="">
      <xdr:nvSpPr>
        <xdr:cNvPr id="13706" name="137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79</xdr:row>
      <xdr:rowOff>170447</xdr:rowOff>
    </xdr:from>
    <xdr:ext cx="184731" cy="264560"/>
    <xdr:sp macro="" textlink="">
      <xdr:nvSpPr>
        <xdr:cNvPr id="13707" name="137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79</xdr:row>
      <xdr:rowOff>170447</xdr:rowOff>
    </xdr:from>
    <xdr:ext cx="184731" cy="264560"/>
    <xdr:sp macro="" textlink="">
      <xdr:nvSpPr>
        <xdr:cNvPr id="13708" name="137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3709" name="137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78</xdr:row>
      <xdr:rowOff>170447</xdr:rowOff>
    </xdr:from>
    <xdr:ext cx="184731" cy="264560"/>
    <xdr:sp macro="" textlink="">
      <xdr:nvSpPr>
        <xdr:cNvPr id="13710" name="137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79</xdr:row>
      <xdr:rowOff>170447</xdr:rowOff>
    </xdr:from>
    <xdr:ext cx="184731" cy="264560"/>
    <xdr:sp macro="" textlink="">
      <xdr:nvSpPr>
        <xdr:cNvPr id="13711" name="137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3712" name="137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78</xdr:row>
      <xdr:rowOff>170447</xdr:rowOff>
    </xdr:from>
    <xdr:ext cx="184731" cy="264560"/>
    <xdr:sp macro="" textlink="">
      <xdr:nvSpPr>
        <xdr:cNvPr id="13713" name="137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79</xdr:row>
      <xdr:rowOff>170447</xdr:rowOff>
    </xdr:from>
    <xdr:ext cx="184731" cy="264560"/>
    <xdr:sp macro="" textlink="">
      <xdr:nvSpPr>
        <xdr:cNvPr id="13714" name="137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78</xdr:row>
      <xdr:rowOff>170447</xdr:rowOff>
    </xdr:from>
    <xdr:ext cx="184731" cy="264560"/>
    <xdr:sp macro="" textlink="">
      <xdr:nvSpPr>
        <xdr:cNvPr id="13715" name="137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79</xdr:row>
      <xdr:rowOff>170447</xdr:rowOff>
    </xdr:from>
    <xdr:ext cx="184731" cy="264560"/>
    <xdr:sp macro="" textlink="">
      <xdr:nvSpPr>
        <xdr:cNvPr id="13716" name="137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79</xdr:row>
      <xdr:rowOff>170447</xdr:rowOff>
    </xdr:from>
    <xdr:ext cx="184731" cy="264560"/>
    <xdr:sp macro="" textlink="">
      <xdr:nvSpPr>
        <xdr:cNvPr id="13717" name="137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78</xdr:row>
      <xdr:rowOff>170447</xdr:rowOff>
    </xdr:from>
    <xdr:ext cx="184731" cy="264560"/>
    <xdr:sp macro="" textlink="">
      <xdr:nvSpPr>
        <xdr:cNvPr id="13718" name="137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79</xdr:row>
      <xdr:rowOff>170447</xdr:rowOff>
    </xdr:from>
    <xdr:ext cx="184731" cy="264560"/>
    <xdr:sp macro="" textlink="">
      <xdr:nvSpPr>
        <xdr:cNvPr id="13719" name="137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79</xdr:row>
      <xdr:rowOff>170447</xdr:rowOff>
    </xdr:from>
    <xdr:ext cx="184731" cy="264560"/>
    <xdr:sp macro="" textlink="">
      <xdr:nvSpPr>
        <xdr:cNvPr id="13720" name="137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79</xdr:row>
      <xdr:rowOff>170447</xdr:rowOff>
    </xdr:from>
    <xdr:ext cx="184731" cy="264560"/>
    <xdr:sp macro="" textlink="">
      <xdr:nvSpPr>
        <xdr:cNvPr id="13721" name="137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3722" name="137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3723" name="137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3724" name="137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3725" name="137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3726" name="137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3727" name="137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3728" name="137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3729" name="137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3730" name="137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3731" name="137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3732" name="137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3733" name="137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3734" name="137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3735" name="137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3736" name="137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3737" name="137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3738" name="137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3739" name="137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3740" name="137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3741" name="137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3742" name="137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3743" name="137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3744" name="137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3745" name="137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3746" name="137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3747" name="137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3748" name="137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3749" name="137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3750" name="137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3751" name="137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3752" name="137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3753" name="137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3754" name="137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3755" name="137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3756" name="137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3757" name="137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3758" name="137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3759" name="137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3760" name="137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3761" name="137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3762" name="137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3763" name="137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3764" name="137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3765" name="137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3766" name="137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3767" name="137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3768" name="137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3769" name="137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3770" name="137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3771" name="137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3772" name="137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3773" name="137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3774" name="137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3775" name="137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3776" name="137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3777" name="137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3778" name="137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3779" name="137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3780" name="137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3781" name="137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3782" name="137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3783" name="137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3784" name="137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3785" name="137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3786" name="137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3787" name="137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3788" name="137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3789" name="137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3790" name="137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3791" name="137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3792" name="137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3793" name="137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3794" name="137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3795" name="137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3796" name="137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3797" name="137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3798" name="137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3799" name="137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3800" name="137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3801" name="138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3802" name="138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3803" name="138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3804" name="138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3805" name="138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3806" name="138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3807" name="138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3808" name="138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3809" name="138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3810" name="138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3811" name="138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3812" name="138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3813" name="138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3814" name="138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3815" name="138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3816" name="138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3817" name="138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3818" name="138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3819" name="138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3820" name="138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3821" name="138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3822" name="138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3823" name="138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3824" name="138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3825" name="138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3826" name="138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3827" name="138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3828" name="138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3829" name="138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3830" name="138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3831" name="138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3832" name="138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3833" name="138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3834" name="138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3835" name="138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3836" name="138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3837" name="138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3838" name="138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3839" name="138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3840" name="138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3841" name="138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3842" name="138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3843" name="138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3844" name="138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3845" name="138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3846" name="138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3847" name="138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3848" name="138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3849" name="138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3850" name="138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3851" name="138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3852" name="138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3853" name="138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3854" name="138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3855" name="138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3856" name="138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3857" name="138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3858" name="138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3859" name="138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3860" name="138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3861" name="138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3862" name="138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3863" name="138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3864" name="138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3865" name="138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3866" name="138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3867" name="138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3868" name="138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3869" name="138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3870" name="138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3871" name="138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3872" name="138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3873" name="138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3874" name="138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3875" name="138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3876" name="138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3877" name="138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3878" name="138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3879" name="138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3880" name="138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3881" name="138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3882" name="138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3883" name="138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3884" name="138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3885" name="138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3886" name="138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3887" name="138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3888" name="138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3889" name="138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3890" name="138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3891" name="138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3892" name="138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3893" name="138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3894" name="138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3895" name="138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3896" name="138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3897" name="138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3898" name="138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3899" name="138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3900" name="138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3901" name="139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3902" name="139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3903" name="139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3904" name="139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3905" name="139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3906" name="139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3907" name="139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3908" name="139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3909" name="139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3910" name="139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3911" name="139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3912" name="139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3913" name="139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3914" name="139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3915" name="139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3916" name="139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3917" name="139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3918" name="139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3919" name="139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3920" name="139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3921" name="139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3922" name="139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3923" name="139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3924" name="139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3925" name="139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3926" name="139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3927" name="139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3928" name="139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3929" name="139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3930" name="139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3931" name="139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3932" name="139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3933" name="139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3934" name="139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3935" name="139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3936" name="139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78</xdr:row>
      <xdr:rowOff>170447</xdr:rowOff>
    </xdr:from>
    <xdr:ext cx="184731" cy="264560"/>
    <xdr:sp macro="" textlink="">
      <xdr:nvSpPr>
        <xdr:cNvPr id="13937" name="139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79</xdr:row>
      <xdr:rowOff>170447</xdr:rowOff>
    </xdr:from>
    <xdr:ext cx="184731" cy="264560"/>
    <xdr:sp macro="" textlink="">
      <xdr:nvSpPr>
        <xdr:cNvPr id="13938" name="139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78</xdr:row>
      <xdr:rowOff>170447</xdr:rowOff>
    </xdr:from>
    <xdr:ext cx="184731" cy="264560"/>
    <xdr:sp macro="" textlink="">
      <xdr:nvSpPr>
        <xdr:cNvPr id="13939" name="139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79</xdr:row>
      <xdr:rowOff>170447</xdr:rowOff>
    </xdr:from>
    <xdr:ext cx="184731" cy="264560"/>
    <xdr:sp macro="" textlink="">
      <xdr:nvSpPr>
        <xdr:cNvPr id="13940" name="139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79</xdr:row>
      <xdr:rowOff>170447</xdr:rowOff>
    </xdr:from>
    <xdr:ext cx="184731" cy="264560"/>
    <xdr:sp macro="" textlink="">
      <xdr:nvSpPr>
        <xdr:cNvPr id="13941" name="139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3942" name="139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3943" name="139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3944" name="139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3945" name="139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3946" name="139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3947" name="139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3948" name="139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3949" name="139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3950" name="139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3951" name="139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3952" name="139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3953" name="139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3954" name="139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3955" name="139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3956" name="139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3957" name="139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3958" name="139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3959" name="139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3960" name="139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3961" name="139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3962" name="139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3963" name="139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3964" name="139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3965" name="139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3966" name="139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3967" name="139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3968" name="139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3969" name="139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3970" name="139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3971" name="139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3972" name="139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3973" name="139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3974" name="139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3975" name="139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3976" name="139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3977" name="139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3978" name="139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3979" name="139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3980" name="139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3981" name="139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3982" name="139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3983" name="139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3984" name="139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3985" name="139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3986" name="139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3987" name="139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3988" name="139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3989" name="139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3990" name="139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3991" name="139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3992" name="139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3993" name="139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3994" name="139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3995" name="139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3996" name="139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3997" name="139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3998" name="139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3999" name="139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4000" name="139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4001" name="140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4002" name="140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4003" name="140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4004" name="140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4005" name="140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4006" name="140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4007" name="140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4008" name="140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4009" name="140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4010" name="140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4011" name="140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4012" name="140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4013" name="140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4014" name="140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4015" name="140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4016" name="140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4017" name="140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4018" name="140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4019" name="140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4020" name="140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4021" name="140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4022" name="140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4023" name="140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4024" name="140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4025" name="140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4026" name="140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4027" name="140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4028" name="140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4029" name="140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4030" name="140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4031" name="140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4032" name="140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4033" name="140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4034" name="140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4035" name="140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4036" name="140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4037" name="140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4038" name="140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4039" name="140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4040" name="140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4041" name="140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4042" name="140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4043" name="140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4044" name="140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4045" name="140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4046" name="140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4047" name="140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4048" name="140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4049" name="140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4050" name="140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4051" name="140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4052" name="140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4053" name="140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4054" name="140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4055" name="140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4056" name="140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4057" name="140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4058" name="140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4059" name="140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4060" name="140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4061" name="140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4062" name="140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4063" name="140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4064" name="140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4065" name="140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4066" name="140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4067" name="140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4068" name="140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4069" name="140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4070" name="140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4071" name="140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4072" name="140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4073" name="140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4074" name="140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4075" name="140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4076" name="140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4077" name="140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4078" name="140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4079" name="140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4080" name="140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4081" name="140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4082" name="140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4083" name="140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4084" name="140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4085" name="140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4086" name="140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4087" name="140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4088" name="140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4089" name="140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4090" name="140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4091" name="140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4092" name="140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4093" name="140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4094" name="140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4095" name="140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4096" name="140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4097" name="140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4098" name="140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4099" name="140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4100" name="140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4101" name="141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4102" name="141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4103" name="141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4104" name="141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4105" name="141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4106" name="141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4107" name="141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4108" name="141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4109" name="141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4110" name="141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4111" name="141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4112" name="141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4113" name="141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4114" name="141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4115" name="141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4116" name="141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4117" name="141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4118" name="141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4119" name="141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4120" name="141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4121" name="141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4122" name="141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4123" name="141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4124" name="141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4125" name="141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4126" name="141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4127" name="141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4128" name="141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4129" name="141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4130" name="141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4131" name="141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4132" name="141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4133" name="141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4134" name="141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4135" name="141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4136" name="141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4137" name="141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4138" name="141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4139" name="141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4140" name="141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4141" name="141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4142" name="141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4143" name="141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4144" name="141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4145" name="141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4146" name="141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4147" name="141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4148" name="141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4149" name="141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4150" name="141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4151" name="141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4152" name="141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4153" name="141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4154" name="141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4155" name="141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78</xdr:row>
      <xdr:rowOff>170447</xdr:rowOff>
    </xdr:from>
    <xdr:ext cx="184731" cy="264560"/>
    <xdr:sp macro="" textlink="">
      <xdr:nvSpPr>
        <xdr:cNvPr id="14156" name="141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79</xdr:row>
      <xdr:rowOff>170447</xdr:rowOff>
    </xdr:from>
    <xdr:ext cx="184731" cy="264560"/>
    <xdr:sp macro="" textlink="">
      <xdr:nvSpPr>
        <xdr:cNvPr id="14157" name="141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79</xdr:row>
      <xdr:rowOff>170447</xdr:rowOff>
    </xdr:from>
    <xdr:ext cx="184731" cy="264560"/>
    <xdr:sp macro="" textlink="">
      <xdr:nvSpPr>
        <xdr:cNvPr id="14158" name="141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4159" name="141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4160" name="141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4161" name="141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4162" name="141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4163" name="141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4164" name="141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4165" name="141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4166" name="141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4167" name="141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4168" name="141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4169" name="141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4170" name="141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4171" name="141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4172" name="141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4173" name="141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4174" name="141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4175" name="141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4176" name="141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4177" name="141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4178" name="141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4179" name="141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4180" name="141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4181" name="141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4182" name="141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4183" name="141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4184" name="141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4185" name="141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4186" name="141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4187" name="141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4188" name="141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4189" name="141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4190" name="141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4191" name="141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4192" name="141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4193" name="141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4194" name="141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4195" name="141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4196" name="141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4197" name="141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4198" name="141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4199" name="141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4200" name="141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4201" name="142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4202" name="142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4203" name="142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4204" name="142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4205" name="142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4206" name="142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4207" name="142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4208" name="142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4209" name="142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4210" name="142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4211" name="142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4212" name="142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4213" name="142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4214" name="142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4215" name="142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4216" name="142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4217" name="142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4218" name="142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4219" name="142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4220" name="142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4221" name="142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4222" name="142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4223" name="142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4224" name="142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4225" name="142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4226" name="142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4227" name="142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4228" name="142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4229" name="142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4230" name="142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4231" name="142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4232" name="142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4233" name="142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4234" name="142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4235" name="142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4236" name="142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4237" name="142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4238" name="142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4239" name="142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4240" name="142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4241" name="142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4242" name="142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4243" name="142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4244" name="142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4245" name="142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4246" name="142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4247" name="142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4248" name="142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4249" name="142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4250" name="142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4251" name="142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4252" name="142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4253" name="142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4254" name="142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4255" name="142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4256" name="142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4257" name="142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4258" name="142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4259" name="142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4260" name="142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4261" name="142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4262" name="142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4263" name="142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4264" name="142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4265" name="142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4266" name="142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4267" name="142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4268" name="142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4269" name="142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4270" name="142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4271" name="142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4272" name="142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4273" name="142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4274" name="142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4275" name="142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4276" name="142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4277" name="142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4278" name="142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4279" name="142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4280" name="142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48</xdr:row>
      <xdr:rowOff>170447</xdr:rowOff>
    </xdr:from>
    <xdr:ext cx="184731" cy="264560"/>
    <xdr:sp macro="" textlink="">
      <xdr:nvSpPr>
        <xdr:cNvPr id="14281" name="142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4282" name="142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4283" name="142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4284" name="142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4285" name="142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4286" name="142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48</xdr:row>
      <xdr:rowOff>170447</xdr:rowOff>
    </xdr:from>
    <xdr:ext cx="184731" cy="264560"/>
    <xdr:sp macro="" textlink="">
      <xdr:nvSpPr>
        <xdr:cNvPr id="14287" name="142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48</xdr:row>
      <xdr:rowOff>170447</xdr:rowOff>
    </xdr:from>
    <xdr:ext cx="184731" cy="264560"/>
    <xdr:sp macro="" textlink="">
      <xdr:nvSpPr>
        <xdr:cNvPr id="14288" name="142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4289" name="142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4290" name="142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4291" name="142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48</xdr:row>
      <xdr:rowOff>170447</xdr:rowOff>
    </xdr:from>
    <xdr:ext cx="184731" cy="264560"/>
    <xdr:sp macro="" textlink="">
      <xdr:nvSpPr>
        <xdr:cNvPr id="14292" name="142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48</xdr:row>
      <xdr:rowOff>170447</xdr:rowOff>
    </xdr:from>
    <xdr:ext cx="184731" cy="264560"/>
    <xdr:sp macro="" textlink="">
      <xdr:nvSpPr>
        <xdr:cNvPr id="14293" name="142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4294" name="142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4295" name="142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48</xdr:row>
      <xdr:rowOff>170447</xdr:rowOff>
    </xdr:from>
    <xdr:ext cx="184731" cy="264560"/>
    <xdr:sp macro="" textlink="">
      <xdr:nvSpPr>
        <xdr:cNvPr id="14296" name="142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4297" name="142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4298" name="142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48</xdr:row>
      <xdr:rowOff>170447</xdr:rowOff>
    </xdr:from>
    <xdr:ext cx="184731" cy="264560"/>
    <xdr:sp macro="" textlink="">
      <xdr:nvSpPr>
        <xdr:cNvPr id="14299" name="142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4300" name="142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48</xdr:row>
      <xdr:rowOff>170447</xdr:rowOff>
    </xdr:from>
    <xdr:ext cx="184731" cy="264560"/>
    <xdr:sp macro="" textlink="">
      <xdr:nvSpPr>
        <xdr:cNvPr id="14301" name="143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48</xdr:row>
      <xdr:rowOff>170447</xdr:rowOff>
    </xdr:from>
    <xdr:ext cx="184731" cy="264560"/>
    <xdr:sp macro="" textlink="">
      <xdr:nvSpPr>
        <xdr:cNvPr id="14302" name="143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4303" name="143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48</xdr:row>
      <xdr:rowOff>170447</xdr:rowOff>
    </xdr:from>
    <xdr:ext cx="184731" cy="264560"/>
    <xdr:sp macro="" textlink="">
      <xdr:nvSpPr>
        <xdr:cNvPr id="14304" name="143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48</xdr:row>
      <xdr:rowOff>170447</xdr:rowOff>
    </xdr:from>
    <xdr:ext cx="184731" cy="264560"/>
    <xdr:sp macro="" textlink="">
      <xdr:nvSpPr>
        <xdr:cNvPr id="14305" name="143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48</xdr:row>
      <xdr:rowOff>170447</xdr:rowOff>
    </xdr:from>
    <xdr:ext cx="184731" cy="264560"/>
    <xdr:sp macro="" textlink="">
      <xdr:nvSpPr>
        <xdr:cNvPr id="14306" name="143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4307" name="143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4308" name="143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4309" name="143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4310" name="143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4311" name="143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48</xdr:row>
      <xdr:rowOff>170447</xdr:rowOff>
    </xdr:from>
    <xdr:ext cx="184731" cy="264560"/>
    <xdr:sp macro="" textlink="">
      <xdr:nvSpPr>
        <xdr:cNvPr id="14312" name="143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48</xdr:row>
      <xdr:rowOff>170447</xdr:rowOff>
    </xdr:from>
    <xdr:ext cx="184731" cy="264560"/>
    <xdr:sp macro="" textlink="">
      <xdr:nvSpPr>
        <xdr:cNvPr id="14313" name="143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49</xdr:row>
      <xdr:rowOff>170447</xdr:rowOff>
    </xdr:from>
    <xdr:ext cx="184731" cy="264560"/>
    <xdr:sp macro="" textlink="">
      <xdr:nvSpPr>
        <xdr:cNvPr id="14314" name="143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4315" name="143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4316" name="143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4317" name="143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48</xdr:row>
      <xdr:rowOff>170447</xdr:rowOff>
    </xdr:from>
    <xdr:ext cx="184731" cy="264560"/>
    <xdr:sp macro="" textlink="">
      <xdr:nvSpPr>
        <xdr:cNvPr id="14318" name="143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48</xdr:row>
      <xdr:rowOff>170447</xdr:rowOff>
    </xdr:from>
    <xdr:ext cx="184731" cy="264560"/>
    <xdr:sp macro="" textlink="">
      <xdr:nvSpPr>
        <xdr:cNvPr id="14319" name="143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49</xdr:row>
      <xdr:rowOff>170447</xdr:rowOff>
    </xdr:from>
    <xdr:ext cx="184731" cy="264560"/>
    <xdr:sp macro="" textlink="">
      <xdr:nvSpPr>
        <xdr:cNvPr id="14320" name="143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49</xdr:row>
      <xdr:rowOff>170447</xdr:rowOff>
    </xdr:from>
    <xdr:ext cx="184731" cy="264560"/>
    <xdr:sp macro="" textlink="">
      <xdr:nvSpPr>
        <xdr:cNvPr id="14321" name="143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4322" name="143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4323" name="143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48</xdr:row>
      <xdr:rowOff>170447</xdr:rowOff>
    </xdr:from>
    <xdr:ext cx="184731" cy="264560"/>
    <xdr:sp macro="" textlink="">
      <xdr:nvSpPr>
        <xdr:cNvPr id="14324" name="143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49</xdr:row>
      <xdr:rowOff>170447</xdr:rowOff>
    </xdr:from>
    <xdr:ext cx="184731" cy="264560"/>
    <xdr:sp macro="" textlink="">
      <xdr:nvSpPr>
        <xdr:cNvPr id="14325" name="143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49</xdr:row>
      <xdr:rowOff>170447</xdr:rowOff>
    </xdr:from>
    <xdr:ext cx="184731" cy="264560"/>
    <xdr:sp macro="" textlink="">
      <xdr:nvSpPr>
        <xdr:cNvPr id="14326" name="143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4327" name="143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48</xdr:row>
      <xdr:rowOff>170447</xdr:rowOff>
    </xdr:from>
    <xdr:ext cx="184731" cy="264560"/>
    <xdr:sp macro="" textlink="">
      <xdr:nvSpPr>
        <xdr:cNvPr id="14328" name="143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49</xdr:row>
      <xdr:rowOff>170447</xdr:rowOff>
    </xdr:from>
    <xdr:ext cx="184731" cy="264560"/>
    <xdr:sp macro="" textlink="">
      <xdr:nvSpPr>
        <xdr:cNvPr id="14329" name="143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4330" name="143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48</xdr:row>
      <xdr:rowOff>170447</xdr:rowOff>
    </xdr:from>
    <xdr:ext cx="184731" cy="264560"/>
    <xdr:sp macro="" textlink="">
      <xdr:nvSpPr>
        <xdr:cNvPr id="14331" name="143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49</xdr:row>
      <xdr:rowOff>170447</xdr:rowOff>
    </xdr:from>
    <xdr:ext cx="184731" cy="264560"/>
    <xdr:sp macro="" textlink="">
      <xdr:nvSpPr>
        <xdr:cNvPr id="14332" name="143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48</xdr:row>
      <xdr:rowOff>170447</xdr:rowOff>
    </xdr:from>
    <xdr:ext cx="184731" cy="264560"/>
    <xdr:sp macro="" textlink="">
      <xdr:nvSpPr>
        <xdr:cNvPr id="14333" name="143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49</xdr:row>
      <xdr:rowOff>170447</xdr:rowOff>
    </xdr:from>
    <xdr:ext cx="184731" cy="264560"/>
    <xdr:sp macro="" textlink="">
      <xdr:nvSpPr>
        <xdr:cNvPr id="14334" name="143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49</xdr:row>
      <xdr:rowOff>170447</xdr:rowOff>
    </xdr:from>
    <xdr:ext cx="184731" cy="264560"/>
    <xdr:sp macro="" textlink="">
      <xdr:nvSpPr>
        <xdr:cNvPr id="14335" name="143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48</xdr:row>
      <xdr:rowOff>170447</xdr:rowOff>
    </xdr:from>
    <xdr:ext cx="184731" cy="264560"/>
    <xdr:sp macro="" textlink="">
      <xdr:nvSpPr>
        <xdr:cNvPr id="14336" name="143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49</xdr:row>
      <xdr:rowOff>170447</xdr:rowOff>
    </xdr:from>
    <xdr:ext cx="184731" cy="264560"/>
    <xdr:sp macro="" textlink="">
      <xdr:nvSpPr>
        <xdr:cNvPr id="14337" name="143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49</xdr:row>
      <xdr:rowOff>170447</xdr:rowOff>
    </xdr:from>
    <xdr:ext cx="184731" cy="264560"/>
    <xdr:sp macro="" textlink="">
      <xdr:nvSpPr>
        <xdr:cNvPr id="14338" name="143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49</xdr:row>
      <xdr:rowOff>170447</xdr:rowOff>
    </xdr:from>
    <xdr:ext cx="184731" cy="264560"/>
    <xdr:sp macro="" textlink="">
      <xdr:nvSpPr>
        <xdr:cNvPr id="14339" name="143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4340" name="143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4341" name="143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4342" name="143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48</xdr:row>
      <xdr:rowOff>170447</xdr:rowOff>
    </xdr:from>
    <xdr:ext cx="184731" cy="264560"/>
    <xdr:sp macro="" textlink="">
      <xdr:nvSpPr>
        <xdr:cNvPr id="14343" name="143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48</xdr:row>
      <xdr:rowOff>170447</xdr:rowOff>
    </xdr:from>
    <xdr:ext cx="184731" cy="264560"/>
    <xdr:sp macro="" textlink="">
      <xdr:nvSpPr>
        <xdr:cNvPr id="14344" name="143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49</xdr:row>
      <xdr:rowOff>170447</xdr:rowOff>
    </xdr:from>
    <xdr:ext cx="184731" cy="264560"/>
    <xdr:sp macro="" textlink="">
      <xdr:nvSpPr>
        <xdr:cNvPr id="14345" name="143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49</xdr:row>
      <xdr:rowOff>170447</xdr:rowOff>
    </xdr:from>
    <xdr:ext cx="184731" cy="264560"/>
    <xdr:sp macro="" textlink="">
      <xdr:nvSpPr>
        <xdr:cNvPr id="14346" name="143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50</xdr:row>
      <xdr:rowOff>170447</xdr:rowOff>
    </xdr:from>
    <xdr:ext cx="184731" cy="264560"/>
    <xdr:sp macro="" textlink="">
      <xdr:nvSpPr>
        <xdr:cNvPr id="14347" name="143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4348" name="143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4349" name="143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48</xdr:row>
      <xdr:rowOff>170447</xdr:rowOff>
    </xdr:from>
    <xdr:ext cx="184731" cy="264560"/>
    <xdr:sp macro="" textlink="">
      <xdr:nvSpPr>
        <xdr:cNvPr id="14350" name="143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49</xdr:row>
      <xdr:rowOff>170447</xdr:rowOff>
    </xdr:from>
    <xdr:ext cx="184731" cy="264560"/>
    <xdr:sp macro="" textlink="">
      <xdr:nvSpPr>
        <xdr:cNvPr id="14351" name="143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49</xdr:row>
      <xdr:rowOff>170447</xdr:rowOff>
    </xdr:from>
    <xdr:ext cx="184731" cy="264560"/>
    <xdr:sp macro="" textlink="">
      <xdr:nvSpPr>
        <xdr:cNvPr id="14352" name="143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50</xdr:row>
      <xdr:rowOff>170447</xdr:rowOff>
    </xdr:from>
    <xdr:ext cx="184731" cy="264560"/>
    <xdr:sp macro="" textlink="">
      <xdr:nvSpPr>
        <xdr:cNvPr id="14353" name="143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50</xdr:row>
      <xdr:rowOff>170447</xdr:rowOff>
    </xdr:from>
    <xdr:ext cx="184731" cy="264560"/>
    <xdr:sp macro="" textlink="">
      <xdr:nvSpPr>
        <xdr:cNvPr id="14354" name="143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4355" name="143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48</xdr:row>
      <xdr:rowOff>170447</xdr:rowOff>
    </xdr:from>
    <xdr:ext cx="184731" cy="264560"/>
    <xdr:sp macro="" textlink="">
      <xdr:nvSpPr>
        <xdr:cNvPr id="14356" name="143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49</xdr:row>
      <xdr:rowOff>170447</xdr:rowOff>
    </xdr:from>
    <xdr:ext cx="184731" cy="264560"/>
    <xdr:sp macro="" textlink="">
      <xdr:nvSpPr>
        <xdr:cNvPr id="14357" name="143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50</xdr:row>
      <xdr:rowOff>170447</xdr:rowOff>
    </xdr:from>
    <xdr:ext cx="184731" cy="264560"/>
    <xdr:sp macro="" textlink="">
      <xdr:nvSpPr>
        <xdr:cNvPr id="14358" name="143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50</xdr:row>
      <xdr:rowOff>170447</xdr:rowOff>
    </xdr:from>
    <xdr:ext cx="184731" cy="264560"/>
    <xdr:sp macro="" textlink="">
      <xdr:nvSpPr>
        <xdr:cNvPr id="14359" name="143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48</xdr:row>
      <xdr:rowOff>170447</xdr:rowOff>
    </xdr:from>
    <xdr:ext cx="184731" cy="264560"/>
    <xdr:sp macro="" textlink="">
      <xdr:nvSpPr>
        <xdr:cNvPr id="14360" name="143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49</xdr:row>
      <xdr:rowOff>170447</xdr:rowOff>
    </xdr:from>
    <xdr:ext cx="184731" cy="264560"/>
    <xdr:sp macro="" textlink="">
      <xdr:nvSpPr>
        <xdr:cNvPr id="14361" name="143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50</xdr:row>
      <xdr:rowOff>170447</xdr:rowOff>
    </xdr:from>
    <xdr:ext cx="184731" cy="264560"/>
    <xdr:sp macro="" textlink="">
      <xdr:nvSpPr>
        <xdr:cNvPr id="14362" name="143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48</xdr:row>
      <xdr:rowOff>170447</xdr:rowOff>
    </xdr:from>
    <xdr:ext cx="184731" cy="264560"/>
    <xdr:sp macro="" textlink="">
      <xdr:nvSpPr>
        <xdr:cNvPr id="14363" name="143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49</xdr:row>
      <xdr:rowOff>170447</xdr:rowOff>
    </xdr:from>
    <xdr:ext cx="184731" cy="264560"/>
    <xdr:sp macro="" textlink="">
      <xdr:nvSpPr>
        <xdr:cNvPr id="14364" name="143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50</xdr:row>
      <xdr:rowOff>170447</xdr:rowOff>
    </xdr:from>
    <xdr:ext cx="184731" cy="264560"/>
    <xdr:sp macro="" textlink="">
      <xdr:nvSpPr>
        <xdr:cNvPr id="14365" name="143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49</xdr:row>
      <xdr:rowOff>170447</xdr:rowOff>
    </xdr:from>
    <xdr:ext cx="184731" cy="264560"/>
    <xdr:sp macro="" textlink="">
      <xdr:nvSpPr>
        <xdr:cNvPr id="14366" name="143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50</xdr:row>
      <xdr:rowOff>170447</xdr:rowOff>
    </xdr:from>
    <xdr:ext cx="184731" cy="264560"/>
    <xdr:sp macro="" textlink="">
      <xdr:nvSpPr>
        <xdr:cNvPr id="14367" name="143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50</xdr:row>
      <xdr:rowOff>170447</xdr:rowOff>
    </xdr:from>
    <xdr:ext cx="184731" cy="264560"/>
    <xdr:sp macro="" textlink="">
      <xdr:nvSpPr>
        <xdr:cNvPr id="14368" name="143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49</xdr:row>
      <xdr:rowOff>170447</xdr:rowOff>
    </xdr:from>
    <xdr:ext cx="184731" cy="264560"/>
    <xdr:sp macro="" textlink="">
      <xdr:nvSpPr>
        <xdr:cNvPr id="14369" name="143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50</xdr:row>
      <xdr:rowOff>170447</xdr:rowOff>
    </xdr:from>
    <xdr:ext cx="184731" cy="264560"/>
    <xdr:sp macro="" textlink="">
      <xdr:nvSpPr>
        <xdr:cNvPr id="14370" name="143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50</xdr:row>
      <xdr:rowOff>170447</xdr:rowOff>
    </xdr:from>
    <xdr:ext cx="184731" cy="264560"/>
    <xdr:sp macro="" textlink="">
      <xdr:nvSpPr>
        <xdr:cNvPr id="14371" name="143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50</xdr:row>
      <xdr:rowOff>170447</xdr:rowOff>
    </xdr:from>
    <xdr:ext cx="184731" cy="264560"/>
    <xdr:sp macro="" textlink="">
      <xdr:nvSpPr>
        <xdr:cNvPr id="14372" name="143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31</xdr:row>
      <xdr:rowOff>170447</xdr:rowOff>
    </xdr:from>
    <xdr:ext cx="184731" cy="264560"/>
    <xdr:sp macro="" textlink="">
      <xdr:nvSpPr>
        <xdr:cNvPr id="14373" name="143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4374" name="143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4375" name="143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4376" name="143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4377" name="143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4378" name="143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4379" name="143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4380" name="143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32</xdr:row>
      <xdr:rowOff>170447</xdr:rowOff>
    </xdr:from>
    <xdr:ext cx="184731" cy="264560"/>
    <xdr:sp macro="" textlink="">
      <xdr:nvSpPr>
        <xdr:cNvPr id="14381" name="143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4382" name="143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4383" name="143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4384" name="143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4385" name="143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4386" name="143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4387" name="143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4388" name="143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33</xdr:row>
      <xdr:rowOff>170447</xdr:rowOff>
    </xdr:from>
    <xdr:ext cx="184731" cy="264560"/>
    <xdr:sp macro="" textlink="">
      <xdr:nvSpPr>
        <xdr:cNvPr id="14389" name="143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4390" name="143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4391" name="143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4392" name="143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4393" name="143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4394" name="143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4395" name="143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4396" name="143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4397" name="143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4398" name="143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4399" name="143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4400" name="143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4401" name="144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4402" name="144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4403" name="144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4404" name="144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4405" name="144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4406" name="144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4407" name="144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4408" name="144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4409" name="144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4410" name="144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4411" name="144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4412" name="144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4413" name="144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4414" name="144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4415" name="144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4416" name="144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4417" name="144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4418" name="144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4419" name="144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4420" name="144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4421" name="144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4422" name="144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4423" name="144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4424" name="144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4425" name="144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4426" name="144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4427" name="144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4428" name="144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4429" name="144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4430" name="144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4431" name="144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4432" name="144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4433" name="144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4434" name="144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4435" name="144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4436" name="144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4437" name="144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4438" name="144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4439" name="144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4440" name="144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4441" name="144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4442" name="144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4443" name="144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4444" name="144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4445" name="144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4446" name="144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4447" name="144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4448" name="144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4449" name="144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4450" name="144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4451" name="144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4452" name="144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4453" name="144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4454" name="144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4455" name="144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4456" name="144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4457" name="144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4458" name="144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4459" name="144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4460" name="144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4461" name="144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4462" name="144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4463" name="144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4464" name="144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4465" name="144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4466" name="144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4467" name="144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4468" name="144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4469" name="144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4470" name="144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4471" name="144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4472" name="144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4473" name="144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4474" name="144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4475" name="144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4476" name="144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4477" name="144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4478" name="144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4479" name="144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4480" name="144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4481" name="144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4482" name="144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4483" name="144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4484" name="144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4485" name="144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4486" name="144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4487" name="144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4488" name="144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4489" name="144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4490" name="144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4491" name="144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4492" name="144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4493" name="144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4494" name="144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4495" name="144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4496" name="144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4497" name="144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4498" name="144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4499" name="144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4500" name="144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4501" name="145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4502" name="145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4503" name="145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4504" name="145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4505" name="145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4506" name="145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4507" name="145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4508" name="145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4509" name="145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4510" name="145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4511" name="145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4512" name="145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4513" name="145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4514" name="145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4515" name="145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4516" name="145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4517" name="145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4518" name="145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4519" name="145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4520" name="145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4521" name="145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4522" name="145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4523" name="145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4524" name="145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4525" name="145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4526" name="145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4527" name="145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4528" name="145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4529" name="145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4530" name="145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4531" name="145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4532" name="145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4533" name="145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4534" name="145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4535" name="145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4536" name="145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4537" name="145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4538" name="145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4539" name="145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4540" name="145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4541" name="145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4542" name="145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4543" name="145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4544" name="145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4545" name="145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4546" name="145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4547" name="145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4548" name="145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4549" name="145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4550" name="145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4551" name="145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4552" name="145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4553" name="145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4554" name="145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4555" name="145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4556" name="145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4557" name="145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4558" name="145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4559" name="145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4560" name="145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4561" name="145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4562" name="145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4563" name="145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4564" name="145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4565" name="145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4566" name="145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4567" name="145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4568" name="145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4569" name="145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4570" name="145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4571" name="145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4572" name="145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4573" name="145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4574" name="145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4575" name="145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4576" name="145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4577" name="145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4578" name="145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4579" name="145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4580" name="145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4581" name="145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4582" name="145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4583" name="145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4584" name="145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4585" name="145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4586" name="145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75</xdr:row>
      <xdr:rowOff>170447</xdr:rowOff>
    </xdr:from>
    <xdr:ext cx="184731" cy="264560"/>
    <xdr:sp macro="" textlink="">
      <xdr:nvSpPr>
        <xdr:cNvPr id="14587" name="145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76</xdr:row>
      <xdr:rowOff>170447</xdr:rowOff>
    </xdr:from>
    <xdr:ext cx="184731" cy="264560"/>
    <xdr:sp macro="" textlink="">
      <xdr:nvSpPr>
        <xdr:cNvPr id="14588" name="145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4589" name="145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78</xdr:row>
      <xdr:rowOff>170447</xdr:rowOff>
    </xdr:from>
    <xdr:ext cx="184731" cy="264560"/>
    <xdr:sp macro="" textlink="">
      <xdr:nvSpPr>
        <xdr:cNvPr id="14590" name="145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78</xdr:row>
      <xdr:rowOff>170447</xdr:rowOff>
    </xdr:from>
    <xdr:ext cx="184731" cy="264560"/>
    <xdr:sp macro="" textlink="">
      <xdr:nvSpPr>
        <xdr:cNvPr id="14591" name="145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79</xdr:row>
      <xdr:rowOff>170447</xdr:rowOff>
    </xdr:from>
    <xdr:ext cx="184731" cy="264560"/>
    <xdr:sp macro="" textlink="">
      <xdr:nvSpPr>
        <xdr:cNvPr id="14592" name="145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79</xdr:row>
      <xdr:rowOff>170447</xdr:rowOff>
    </xdr:from>
    <xdr:ext cx="184731" cy="264560"/>
    <xdr:sp macro="" textlink="">
      <xdr:nvSpPr>
        <xdr:cNvPr id="14593" name="145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80</xdr:row>
      <xdr:rowOff>170447</xdr:rowOff>
    </xdr:from>
    <xdr:ext cx="184731" cy="264560"/>
    <xdr:sp macro="" textlink="">
      <xdr:nvSpPr>
        <xdr:cNvPr id="14594" name="145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76</xdr:row>
      <xdr:rowOff>170447</xdr:rowOff>
    </xdr:from>
    <xdr:ext cx="184731" cy="264560"/>
    <xdr:sp macro="" textlink="">
      <xdr:nvSpPr>
        <xdr:cNvPr id="14595" name="145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4596" name="145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78</xdr:row>
      <xdr:rowOff>170447</xdr:rowOff>
    </xdr:from>
    <xdr:ext cx="184731" cy="264560"/>
    <xdr:sp macro="" textlink="">
      <xdr:nvSpPr>
        <xdr:cNvPr id="14597" name="145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79</xdr:row>
      <xdr:rowOff>170447</xdr:rowOff>
    </xdr:from>
    <xdr:ext cx="184731" cy="264560"/>
    <xdr:sp macro="" textlink="">
      <xdr:nvSpPr>
        <xdr:cNvPr id="14598" name="145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79</xdr:row>
      <xdr:rowOff>170447</xdr:rowOff>
    </xdr:from>
    <xdr:ext cx="184731" cy="264560"/>
    <xdr:sp macro="" textlink="">
      <xdr:nvSpPr>
        <xdr:cNvPr id="14599" name="145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80</xdr:row>
      <xdr:rowOff>170447</xdr:rowOff>
    </xdr:from>
    <xdr:ext cx="184731" cy="264560"/>
    <xdr:sp macro="" textlink="">
      <xdr:nvSpPr>
        <xdr:cNvPr id="14600" name="145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80</xdr:row>
      <xdr:rowOff>170447</xdr:rowOff>
    </xdr:from>
    <xdr:ext cx="184731" cy="264560"/>
    <xdr:sp macro="" textlink="">
      <xdr:nvSpPr>
        <xdr:cNvPr id="14601" name="146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4602" name="146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78</xdr:row>
      <xdr:rowOff>170447</xdr:rowOff>
    </xdr:from>
    <xdr:ext cx="184731" cy="264560"/>
    <xdr:sp macro="" textlink="">
      <xdr:nvSpPr>
        <xdr:cNvPr id="14603" name="146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79</xdr:row>
      <xdr:rowOff>170447</xdr:rowOff>
    </xdr:from>
    <xdr:ext cx="184731" cy="264560"/>
    <xdr:sp macro="" textlink="">
      <xdr:nvSpPr>
        <xdr:cNvPr id="14604" name="146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80</xdr:row>
      <xdr:rowOff>170447</xdr:rowOff>
    </xdr:from>
    <xdr:ext cx="184731" cy="264560"/>
    <xdr:sp macro="" textlink="">
      <xdr:nvSpPr>
        <xdr:cNvPr id="14605" name="146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80</xdr:row>
      <xdr:rowOff>170447</xdr:rowOff>
    </xdr:from>
    <xdr:ext cx="184731" cy="264560"/>
    <xdr:sp macro="" textlink="">
      <xdr:nvSpPr>
        <xdr:cNvPr id="14606" name="146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78</xdr:row>
      <xdr:rowOff>170447</xdr:rowOff>
    </xdr:from>
    <xdr:ext cx="184731" cy="264560"/>
    <xdr:sp macro="" textlink="">
      <xdr:nvSpPr>
        <xdr:cNvPr id="14607" name="146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79</xdr:row>
      <xdr:rowOff>170447</xdr:rowOff>
    </xdr:from>
    <xdr:ext cx="184731" cy="264560"/>
    <xdr:sp macro="" textlink="">
      <xdr:nvSpPr>
        <xdr:cNvPr id="14608" name="146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80</xdr:row>
      <xdr:rowOff>170447</xdr:rowOff>
    </xdr:from>
    <xdr:ext cx="184731" cy="264560"/>
    <xdr:sp macro="" textlink="">
      <xdr:nvSpPr>
        <xdr:cNvPr id="14609" name="146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78</xdr:row>
      <xdr:rowOff>170447</xdr:rowOff>
    </xdr:from>
    <xdr:ext cx="184731" cy="264560"/>
    <xdr:sp macro="" textlink="">
      <xdr:nvSpPr>
        <xdr:cNvPr id="14610" name="146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79</xdr:row>
      <xdr:rowOff>170447</xdr:rowOff>
    </xdr:from>
    <xdr:ext cx="184731" cy="264560"/>
    <xdr:sp macro="" textlink="">
      <xdr:nvSpPr>
        <xdr:cNvPr id="14611" name="146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80</xdr:row>
      <xdr:rowOff>170447</xdr:rowOff>
    </xdr:from>
    <xdr:ext cx="184731" cy="264560"/>
    <xdr:sp macro="" textlink="">
      <xdr:nvSpPr>
        <xdr:cNvPr id="14612" name="146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79</xdr:row>
      <xdr:rowOff>170447</xdr:rowOff>
    </xdr:from>
    <xdr:ext cx="184731" cy="264560"/>
    <xdr:sp macro="" textlink="">
      <xdr:nvSpPr>
        <xdr:cNvPr id="14613" name="146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80</xdr:row>
      <xdr:rowOff>170447</xdr:rowOff>
    </xdr:from>
    <xdr:ext cx="184731" cy="264560"/>
    <xdr:sp macro="" textlink="">
      <xdr:nvSpPr>
        <xdr:cNvPr id="14614" name="146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80</xdr:row>
      <xdr:rowOff>170447</xdr:rowOff>
    </xdr:from>
    <xdr:ext cx="184731" cy="264560"/>
    <xdr:sp macro="" textlink="">
      <xdr:nvSpPr>
        <xdr:cNvPr id="14615" name="146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79</xdr:row>
      <xdr:rowOff>170447</xdr:rowOff>
    </xdr:from>
    <xdr:ext cx="184731" cy="264560"/>
    <xdr:sp macro="" textlink="">
      <xdr:nvSpPr>
        <xdr:cNvPr id="14616" name="146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80</xdr:row>
      <xdr:rowOff>170447</xdr:rowOff>
    </xdr:from>
    <xdr:ext cx="184731" cy="264560"/>
    <xdr:sp macro="" textlink="">
      <xdr:nvSpPr>
        <xdr:cNvPr id="14617" name="146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80</xdr:row>
      <xdr:rowOff>170447</xdr:rowOff>
    </xdr:from>
    <xdr:ext cx="184731" cy="264560"/>
    <xdr:sp macro="" textlink="">
      <xdr:nvSpPr>
        <xdr:cNvPr id="14618" name="146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80</xdr:row>
      <xdr:rowOff>170447</xdr:rowOff>
    </xdr:from>
    <xdr:ext cx="184731" cy="264560"/>
    <xdr:sp macro="" textlink="">
      <xdr:nvSpPr>
        <xdr:cNvPr id="14619" name="146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34</xdr:row>
      <xdr:rowOff>170447</xdr:rowOff>
    </xdr:from>
    <xdr:ext cx="184731" cy="264560"/>
    <xdr:sp macro="" textlink="">
      <xdr:nvSpPr>
        <xdr:cNvPr id="14620" name="146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4621" name="146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4622" name="146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4623" name="146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4624" name="146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4625" name="146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4626" name="146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4627" name="146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4628" name="146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4629" name="146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4630" name="146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4631" name="146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4632" name="146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4633" name="146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4634" name="146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4635" name="146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4636" name="146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4637" name="146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4638" name="146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4639" name="146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4640" name="146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4641" name="146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4642" name="146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4643" name="146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4644" name="146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4645" name="146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4646" name="146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4647" name="146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4648" name="146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4649" name="146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4650" name="146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4651" name="146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4652" name="146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4653" name="146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4654" name="146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4655" name="146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4656" name="146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4657" name="146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4658" name="146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4659" name="146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4660" name="146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4661" name="146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4662" name="146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4663" name="146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4664" name="146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4665" name="146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4666" name="146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4667" name="146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4668" name="146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4669" name="146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4670" name="146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4671" name="146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4672" name="146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4673" name="146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4674" name="146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4675" name="146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4676" name="146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4677" name="146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4678" name="146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4679" name="146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4680" name="146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4681" name="146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4682" name="146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4683" name="146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4684" name="146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4685" name="146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4686" name="146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4687" name="146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4688" name="146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4689" name="146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4690" name="146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4691" name="146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4692" name="146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4693" name="146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4694" name="146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4695" name="146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4696" name="146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4697" name="146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4698" name="146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4699" name="146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4700" name="146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4701" name="147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4702" name="147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4703" name="147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4704" name="147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4705" name="147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4706" name="147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4707" name="147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4708" name="147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4709" name="147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4710" name="147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4711" name="147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4712" name="147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4713" name="147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4714" name="147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4715" name="147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4716" name="147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4717" name="147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4718" name="147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4719" name="147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4720" name="147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4721" name="147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4722" name="147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4723" name="147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4724" name="147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4725" name="147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4726" name="147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4727" name="147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4728" name="147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4729" name="147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4730" name="147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4731" name="147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4732" name="147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4733" name="147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4734" name="147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4735" name="147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4736" name="147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4737" name="147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4738" name="147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4739" name="147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4740" name="147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4741" name="147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4742" name="147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4743" name="147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4744" name="147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4745" name="147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4746" name="147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4747" name="147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4748" name="147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4749" name="147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4750" name="147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4751" name="147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4752" name="147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4753" name="147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4754" name="147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4755" name="147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4756" name="147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4757" name="147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4758" name="147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4759" name="147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4760" name="147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4761" name="147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4762" name="147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4763" name="147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4764" name="147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4765" name="147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4766" name="147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4767" name="147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4768" name="147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4769" name="147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4770" name="147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4771" name="147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4772" name="147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4773" name="147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4774" name="147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4775" name="147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4776" name="147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4777" name="147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4778" name="147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4779" name="147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4780" name="147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4781" name="147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4782" name="147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4783" name="147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4784" name="147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4785" name="147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4786" name="147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4787" name="147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4788" name="147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4789" name="147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4790" name="147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4791" name="147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4792" name="147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4793" name="147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4794" name="147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4795" name="147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4796" name="147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4797" name="147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4798" name="147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4799" name="147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4800" name="147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4801" name="148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4802" name="148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4803" name="148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4804" name="148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4805" name="148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4806" name="148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4807" name="148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4808" name="148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4809" name="148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4810" name="148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4811" name="148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4812" name="148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4813" name="148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4814" name="148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4815" name="148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4816" name="148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4817" name="148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4818" name="148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4819" name="148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4820" name="148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4821" name="148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4822" name="148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4823" name="148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4824" name="148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4825" name="148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4826" name="148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4827" name="148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4828" name="148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4829" name="148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4830" name="148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4831" name="148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4832" name="148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4833" name="148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78</xdr:row>
      <xdr:rowOff>170447</xdr:rowOff>
    </xdr:from>
    <xdr:ext cx="184731" cy="264560"/>
    <xdr:sp macro="" textlink="">
      <xdr:nvSpPr>
        <xdr:cNvPr id="14834" name="148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79</xdr:row>
      <xdr:rowOff>170447</xdr:rowOff>
    </xdr:from>
    <xdr:ext cx="184731" cy="264560"/>
    <xdr:sp macro="" textlink="">
      <xdr:nvSpPr>
        <xdr:cNvPr id="14835" name="148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80</xdr:row>
      <xdr:rowOff>170447</xdr:rowOff>
    </xdr:from>
    <xdr:ext cx="184731" cy="264560"/>
    <xdr:sp macro="" textlink="">
      <xdr:nvSpPr>
        <xdr:cNvPr id="14836" name="148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79</xdr:row>
      <xdr:rowOff>170447</xdr:rowOff>
    </xdr:from>
    <xdr:ext cx="184731" cy="264560"/>
    <xdr:sp macro="" textlink="">
      <xdr:nvSpPr>
        <xdr:cNvPr id="14837" name="148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80</xdr:row>
      <xdr:rowOff>170447</xdr:rowOff>
    </xdr:from>
    <xdr:ext cx="184731" cy="264560"/>
    <xdr:sp macro="" textlink="">
      <xdr:nvSpPr>
        <xdr:cNvPr id="14838" name="148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80</xdr:row>
      <xdr:rowOff>170447</xdr:rowOff>
    </xdr:from>
    <xdr:ext cx="184731" cy="264560"/>
    <xdr:sp macro="" textlink="">
      <xdr:nvSpPr>
        <xdr:cNvPr id="14839" name="148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35</xdr:row>
      <xdr:rowOff>170447</xdr:rowOff>
    </xdr:from>
    <xdr:ext cx="184731" cy="264560"/>
    <xdr:sp macro="" textlink="">
      <xdr:nvSpPr>
        <xdr:cNvPr id="14840" name="148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4841" name="148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4842" name="148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4843" name="148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4844" name="148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4845" name="148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4846" name="148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4847" name="148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36</xdr:row>
      <xdr:rowOff>170447</xdr:rowOff>
    </xdr:from>
    <xdr:ext cx="184731" cy="264560"/>
    <xdr:sp macro="" textlink="">
      <xdr:nvSpPr>
        <xdr:cNvPr id="14848" name="148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4849" name="148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4850" name="148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4851" name="148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4852" name="148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4853" name="148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4854" name="148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4855" name="148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37</xdr:row>
      <xdr:rowOff>170447</xdr:rowOff>
    </xdr:from>
    <xdr:ext cx="184731" cy="264560"/>
    <xdr:sp macro="" textlink="">
      <xdr:nvSpPr>
        <xdr:cNvPr id="14856" name="148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4857" name="148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4858" name="148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4859" name="148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4860" name="148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4861" name="148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4862" name="148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4863" name="148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4864" name="148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4865" name="148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4866" name="148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4867" name="148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4868" name="148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4869" name="148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4870" name="148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4871" name="148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4872" name="148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4873" name="148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4874" name="148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4875" name="148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4876" name="148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4877" name="148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4878" name="148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4879" name="148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4880" name="148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4881" name="148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4882" name="148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4883" name="148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4884" name="148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4885" name="148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4886" name="148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4887" name="148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4888" name="148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4889" name="148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4890" name="148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4891" name="148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4892" name="148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4893" name="148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4894" name="148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4895" name="148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4896" name="148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4897" name="148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4898" name="148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4899" name="148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4900" name="148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4901" name="149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4902" name="149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4903" name="149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4904" name="149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4905" name="149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4906" name="149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4907" name="149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4908" name="149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4909" name="149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4910" name="149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4911" name="149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4912" name="149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4913" name="149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4914" name="149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4915" name="149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4916" name="149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4917" name="149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4918" name="149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4919" name="149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4920" name="149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4921" name="149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4922" name="149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4923" name="149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4924" name="149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4925" name="149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4926" name="149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4927" name="149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4928" name="149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4929" name="149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4930" name="149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4931" name="149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4932" name="149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4933" name="149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4934" name="149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4935" name="149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4936" name="149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4937" name="149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4938" name="149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4939" name="149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4940" name="149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4941" name="149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4942" name="149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4943" name="149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4944" name="149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4945" name="149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4946" name="149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4947" name="149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4948" name="149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4949" name="149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4950" name="149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4951" name="149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4952" name="149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4953" name="149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4954" name="149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4955" name="149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4956" name="149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4957" name="149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4958" name="149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4959" name="149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4960" name="149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4961" name="149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4962" name="149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4963" name="149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4964" name="149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4965" name="149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4966" name="149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4967" name="149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4968" name="149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4969" name="149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4970" name="149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4971" name="149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4972" name="149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4973" name="149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4974" name="149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4975" name="149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4976" name="149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4977" name="149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4978" name="149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4979" name="149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4980" name="149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4981" name="149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4982" name="149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4983" name="149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4984" name="149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4985" name="149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4986" name="149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4987" name="149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4988" name="149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4989" name="149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4990" name="149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4991" name="149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4992" name="149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4993" name="149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4994" name="149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4995" name="149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4996" name="149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4997" name="149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4998" name="149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4999" name="149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5000" name="149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5001" name="150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5002" name="150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5003" name="150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5004" name="150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5005" name="150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5006" name="150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5007" name="150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5008" name="150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5009" name="150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5010" name="150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5011" name="150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5012" name="150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5013" name="150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5014" name="150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5015" name="150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5016" name="150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5017" name="150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5018" name="150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5019" name="150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5020" name="150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5021" name="150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5022" name="150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5023" name="150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5024" name="150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5025" name="150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5026" name="150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5027" name="150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48</xdr:row>
      <xdr:rowOff>170447</xdr:rowOff>
    </xdr:from>
    <xdr:ext cx="184731" cy="264560"/>
    <xdr:sp macro="" textlink="">
      <xdr:nvSpPr>
        <xdr:cNvPr id="15028" name="150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5029" name="150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5030" name="150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5031" name="150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5032" name="150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5033" name="150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48</xdr:row>
      <xdr:rowOff>170447</xdr:rowOff>
    </xdr:from>
    <xdr:ext cx="184731" cy="264560"/>
    <xdr:sp macro="" textlink="">
      <xdr:nvSpPr>
        <xdr:cNvPr id="15034" name="150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48</xdr:row>
      <xdr:rowOff>170447</xdr:rowOff>
    </xdr:from>
    <xdr:ext cx="184731" cy="264560"/>
    <xdr:sp macro="" textlink="">
      <xdr:nvSpPr>
        <xdr:cNvPr id="15035" name="150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5036" name="150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5037" name="150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5038" name="150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48</xdr:row>
      <xdr:rowOff>170447</xdr:rowOff>
    </xdr:from>
    <xdr:ext cx="184731" cy="264560"/>
    <xdr:sp macro="" textlink="">
      <xdr:nvSpPr>
        <xdr:cNvPr id="15039" name="150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48</xdr:row>
      <xdr:rowOff>170447</xdr:rowOff>
    </xdr:from>
    <xdr:ext cx="184731" cy="264560"/>
    <xdr:sp macro="" textlink="">
      <xdr:nvSpPr>
        <xdr:cNvPr id="15040" name="150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5041" name="150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5042" name="150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48</xdr:row>
      <xdr:rowOff>170447</xdr:rowOff>
    </xdr:from>
    <xdr:ext cx="184731" cy="264560"/>
    <xdr:sp macro="" textlink="">
      <xdr:nvSpPr>
        <xdr:cNvPr id="15043" name="150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5044" name="150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5045" name="150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48</xdr:row>
      <xdr:rowOff>170447</xdr:rowOff>
    </xdr:from>
    <xdr:ext cx="184731" cy="264560"/>
    <xdr:sp macro="" textlink="">
      <xdr:nvSpPr>
        <xdr:cNvPr id="15046" name="150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5047" name="150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48</xdr:row>
      <xdr:rowOff>170447</xdr:rowOff>
    </xdr:from>
    <xdr:ext cx="184731" cy="264560"/>
    <xdr:sp macro="" textlink="">
      <xdr:nvSpPr>
        <xdr:cNvPr id="15048" name="150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48</xdr:row>
      <xdr:rowOff>170447</xdr:rowOff>
    </xdr:from>
    <xdr:ext cx="184731" cy="264560"/>
    <xdr:sp macro="" textlink="">
      <xdr:nvSpPr>
        <xdr:cNvPr id="15049" name="150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5050" name="150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48</xdr:row>
      <xdr:rowOff>170447</xdr:rowOff>
    </xdr:from>
    <xdr:ext cx="184731" cy="264560"/>
    <xdr:sp macro="" textlink="">
      <xdr:nvSpPr>
        <xdr:cNvPr id="15051" name="150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48</xdr:row>
      <xdr:rowOff>170447</xdr:rowOff>
    </xdr:from>
    <xdr:ext cx="184731" cy="264560"/>
    <xdr:sp macro="" textlink="">
      <xdr:nvSpPr>
        <xdr:cNvPr id="15052" name="150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48</xdr:row>
      <xdr:rowOff>170447</xdr:rowOff>
    </xdr:from>
    <xdr:ext cx="184731" cy="264560"/>
    <xdr:sp macro="" textlink="">
      <xdr:nvSpPr>
        <xdr:cNvPr id="15053" name="150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79</xdr:row>
      <xdr:rowOff>170447</xdr:rowOff>
    </xdr:from>
    <xdr:ext cx="184731" cy="264560"/>
    <xdr:sp macro="" textlink="">
      <xdr:nvSpPr>
        <xdr:cNvPr id="15054" name="150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80</xdr:row>
      <xdr:rowOff>170447</xdr:rowOff>
    </xdr:from>
    <xdr:ext cx="184731" cy="264560"/>
    <xdr:sp macro="" textlink="">
      <xdr:nvSpPr>
        <xdr:cNvPr id="15055" name="150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80</xdr:row>
      <xdr:rowOff>170447</xdr:rowOff>
    </xdr:from>
    <xdr:ext cx="184731" cy="264560"/>
    <xdr:sp macro="" textlink="">
      <xdr:nvSpPr>
        <xdr:cNvPr id="15056" name="150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38</xdr:row>
      <xdr:rowOff>170447</xdr:rowOff>
    </xdr:from>
    <xdr:ext cx="184731" cy="264560"/>
    <xdr:sp macro="" textlink="">
      <xdr:nvSpPr>
        <xdr:cNvPr id="15057" name="150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5058" name="150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5059" name="150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5060" name="150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5061" name="150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5062" name="150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5063" name="150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5064" name="150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39</xdr:row>
      <xdr:rowOff>170447</xdr:rowOff>
    </xdr:from>
    <xdr:ext cx="184731" cy="264560"/>
    <xdr:sp macro="" textlink="">
      <xdr:nvSpPr>
        <xdr:cNvPr id="15065" name="150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5066" name="150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5067" name="150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5068" name="150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5069" name="150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5070" name="150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5071" name="150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5072" name="150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40</xdr:row>
      <xdr:rowOff>170447</xdr:rowOff>
    </xdr:from>
    <xdr:ext cx="184731" cy="264560"/>
    <xdr:sp macro="" textlink="">
      <xdr:nvSpPr>
        <xdr:cNvPr id="15073" name="150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5074" name="150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5075" name="150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5076" name="150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5077" name="150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5078" name="150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5079" name="150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5080" name="150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5081" name="150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5082" name="150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5083" name="150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5084" name="150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5085" name="150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5086" name="150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5087" name="150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41</xdr:row>
      <xdr:rowOff>170447</xdr:rowOff>
    </xdr:from>
    <xdr:ext cx="184731" cy="264560"/>
    <xdr:sp macro="" textlink="">
      <xdr:nvSpPr>
        <xdr:cNvPr id="15088" name="150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5089" name="150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5090" name="150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5091" name="150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5092" name="150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5093" name="150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5094" name="150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5095" name="150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5096" name="150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5097" name="150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5098" name="150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5099" name="150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5100" name="150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5101" name="151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5102" name="151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5103" name="151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5104" name="151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5105" name="151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5106" name="151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5107" name="151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5108" name="151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5109" name="151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5110" name="151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42</xdr:row>
      <xdr:rowOff>170447</xdr:rowOff>
    </xdr:from>
    <xdr:ext cx="184731" cy="264560"/>
    <xdr:sp macro="" textlink="">
      <xdr:nvSpPr>
        <xdr:cNvPr id="15111" name="151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5112" name="151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5113" name="151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5114" name="151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5115" name="151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5116" name="151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5117" name="151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5118" name="151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5119" name="151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5120" name="151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5121" name="151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5122" name="151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5123" name="151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5124" name="151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5125" name="151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5126" name="151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5127" name="151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5128" name="151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5129" name="151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5130" name="151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5131" name="151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5132" name="151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5133" name="151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5134" name="151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5135" name="151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5136" name="151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5137" name="151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5138" name="151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5139" name="151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43</xdr:row>
      <xdr:rowOff>170447</xdr:rowOff>
    </xdr:from>
    <xdr:ext cx="184731" cy="264560"/>
    <xdr:sp macro="" textlink="">
      <xdr:nvSpPr>
        <xdr:cNvPr id="15140" name="151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5141" name="151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5142" name="151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5143" name="151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5144" name="151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5145" name="151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5146" name="151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48</xdr:row>
      <xdr:rowOff>170447</xdr:rowOff>
    </xdr:from>
    <xdr:ext cx="184731" cy="264560"/>
    <xdr:sp macro="" textlink="">
      <xdr:nvSpPr>
        <xdr:cNvPr id="15147" name="151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5148" name="151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5149" name="151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5150" name="151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5151" name="151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5152" name="151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48</xdr:row>
      <xdr:rowOff>170447</xdr:rowOff>
    </xdr:from>
    <xdr:ext cx="184731" cy="264560"/>
    <xdr:sp macro="" textlink="">
      <xdr:nvSpPr>
        <xdr:cNvPr id="15153" name="151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48</xdr:row>
      <xdr:rowOff>170447</xdr:rowOff>
    </xdr:from>
    <xdr:ext cx="184731" cy="264560"/>
    <xdr:sp macro="" textlink="">
      <xdr:nvSpPr>
        <xdr:cNvPr id="15154" name="151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5155" name="151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5156" name="151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5157" name="151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48</xdr:row>
      <xdr:rowOff>170447</xdr:rowOff>
    </xdr:from>
    <xdr:ext cx="184731" cy="264560"/>
    <xdr:sp macro="" textlink="">
      <xdr:nvSpPr>
        <xdr:cNvPr id="15158" name="151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48</xdr:row>
      <xdr:rowOff>170447</xdr:rowOff>
    </xdr:from>
    <xdr:ext cx="184731" cy="264560"/>
    <xdr:sp macro="" textlink="">
      <xdr:nvSpPr>
        <xdr:cNvPr id="15159" name="151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5160" name="151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5161" name="151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48</xdr:row>
      <xdr:rowOff>170447</xdr:rowOff>
    </xdr:from>
    <xdr:ext cx="184731" cy="264560"/>
    <xdr:sp macro="" textlink="">
      <xdr:nvSpPr>
        <xdr:cNvPr id="15162" name="151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5163" name="151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5164" name="151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48</xdr:row>
      <xdr:rowOff>170447</xdr:rowOff>
    </xdr:from>
    <xdr:ext cx="184731" cy="264560"/>
    <xdr:sp macro="" textlink="">
      <xdr:nvSpPr>
        <xdr:cNvPr id="15165" name="151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5166" name="151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48</xdr:row>
      <xdr:rowOff>170447</xdr:rowOff>
    </xdr:from>
    <xdr:ext cx="184731" cy="264560"/>
    <xdr:sp macro="" textlink="">
      <xdr:nvSpPr>
        <xdr:cNvPr id="15167" name="151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48</xdr:row>
      <xdr:rowOff>170447</xdr:rowOff>
    </xdr:from>
    <xdr:ext cx="184731" cy="264560"/>
    <xdr:sp macro="" textlink="">
      <xdr:nvSpPr>
        <xdr:cNvPr id="15168" name="151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5169" name="151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48</xdr:row>
      <xdr:rowOff>170447</xdr:rowOff>
    </xdr:from>
    <xdr:ext cx="184731" cy="264560"/>
    <xdr:sp macro="" textlink="">
      <xdr:nvSpPr>
        <xdr:cNvPr id="15170" name="151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48</xdr:row>
      <xdr:rowOff>170447</xdr:rowOff>
    </xdr:from>
    <xdr:ext cx="184731" cy="264560"/>
    <xdr:sp macro="" textlink="">
      <xdr:nvSpPr>
        <xdr:cNvPr id="15171" name="1517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44</xdr:row>
      <xdr:rowOff>170447</xdr:rowOff>
    </xdr:from>
    <xdr:ext cx="184731" cy="264560"/>
    <xdr:sp macro="" textlink="">
      <xdr:nvSpPr>
        <xdr:cNvPr id="15172" name="1517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5173" name="1517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5174" name="1517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5175" name="1517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5176" name="1517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48</xdr:row>
      <xdr:rowOff>170447</xdr:rowOff>
    </xdr:from>
    <xdr:ext cx="184731" cy="264560"/>
    <xdr:sp macro="" textlink="">
      <xdr:nvSpPr>
        <xdr:cNvPr id="15177" name="1517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48</xdr:row>
      <xdr:rowOff>170447</xdr:rowOff>
    </xdr:from>
    <xdr:ext cx="184731" cy="264560"/>
    <xdr:sp macro="" textlink="">
      <xdr:nvSpPr>
        <xdr:cNvPr id="15178" name="1517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49</xdr:row>
      <xdr:rowOff>170447</xdr:rowOff>
    </xdr:from>
    <xdr:ext cx="184731" cy="264560"/>
    <xdr:sp macro="" textlink="">
      <xdr:nvSpPr>
        <xdr:cNvPr id="15179" name="1517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5180" name="1517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5181" name="1518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5182" name="1518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48</xdr:row>
      <xdr:rowOff>170447</xdr:rowOff>
    </xdr:from>
    <xdr:ext cx="184731" cy="264560"/>
    <xdr:sp macro="" textlink="">
      <xdr:nvSpPr>
        <xdr:cNvPr id="15183" name="1518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48</xdr:row>
      <xdr:rowOff>170447</xdr:rowOff>
    </xdr:from>
    <xdr:ext cx="184731" cy="264560"/>
    <xdr:sp macro="" textlink="">
      <xdr:nvSpPr>
        <xdr:cNvPr id="15184" name="1518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49</xdr:row>
      <xdr:rowOff>170447</xdr:rowOff>
    </xdr:from>
    <xdr:ext cx="184731" cy="264560"/>
    <xdr:sp macro="" textlink="">
      <xdr:nvSpPr>
        <xdr:cNvPr id="15185" name="1518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49</xdr:row>
      <xdr:rowOff>170447</xdr:rowOff>
    </xdr:from>
    <xdr:ext cx="184731" cy="264560"/>
    <xdr:sp macro="" textlink="">
      <xdr:nvSpPr>
        <xdr:cNvPr id="15186" name="1518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5187" name="1518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5188" name="1518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48</xdr:row>
      <xdr:rowOff>170447</xdr:rowOff>
    </xdr:from>
    <xdr:ext cx="184731" cy="264560"/>
    <xdr:sp macro="" textlink="">
      <xdr:nvSpPr>
        <xdr:cNvPr id="15189" name="1518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49</xdr:row>
      <xdr:rowOff>170447</xdr:rowOff>
    </xdr:from>
    <xdr:ext cx="184731" cy="264560"/>
    <xdr:sp macro="" textlink="">
      <xdr:nvSpPr>
        <xdr:cNvPr id="15190" name="1518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49</xdr:row>
      <xdr:rowOff>170447</xdr:rowOff>
    </xdr:from>
    <xdr:ext cx="184731" cy="264560"/>
    <xdr:sp macro="" textlink="">
      <xdr:nvSpPr>
        <xdr:cNvPr id="15191" name="1519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5192" name="1519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48</xdr:row>
      <xdr:rowOff>170447</xdr:rowOff>
    </xdr:from>
    <xdr:ext cx="184731" cy="264560"/>
    <xdr:sp macro="" textlink="">
      <xdr:nvSpPr>
        <xdr:cNvPr id="15193" name="1519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49</xdr:row>
      <xdr:rowOff>170447</xdr:rowOff>
    </xdr:from>
    <xdr:ext cx="184731" cy="264560"/>
    <xdr:sp macro="" textlink="">
      <xdr:nvSpPr>
        <xdr:cNvPr id="15194" name="1519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5195" name="1519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48</xdr:row>
      <xdr:rowOff>170447</xdr:rowOff>
    </xdr:from>
    <xdr:ext cx="184731" cy="264560"/>
    <xdr:sp macro="" textlink="">
      <xdr:nvSpPr>
        <xdr:cNvPr id="15196" name="1519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49</xdr:row>
      <xdr:rowOff>170447</xdr:rowOff>
    </xdr:from>
    <xdr:ext cx="184731" cy="264560"/>
    <xdr:sp macro="" textlink="">
      <xdr:nvSpPr>
        <xdr:cNvPr id="15197" name="1519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48</xdr:row>
      <xdr:rowOff>170447</xdr:rowOff>
    </xdr:from>
    <xdr:ext cx="184731" cy="264560"/>
    <xdr:sp macro="" textlink="">
      <xdr:nvSpPr>
        <xdr:cNvPr id="15198" name="1519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49</xdr:row>
      <xdr:rowOff>170447</xdr:rowOff>
    </xdr:from>
    <xdr:ext cx="184731" cy="264560"/>
    <xdr:sp macro="" textlink="">
      <xdr:nvSpPr>
        <xdr:cNvPr id="15199" name="1519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49</xdr:row>
      <xdr:rowOff>170447</xdr:rowOff>
    </xdr:from>
    <xdr:ext cx="184731" cy="264560"/>
    <xdr:sp macro="" textlink="">
      <xdr:nvSpPr>
        <xdr:cNvPr id="15200" name="1519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48</xdr:row>
      <xdr:rowOff>170447</xdr:rowOff>
    </xdr:from>
    <xdr:ext cx="184731" cy="264560"/>
    <xdr:sp macro="" textlink="">
      <xdr:nvSpPr>
        <xdr:cNvPr id="15201" name="1520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49</xdr:row>
      <xdr:rowOff>170447</xdr:rowOff>
    </xdr:from>
    <xdr:ext cx="184731" cy="264560"/>
    <xdr:sp macro="" textlink="">
      <xdr:nvSpPr>
        <xdr:cNvPr id="15202" name="1520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49</xdr:row>
      <xdr:rowOff>170447</xdr:rowOff>
    </xdr:from>
    <xdr:ext cx="184731" cy="264560"/>
    <xdr:sp macro="" textlink="">
      <xdr:nvSpPr>
        <xdr:cNvPr id="15203" name="1520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49</xdr:row>
      <xdr:rowOff>170447</xdr:rowOff>
    </xdr:from>
    <xdr:ext cx="184731" cy="264560"/>
    <xdr:sp macro="" textlink="">
      <xdr:nvSpPr>
        <xdr:cNvPr id="15204" name="1520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45</xdr:row>
      <xdr:rowOff>170447</xdr:rowOff>
    </xdr:from>
    <xdr:ext cx="184731" cy="264560"/>
    <xdr:sp macro="" textlink="">
      <xdr:nvSpPr>
        <xdr:cNvPr id="15205" name="1520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5206" name="1520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5207" name="1520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48</xdr:row>
      <xdr:rowOff>170447</xdr:rowOff>
    </xdr:from>
    <xdr:ext cx="184731" cy="264560"/>
    <xdr:sp macro="" textlink="">
      <xdr:nvSpPr>
        <xdr:cNvPr id="15208" name="1520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48</xdr:row>
      <xdr:rowOff>170447</xdr:rowOff>
    </xdr:from>
    <xdr:ext cx="184731" cy="264560"/>
    <xdr:sp macro="" textlink="">
      <xdr:nvSpPr>
        <xdr:cNvPr id="15209" name="1520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49</xdr:row>
      <xdr:rowOff>170447</xdr:rowOff>
    </xdr:from>
    <xdr:ext cx="184731" cy="264560"/>
    <xdr:sp macro="" textlink="">
      <xdr:nvSpPr>
        <xdr:cNvPr id="15210" name="1520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49</xdr:row>
      <xdr:rowOff>170447</xdr:rowOff>
    </xdr:from>
    <xdr:ext cx="184731" cy="264560"/>
    <xdr:sp macro="" textlink="">
      <xdr:nvSpPr>
        <xdr:cNvPr id="15211" name="1521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50</xdr:row>
      <xdr:rowOff>170447</xdr:rowOff>
    </xdr:from>
    <xdr:ext cx="184731" cy="264560"/>
    <xdr:sp macro="" textlink="">
      <xdr:nvSpPr>
        <xdr:cNvPr id="15212" name="1521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5213" name="1521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5214" name="1521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48</xdr:row>
      <xdr:rowOff>170447</xdr:rowOff>
    </xdr:from>
    <xdr:ext cx="184731" cy="264560"/>
    <xdr:sp macro="" textlink="">
      <xdr:nvSpPr>
        <xdr:cNvPr id="15215" name="1521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49</xdr:row>
      <xdr:rowOff>170447</xdr:rowOff>
    </xdr:from>
    <xdr:ext cx="184731" cy="264560"/>
    <xdr:sp macro="" textlink="">
      <xdr:nvSpPr>
        <xdr:cNvPr id="15216" name="1521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49</xdr:row>
      <xdr:rowOff>170447</xdr:rowOff>
    </xdr:from>
    <xdr:ext cx="184731" cy="264560"/>
    <xdr:sp macro="" textlink="">
      <xdr:nvSpPr>
        <xdr:cNvPr id="15217" name="1521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50</xdr:row>
      <xdr:rowOff>170447</xdr:rowOff>
    </xdr:from>
    <xdr:ext cx="184731" cy="264560"/>
    <xdr:sp macro="" textlink="">
      <xdr:nvSpPr>
        <xdr:cNvPr id="15218" name="1521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50</xdr:row>
      <xdr:rowOff>170447</xdr:rowOff>
    </xdr:from>
    <xdr:ext cx="184731" cy="264560"/>
    <xdr:sp macro="" textlink="">
      <xdr:nvSpPr>
        <xdr:cNvPr id="15219" name="1521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5220" name="1521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48</xdr:row>
      <xdr:rowOff>170447</xdr:rowOff>
    </xdr:from>
    <xdr:ext cx="184731" cy="264560"/>
    <xdr:sp macro="" textlink="">
      <xdr:nvSpPr>
        <xdr:cNvPr id="15221" name="1522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49</xdr:row>
      <xdr:rowOff>170447</xdr:rowOff>
    </xdr:from>
    <xdr:ext cx="184731" cy="264560"/>
    <xdr:sp macro="" textlink="">
      <xdr:nvSpPr>
        <xdr:cNvPr id="15222" name="1522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50</xdr:row>
      <xdr:rowOff>170447</xdr:rowOff>
    </xdr:from>
    <xdr:ext cx="184731" cy="264560"/>
    <xdr:sp macro="" textlink="">
      <xdr:nvSpPr>
        <xdr:cNvPr id="15223" name="1522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50</xdr:row>
      <xdr:rowOff>170447</xdr:rowOff>
    </xdr:from>
    <xdr:ext cx="184731" cy="264560"/>
    <xdr:sp macro="" textlink="">
      <xdr:nvSpPr>
        <xdr:cNvPr id="15224" name="1522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48</xdr:row>
      <xdr:rowOff>170447</xdr:rowOff>
    </xdr:from>
    <xdr:ext cx="184731" cy="264560"/>
    <xdr:sp macro="" textlink="">
      <xdr:nvSpPr>
        <xdr:cNvPr id="15225" name="1522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49</xdr:row>
      <xdr:rowOff>170447</xdr:rowOff>
    </xdr:from>
    <xdr:ext cx="184731" cy="264560"/>
    <xdr:sp macro="" textlink="">
      <xdr:nvSpPr>
        <xdr:cNvPr id="15226" name="1522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50</xdr:row>
      <xdr:rowOff>170447</xdr:rowOff>
    </xdr:from>
    <xdr:ext cx="184731" cy="264560"/>
    <xdr:sp macro="" textlink="">
      <xdr:nvSpPr>
        <xdr:cNvPr id="15227" name="1522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48</xdr:row>
      <xdr:rowOff>170447</xdr:rowOff>
    </xdr:from>
    <xdr:ext cx="184731" cy="264560"/>
    <xdr:sp macro="" textlink="">
      <xdr:nvSpPr>
        <xdr:cNvPr id="15228" name="1522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49</xdr:row>
      <xdr:rowOff>170447</xdr:rowOff>
    </xdr:from>
    <xdr:ext cx="184731" cy="264560"/>
    <xdr:sp macro="" textlink="">
      <xdr:nvSpPr>
        <xdr:cNvPr id="15229" name="1522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50</xdr:row>
      <xdr:rowOff>170447</xdr:rowOff>
    </xdr:from>
    <xdr:ext cx="184731" cy="264560"/>
    <xdr:sp macro="" textlink="">
      <xdr:nvSpPr>
        <xdr:cNvPr id="15230" name="1522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49</xdr:row>
      <xdr:rowOff>170447</xdr:rowOff>
    </xdr:from>
    <xdr:ext cx="184731" cy="264560"/>
    <xdr:sp macro="" textlink="">
      <xdr:nvSpPr>
        <xdr:cNvPr id="15231" name="1523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50</xdr:row>
      <xdr:rowOff>170447</xdr:rowOff>
    </xdr:from>
    <xdr:ext cx="184731" cy="264560"/>
    <xdr:sp macro="" textlink="">
      <xdr:nvSpPr>
        <xdr:cNvPr id="15232" name="1523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50</xdr:row>
      <xdr:rowOff>170447</xdr:rowOff>
    </xdr:from>
    <xdr:ext cx="184731" cy="264560"/>
    <xdr:sp macro="" textlink="">
      <xdr:nvSpPr>
        <xdr:cNvPr id="15233" name="1523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49</xdr:row>
      <xdr:rowOff>170447</xdr:rowOff>
    </xdr:from>
    <xdr:ext cx="184731" cy="264560"/>
    <xdr:sp macro="" textlink="">
      <xdr:nvSpPr>
        <xdr:cNvPr id="15234" name="1523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50</xdr:row>
      <xdr:rowOff>170447</xdr:rowOff>
    </xdr:from>
    <xdr:ext cx="184731" cy="264560"/>
    <xdr:sp macro="" textlink="">
      <xdr:nvSpPr>
        <xdr:cNvPr id="15235" name="1523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50</xdr:row>
      <xdr:rowOff>170447</xdr:rowOff>
    </xdr:from>
    <xdr:ext cx="184731" cy="264560"/>
    <xdr:sp macro="" textlink="">
      <xdr:nvSpPr>
        <xdr:cNvPr id="15236" name="1523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50</xdr:row>
      <xdr:rowOff>170447</xdr:rowOff>
    </xdr:from>
    <xdr:ext cx="184731" cy="264560"/>
    <xdr:sp macro="" textlink="">
      <xdr:nvSpPr>
        <xdr:cNvPr id="15237" name="1523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46</xdr:row>
      <xdr:rowOff>170447</xdr:rowOff>
    </xdr:from>
    <xdr:ext cx="184731" cy="264560"/>
    <xdr:sp macro="" textlink="">
      <xdr:nvSpPr>
        <xdr:cNvPr id="15238" name="1523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5239" name="1523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48</xdr:row>
      <xdr:rowOff>170447</xdr:rowOff>
    </xdr:from>
    <xdr:ext cx="184731" cy="264560"/>
    <xdr:sp macro="" textlink="">
      <xdr:nvSpPr>
        <xdr:cNvPr id="15240" name="1523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49</xdr:row>
      <xdr:rowOff>170447</xdr:rowOff>
    </xdr:from>
    <xdr:ext cx="184731" cy="264560"/>
    <xdr:sp macro="" textlink="">
      <xdr:nvSpPr>
        <xdr:cNvPr id="15241" name="1524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49</xdr:row>
      <xdr:rowOff>170447</xdr:rowOff>
    </xdr:from>
    <xdr:ext cx="184731" cy="264560"/>
    <xdr:sp macro="" textlink="">
      <xdr:nvSpPr>
        <xdr:cNvPr id="15242" name="1524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50</xdr:row>
      <xdr:rowOff>170447</xdr:rowOff>
    </xdr:from>
    <xdr:ext cx="184731" cy="264560"/>
    <xdr:sp macro="" textlink="">
      <xdr:nvSpPr>
        <xdr:cNvPr id="15243" name="1524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50</xdr:row>
      <xdr:rowOff>170447</xdr:rowOff>
    </xdr:from>
    <xdr:ext cx="184731" cy="264560"/>
    <xdr:sp macro="" textlink="">
      <xdr:nvSpPr>
        <xdr:cNvPr id="15244" name="1524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51</xdr:row>
      <xdr:rowOff>170447</xdr:rowOff>
    </xdr:from>
    <xdr:ext cx="184731" cy="264560"/>
    <xdr:sp macro="" textlink="">
      <xdr:nvSpPr>
        <xdr:cNvPr id="15245" name="1524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47</xdr:row>
      <xdr:rowOff>170447</xdr:rowOff>
    </xdr:from>
    <xdr:ext cx="184731" cy="264560"/>
    <xdr:sp macro="" textlink="">
      <xdr:nvSpPr>
        <xdr:cNvPr id="15246" name="1524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48</xdr:row>
      <xdr:rowOff>170447</xdr:rowOff>
    </xdr:from>
    <xdr:ext cx="184731" cy="264560"/>
    <xdr:sp macro="" textlink="">
      <xdr:nvSpPr>
        <xdr:cNvPr id="15247" name="1524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49</xdr:row>
      <xdr:rowOff>170447</xdr:rowOff>
    </xdr:from>
    <xdr:ext cx="184731" cy="264560"/>
    <xdr:sp macro="" textlink="">
      <xdr:nvSpPr>
        <xdr:cNvPr id="15248" name="1524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50</xdr:row>
      <xdr:rowOff>170447</xdr:rowOff>
    </xdr:from>
    <xdr:ext cx="184731" cy="264560"/>
    <xdr:sp macro="" textlink="">
      <xdr:nvSpPr>
        <xdr:cNvPr id="15249" name="1524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50</xdr:row>
      <xdr:rowOff>170447</xdr:rowOff>
    </xdr:from>
    <xdr:ext cx="184731" cy="264560"/>
    <xdr:sp macro="" textlink="">
      <xdr:nvSpPr>
        <xdr:cNvPr id="15250" name="1524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51</xdr:row>
      <xdr:rowOff>170447</xdr:rowOff>
    </xdr:from>
    <xdr:ext cx="184731" cy="264560"/>
    <xdr:sp macro="" textlink="">
      <xdr:nvSpPr>
        <xdr:cNvPr id="15251" name="1525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51</xdr:row>
      <xdr:rowOff>170447</xdr:rowOff>
    </xdr:from>
    <xdr:ext cx="184731" cy="264560"/>
    <xdr:sp macro="" textlink="">
      <xdr:nvSpPr>
        <xdr:cNvPr id="15252" name="1525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48</xdr:row>
      <xdr:rowOff>170447</xdr:rowOff>
    </xdr:from>
    <xdr:ext cx="184731" cy="264560"/>
    <xdr:sp macro="" textlink="">
      <xdr:nvSpPr>
        <xdr:cNvPr id="15253" name="1525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49</xdr:row>
      <xdr:rowOff>170447</xdr:rowOff>
    </xdr:from>
    <xdr:ext cx="184731" cy="264560"/>
    <xdr:sp macro="" textlink="">
      <xdr:nvSpPr>
        <xdr:cNvPr id="15254" name="1525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50</xdr:row>
      <xdr:rowOff>170447</xdr:rowOff>
    </xdr:from>
    <xdr:ext cx="184731" cy="264560"/>
    <xdr:sp macro="" textlink="">
      <xdr:nvSpPr>
        <xdr:cNvPr id="15255" name="1525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51</xdr:row>
      <xdr:rowOff>170447</xdr:rowOff>
    </xdr:from>
    <xdr:ext cx="184731" cy="264560"/>
    <xdr:sp macro="" textlink="">
      <xdr:nvSpPr>
        <xdr:cNvPr id="15256" name="1525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51</xdr:row>
      <xdr:rowOff>170447</xdr:rowOff>
    </xdr:from>
    <xdr:ext cx="184731" cy="264560"/>
    <xdr:sp macro="" textlink="">
      <xdr:nvSpPr>
        <xdr:cNvPr id="15257" name="1525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49</xdr:row>
      <xdr:rowOff>170447</xdr:rowOff>
    </xdr:from>
    <xdr:ext cx="184731" cy="264560"/>
    <xdr:sp macro="" textlink="">
      <xdr:nvSpPr>
        <xdr:cNvPr id="15258" name="1525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50</xdr:row>
      <xdr:rowOff>170447</xdr:rowOff>
    </xdr:from>
    <xdr:ext cx="184731" cy="264560"/>
    <xdr:sp macro="" textlink="">
      <xdr:nvSpPr>
        <xdr:cNvPr id="15259" name="1525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51</xdr:row>
      <xdr:rowOff>170447</xdr:rowOff>
    </xdr:from>
    <xdr:ext cx="184731" cy="264560"/>
    <xdr:sp macro="" textlink="">
      <xdr:nvSpPr>
        <xdr:cNvPr id="15260" name="1525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49</xdr:row>
      <xdr:rowOff>170447</xdr:rowOff>
    </xdr:from>
    <xdr:ext cx="184731" cy="264560"/>
    <xdr:sp macro="" textlink="">
      <xdr:nvSpPr>
        <xdr:cNvPr id="15261" name="15260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50</xdr:row>
      <xdr:rowOff>170447</xdr:rowOff>
    </xdr:from>
    <xdr:ext cx="184731" cy="264560"/>
    <xdr:sp macro="" textlink="">
      <xdr:nvSpPr>
        <xdr:cNvPr id="15262" name="15261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51</xdr:row>
      <xdr:rowOff>170447</xdr:rowOff>
    </xdr:from>
    <xdr:ext cx="184731" cy="264560"/>
    <xdr:sp macro="" textlink="">
      <xdr:nvSpPr>
        <xdr:cNvPr id="15263" name="15262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50</xdr:row>
      <xdr:rowOff>170447</xdr:rowOff>
    </xdr:from>
    <xdr:ext cx="184731" cy="264560"/>
    <xdr:sp macro="" textlink="">
      <xdr:nvSpPr>
        <xdr:cNvPr id="15264" name="15263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51</xdr:row>
      <xdr:rowOff>170447</xdr:rowOff>
    </xdr:from>
    <xdr:ext cx="184731" cy="264560"/>
    <xdr:sp macro="" textlink="">
      <xdr:nvSpPr>
        <xdr:cNvPr id="15265" name="15264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51</xdr:row>
      <xdr:rowOff>170447</xdr:rowOff>
    </xdr:from>
    <xdr:ext cx="184731" cy="264560"/>
    <xdr:sp macro="" textlink="">
      <xdr:nvSpPr>
        <xdr:cNvPr id="15266" name="15265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50</xdr:row>
      <xdr:rowOff>170447</xdr:rowOff>
    </xdr:from>
    <xdr:ext cx="184731" cy="264560"/>
    <xdr:sp macro="" textlink="">
      <xdr:nvSpPr>
        <xdr:cNvPr id="15267" name="15266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51</xdr:row>
      <xdr:rowOff>170447</xdr:rowOff>
    </xdr:from>
    <xdr:ext cx="184731" cy="264560"/>
    <xdr:sp macro="" textlink="">
      <xdr:nvSpPr>
        <xdr:cNvPr id="15268" name="15267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51</xdr:row>
      <xdr:rowOff>170447</xdr:rowOff>
    </xdr:from>
    <xdr:ext cx="184731" cy="264560"/>
    <xdr:sp macro="" textlink="">
      <xdr:nvSpPr>
        <xdr:cNvPr id="15269" name="15268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51</xdr:row>
      <xdr:rowOff>170447</xdr:rowOff>
    </xdr:from>
    <xdr:ext cx="184731" cy="264560"/>
    <xdr:sp macro="" textlink="">
      <xdr:nvSpPr>
        <xdr:cNvPr id="15270" name="15269 CuadroTexto"/>
        <xdr:cNvSpPr txBox="1"/>
      </xdr:nvSpPr>
      <xdr:spPr>
        <a:xfrm>
          <a:off x="23802474"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74</xdr:row>
      <xdr:rowOff>170447</xdr:rowOff>
    </xdr:from>
    <xdr:ext cx="184731" cy="264560"/>
    <xdr:sp macro="" textlink="">
      <xdr:nvSpPr>
        <xdr:cNvPr id="15271" name="15270 CuadroTexto"/>
        <xdr:cNvSpPr txBox="1"/>
      </xdr:nvSpPr>
      <xdr:spPr>
        <a:xfrm>
          <a:off x="27211422" y="30279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74</xdr:row>
      <xdr:rowOff>170447</xdr:rowOff>
    </xdr:from>
    <xdr:ext cx="184731" cy="264560"/>
    <xdr:sp macro="" textlink="">
      <xdr:nvSpPr>
        <xdr:cNvPr id="15272" name="15271 CuadroTexto"/>
        <xdr:cNvSpPr txBox="1"/>
      </xdr:nvSpPr>
      <xdr:spPr>
        <a:xfrm>
          <a:off x="27211422" y="30279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74</xdr:row>
      <xdr:rowOff>170447</xdr:rowOff>
    </xdr:from>
    <xdr:ext cx="184731" cy="264560"/>
    <xdr:sp macro="" textlink="">
      <xdr:nvSpPr>
        <xdr:cNvPr id="15273" name="15272 CuadroTexto"/>
        <xdr:cNvSpPr txBox="1"/>
      </xdr:nvSpPr>
      <xdr:spPr>
        <a:xfrm>
          <a:off x="27211422" y="30279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74</xdr:row>
      <xdr:rowOff>170447</xdr:rowOff>
    </xdr:from>
    <xdr:ext cx="184731" cy="264560"/>
    <xdr:sp macro="" textlink="">
      <xdr:nvSpPr>
        <xdr:cNvPr id="15274" name="15273 CuadroTexto"/>
        <xdr:cNvSpPr txBox="1"/>
      </xdr:nvSpPr>
      <xdr:spPr>
        <a:xfrm>
          <a:off x="27211422" y="30279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74</xdr:row>
      <xdr:rowOff>170447</xdr:rowOff>
    </xdr:from>
    <xdr:ext cx="184731" cy="264560"/>
    <xdr:sp macro="" textlink="">
      <xdr:nvSpPr>
        <xdr:cNvPr id="15275" name="15274 CuadroTexto"/>
        <xdr:cNvSpPr txBox="1"/>
      </xdr:nvSpPr>
      <xdr:spPr>
        <a:xfrm>
          <a:off x="27211422" y="30279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74</xdr:row>
      <xdr:rowOff>170447</xdr:rowOff>
    </xdr:from>
    <xdr:ext cx="184731" cy="264560"/>
    <xdr:sp macro="" textlink="">
      <xdr:nvSpPr>
        <xdr:cNvPr id="15276" name="15275 CuadroTexto"/>
        <xdr:cNvSpPr txBox="1"/>
      </xdr:nvSpPr>
      <xdr:spPr>
        <a:xfrm>
          <a:off x="27211422" y="30279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74</xdr:row>
      <xdr:rowOff>170447</xdr:rowOff>
    </xdr:from>
    <xdr:ext cx="184731" cy="264560"/>
    <xdr:sp macro="" textlink="">
      <xdr:nvSpPr>
        <xdr:cNvPr id="15277" name="15276 CuadroTexto"/>
        <xdr:cNvSpPr txBox="1"/>
      </xdr:nvSpPr>
      <xdr:spPr>
        <a:xfrm>
          <a:off x="27211422" y="30279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74</xdr:row>
      <xdr:rowOff>170447</xdr:rowOff>
    </xdr:from>
    <xdr:ext cx="184731" cy="264560"/>
    <xdr:sp macro="" textlink="">
      <xdr:nvSpPr>
        <xdr:cNvPr id="15278" name="15277 CuadroTexto"/>
        <xdr:cNvSpPr txBox="1"/>
      </xdr:nvSpPr>
      <xdr:spPr>
        <a:xfrm>
          <a:off x="27211422" y="30279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74</xdr:row>
      <xdr:rowOff>170447</xdr:rowOff>
    </xdr:from>
    <xdr:ext cx="184731" cy="264560"/>
    <xdr:sp macro="" textlink="">
      <xdr:nvSpPr>
        <xdr:cNvPr id="15279" name="15278 CuadroTexto"/>
        <xdr:cNvSpPr txBox="1"/>
      </xdr:nvSpPr>
      <xdr:spPr>
        <a:xfrm>
          <a:off x="27211422" y="30279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74</xdr:row>
      <xdr:rowOff>170447</xdr:rowOff>
    </xdr:from>
    <xdr:ext cx="184731" cy="264560"/>
    <xdr:sp macro="" textlink="">
      <xdr:nvSpPr>
        <xdr:cNvPr id="15280" name="15279 CuadroTexto"/>
        <xdr:cNvSpPr txBox="1"/>
      </xdr:nvSpPr>
      <xdr:spPr>
        <a:xfrm>
          <a:off x="27211422" y="30279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74</xdr:row>
      <xdr:rowOff>170447</xdr:rowOff>
    </xdr:from>
    <xdr:ext cx="184731" cy="264560"/>
    <xdr:sp macro="" textlink="">
      <xdr:nvSpPr>
        <xdr:cNvPr id="15281" name="15280 CuadroTexto"/>
        <xdr:cNvSpPr txBox="1"/>
      </xdr:nvSpPr>
      <xdr:spPr>
        <a:xfrm>
          <a:off x="27211422" y="30279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74</xdr:row>
      <xdr:rowOff>170447</xdr:rowOff>
    </xdr:from>
    <xdr:ext cx="184731" cy="264560"/>
    <xdr:sp macro="" textlink="">
      <xdr:nvSpPr>
        <xdr:cNvPr id="15282" name="15281 CuadroTexto"/>
        <xdr:cNvSpPr txBox="1"/>
      </xdr:nvSpPr>
      <xdr:spPr>
        <a:xfrm>
          <a:off x="27211422" y="30279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74</xdr:row>
      <xdr:rowOff>170447</xdr:rowOff>
    </xdr:from>
    <xdr:ext cx="184731" cy="264560"/>
    <xdr:sp macro="" textlink="">
      <xdr:nvSpPr>
        <xdr:cNvPr id="15283" name="15282 CuadroTexto"/>
        <xdr:cNvSpPr txBox="1"/>
      </xdr:nvSpPr>
      <xdr:spPr>
        <a:xfrm>
          <a:off x="27211422" y="30279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74</xdr:row>
      <xdr:rowOff>170447</xdr:rowOff>
    </xdr:from>
    <xdr:ext cx="184731" cy="264560"/>
    <xdr:sp macro="" textlink="">
      <xdr:nvSpPr>
        <xdr:cNvPr id="15284" name="15283 CuadroTexto"/>
        <xdr:cNvSpPr txBox="1"/>
      </xdr:nvSpPr>
      <xdr:spPr>
        <a:xfrm>
          <a:off x="27211422" y="30279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74</xdr:row>
      <xdr:rowOff>170447</xdr:rowOff>
    </xdr:from>
    <xdr:ext cx="184731" cy="264560"/>
    <xdr:sp macro="" textlink="">
      <xdr:nvSpPr>
        <xdr:cNvPr id="15285" name="15284 CuadroTexto"/>
        <xdr:cNvSpPr txBox="1"/>
      </xdr:nvSpPr>
      <xdr:spPr>
        <a:xfrm>
          <a:off x="27211422" y="30279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74</xdr:row>
      <xdr:rowOff>170447</xdr:rowOff>
    </xdr:from>
    <xdr:ext cx="184731" cy="264560"/>
    <xdr:sp macro="" textlink="">
      <xdr:nvSpPr>
        <xdr:cNvPr id="15286" name="15285 CuadroTexto"/>
        <xdr:cNvSpPr txBox="1"/>
      </xdr:nvSpPr>
      <xdr:spPr>
        <a:xfrm>
          <a:off x="27211422" y="30279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74</xdr:row>
      <xdr:rowOff>170447</xdr:rowOff>
    </xdr:from>
    <xdr:ext cx="184731" cy="264560"/>
    <xdr:sp macro="" textlink="">
      <xdr:nvSpPr>
        <xdr:cNvPr id="15287" name="15286 CuadroTexto"/>
        <xdr:cNvSpPr txBox="1"/>
      </xdr:nvSpPr>
      <xdr:spPr>
        <a:xfrm>
          <a:off x="27211422" y="30279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5288" name="15287 CuadroTexto"/>
        <xdr:cNvSpPr txBox="1"/>
      </xdr:nvSpPr>
      <xdr:spPr>
        <a:xfrm>
          <a:off x="27211422" y="2075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5289" name="15288 CuadroTexto"/>
        <xdr:cNvSpPr txBox="1"/>
      </xdr:nvSpPr>
      <xdr:spPr>
        <a:xfrm>
          <a:off x="27211422" y="2075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5290" name="15289 CuadroTexto"/>
        <xdr:cNvSpPr txBox="1"/>
      </xdr:nvSpPr>
      <xdr:spPr>
        <a:xfrm>
          <a:off x="27211422" y="2075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5291" name="15290 CuadroTexto"/>
        <xdr:cNvSpPr txBox="1"/>
      </xdr:nvSpPr>
      <xdr:spPr>
        <a:xfrm>
          <a:off x="27211422" y="2075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5292" name="15291 CuadroTexto"/>
        <xdr:cNvSpPr txBox="1"/>
      </xdr:nvSpPr>
      <xdr:spPr>
        <a:xfrm>
          <a:off x="27211422" y="2075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5293" name="15292 CuadroTexto"/>
        <xdr:cNvSpPr txBox="1"/>
      </xdr:nvSpPr>
      <xdr:spPr>
        <a:xfrm>
          <a:off x="27211422" y="2075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5294" name="15293 CuadroTexto"/>
        <xdr:cNvSpPr txBox="1"/>
      </xdr:nvSpPr>
      <xdr:spPr>
        <a:xfrm>
          <a:off x="27211422" y="2075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5295" name="15294 CuadroTexto"/>
        <xdr:cNvSpPr txBox="1"/>
      </xdr:nvSpPr>
      <xdr:spPr>
        <a:xfrm>
          <a:off x="27211422" y="2075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5296" name="15295 CuadroTexto"/>
        <xdr:cNvSpPr txBox="1"/>
      </xdr:nvSpPr>
      <xdr:spPr>
        <a:xfrm>
          <a:off x="27211422" y="2075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5297" name="15296 CuadroTexto"/>
        <xdr:cNvSpPr txBox="1"/>
      </xdr:nvSpPr>
      <xdr:spPr>
        <a:xfrm>
          <a:off x="27211422" y="2075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5298" name="15297 CuadroTexto"/>
        <xdr:cNvSpPr txBox="1"/>
      </xdr:nvSpPr>
      <xdr:spPr>
        <a:xfrm>
          <a:off x="27211422" y="2075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5299" name="15298 CuadroTexto"/>
        <xdr:cNvSpPr txBox="1"/>
      </xdr:nvSpPr>
      <xdr:spPr>
        <a:xfrm>
          <a:off x="27211422" y="2075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5300" name="15299 CuadroTexto"/>
        <xdr:cNvSpPr txBox="1"/>
      </xdr:nvSpPr>
      <xdr:spPr>
        <a:xfrm>
          <a:off x="27211422" y="2075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5301" name="15300 CuadroTexto"/>
        <xdr:cNvSpPr txBox="1"/>
      </xdr:nvSpPr>
      <xdr:spPr>
        <a:xfrm>
          <a:off x="27211422" y="2075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5302" name="15301 CuadroTexto"/>
        <xdr:cNvSpPr txBox="1"/>
      </xdr:nvSpPr>
      <xdr:spPr>
        <a:xfrm>
          <a:off x="27211422" y="2075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5303" name="15302 CuadroTexto"/>
        <xdr:cNvSpPr txBox="1"/>
      </xdr:nvSpPr>
      <xdr:spPr>
        <a:xfrm>
          <a:off x="27211422" y="2075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5304" name="15303 CuadroTexto"/>
        <xdr:cNvSpPr txBox="1"/>
      </xdr:nvSpPr>
      <xdr:spPr>
        <a:xfrm>
          <a:off x="27211422" y="2075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5305" name="15304 CuadroTexto"/>
        <xdr:cNvSpPr txBox="1"/>
      </xdr:nvSpPr>
      <xdr:spPr>
        <a:xfrm>
          <a:off x="27211422" y="2075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5306" name="15305 CuadroTexto"/>
        <xdr:cNvSpPr txBox="1"/>
      </xdr:nvSpPr>
      <xdr:spPr>
        <a:xfrm>
          <a:off x="27211422" y="2075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5307" name="15306 CuadroTexto"/>
        <xdr:cNvSpPr txBox="1"/>
      </xdr:nvSpPr>
      <xdr:spPr>
        <a:xfrm>
          <a:off x="27211422" y="2075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5308" name="15307 CuadroTexto"/>
        <xdr:cNvSpPr txBox="1"/>
      </xdr:nvSpPr>
      <xdr:spPr>
        <a:xfrm>
          <a:off x="27211422" y="2075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5309" name="15308 CuadroTexto"/>
        <xdr:cNvSpPr txBox="1"/>
      </xdr:nvSpPr>
      <xdr:spPr>
        <a:xfrm>
          <a:off x="27211422" y="2075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5310" name="15309 CuadroTexto"/>
        <xdr:cNvSpPr txBox="1"/>
      </xdr:nvSpPr>
      <xdr:spPr>
        <a:xfrm>
          <a:off x="27211422" y="2075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5311" name="15310 CuadroTexto"/>
        <xdr:cNvSpPr txBox="1"/>
      </xdr:nvSpPr>
      <xdr:spPr>
        <a:xfrm>
          <a:off x="27211422" y="2075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5312" name="15311 CuadroTexto"/>
        <xdr:cNvSpPr txBox="1"/>
      </xdr:nvSpPr>
      <xdr:spPr>
        <a:xfrm>
          <a:off x="27211422" y="2075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5313" name="15312 CuadroTexto"/>
        <xdr:cNvSpPr txBox="1"/>
      </xdr:nvSpPr>
      <xdr:spPr>
        <a:xfrm>
          <a:off x="27211422" y="2075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5314" name="15313 CuadroTexto"/>
        <xdr:cNvSpPr txBox="1"/>
      </xdr:nvSpPr>
      <xdr:spPr>
        <a:xfrm>
          <a:off x="27211422" y="2075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5315" name="15314 CuadroTexto"/>
        <xdr:cNvSpPr txBox="1"/>
      </xdr:nvSpPr>
      <xdr:spPr>
        <a:xfrm>
          <a:off x="27211422" y="2075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5316" name="15315 CuadroTexto"/>
        <xdr:cNvSpPr txBox="1"/>
      </xdr:nvSpPr>
      <xdr:spPr>
        <a:xfrm>
          <a:off x="27211422" y="2075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5317" name="15316 CuadroTexto"/>
        <xdr:cNvSpPr txBox="1"/>
      </xdr:nvSpPr>
      <xdr:spPr>
        <a:xfrm>
          <a:off x="27211422" y="2075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5318" name="15317 CuadroTexto"/>
        <xdr:cNvSpPr txBox="1"/>
      </xdr:nvSpPr>
      <xdr:spPr>
        <a:xfrm>
          <a:off x="27211422" y="2075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5319" name="15318 CuadroTexto"/>
        <xdr:cNvSpPr txBox="1"/>
      </xdr:nvSpPr>
      <xdr:spPr>
        <a:xfrm>
          <a:off x="27211422" y="2075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5320" name="15319 CuadroTexto"/>
        <xdr:cNvSpPr txBox="1"/>
      </xdr:nvSpPr>
      <xdr:spPr>
        <a:xfrm>
          <a:off x="27211422" y="2075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5321" name="15320 CuadroTexto"/>
        <xdr:cNvSpPr txBox="1"/>
      </xdr:nvSpPr>
      <xdr:spPr>
        <a:xfrm>
          <a:off x="27211422" y="2075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5322" name="15321 CuadroTexto"/>
        <xdr:cNvSpPr txBox="1"/>
      </xdr:nvSpPr>
      <xdr:spPr>
        <a:xfrm>
          <a:off x="27211422" y="2075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5323" name="15322 CuadroTexto"/>
        <xdr:cNvSpPr txBox="1"/>
      </xdr:nvSpPr>
      <xdr:spPr>
        <a:xfrm>
          <a:off x="27211422" y="2075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5324" name="15323 CuadroTexto"/>
        <xdr:cNvSpPr txBox="1"/>
      </xdr:nvSpPr>
      <xdr:spPr>
        <a:xfrm>
          <a:off x="27211422" y="2075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5325" name="15324 CuadroTexto"/>
        <xdr:cNvSpPr txBox="1"/>
      </xdr:nvSpPr>
      <xdr:spPr>
        <a:xfrm>
          <a:off x="27211422" y="2075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5326" name="15325 CuadroTexto"/>
        <xdr:cNvSpPr txBox="1"/>
      </xdr:nvSpPr>
      <xdr:spPr>
        <a:xfrm>
          <a:off x="27211422" y="2075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5327" name="15326 CuadroTexto"/>
        <xdr:cNvSpPr txBox="1"/>
      </xdr:nvSpPr>
      <xdr:spPr>
        <a:xfrm>
          <a:off x="27211422" y="2075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5328" name="15327 CuadroTexto"/>
        <xdr:cNvSpPr txBox="1"/>
      </xdr:nvSpPr>
      <xdr:spPr>
        <a:xfrm>
          <a:off x="27211422" y="2075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5329" name="15328 CuadroTexto"/>
        <xdr:cNvSpPr txBox="1"/>
      </xdr:nvSpPr>
      <xdr:spPr>
        <a:xfrm>
          <a:off x="27211422" y="2075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5330" name="15329 CuadroTexto"/>
        <xdr:cNvSpPr txBox="1"/>
      </xdr:nvSpPr>
      <xdr:spPr>
        <a:xfrm>
          <a:off x="27211422" y="2075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5331" name="15330 CuadroTexto"/>
        <xdr:cNvSpPr txBox="1"/>
      </xdr:nvSpPr>
      <xdr:spPr>
        <a:xfrm>
          <a:off x="27211422" y="2075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5332" name="15331 CuadroTexto"/>
        <xdr:cNvSpPr txBox="1"/>
      </xdr:nvSpPr>
      <xdr:spPr>
        <a:xfrm>
          <a:off x="27211422" y="2075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5333" name="15332 CuadroTexto"/>
        <xdr:cNvSpPr txBox="1"/>
      </xdr:nvSpPr>
      <xdr:spPr>
        <a:xfrm>
          <a:off x="27211422" y="2075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5334" name="15333 CuadroTexto"/>
        <xdr:cNvSpPr txBox="1"/>
      </xdr:nvSpPr>
      <xdr:spPr>
        <a:xfrm>
          <a:off x="27211422" y="2075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5335" name="15334 CuadroTexto"/>
        <xdr:cNvSpPr txBox="1"/>
      </xdr:nvSpPr>
      <xdr:spPr>
        <a:xfrm>
          <a:off x="27211422" y="2075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5336" name="15335 CuadroTexto"/>
        <xdr:cNvSpPr txBox="1"/>
      </xdr:nvSpPr>
      <xdr:spPr>
        <a:xfrm>
          <a:off x="27211422" y="2075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5337" name="15336 CuadroTexto"/>
        <xdr:cNvSpPr txBox="1"/>
      </xdr:nvSpPr>
      <xdr:spPr>
        <a:xfrm>
          <a:off x="27211422" y="2075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5338" name="15337 CuadroTexto"/>
        <xdr:cNvSpPr txBox="1"/>
      </xdr:nvSpPr>
      <xdr:spPr>
        <a:xfrm>
          <a:off x="27211422" y="2075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5339" name="15338 CuadroTexto"/>
        <xdr:cNvSpPr txBox="1"/>
      </xdr:nvSpPr>
      <xdr:spPr>
        <a:xfrm>
          <a:off x="27211422" y="2075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5340" name="15339 CuadroTexto"/>
        <xdr:cNvSpPr txBox="1"/>
      </xdr:nvSpPr>
      <xdr:spPr>
        <a:xfrm>
          <a:off x="27211422" y="2075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5341" name="15340 CuadroTexto"/>
        <xdr:cNvSpPr txBox="1"/>
      </xdr:nvSpPr>
      <xdr:spPr>
        <a:xfrm>
          <a:off x="27211422" y="2075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5342" name="15341 CuadroTexto"/>
        <xdr:cNvSpPr txBox="1"/>
      </xdr:nvSpPr>
      <xdr:spPr>
        <a:xfrm>
          <a:off x="27211422" y="2075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5343" name="15342 CuadroTexto"/>
        <xdr:cNvSpPr txBox="1"/>
      </xdr:nvSpPr>
      <xdr:spPr>
        <a:xfrm>
          <a:off x="27211422" y="2075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5344" name="15343 CuadroTexto"/>
        <xdr:cNvSpPr txBox="1"/>
      </xdr:nvSpPr>
      <xdr:spPr>
        <a:xfrm>
          <a:off x="27211422" y="2075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5345" name="15344 CuadroTexto"/>
        <xdr:cNvSpPr txBox="1"/>
      </xdr:nvSpPr>
      <xdr:spPr>
        <a:xfrm>
          <a:off x="27211422" y="2075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5346" name="15345 CuadroTexto"/>
        <xdr:cNvSpPr txBox="1"/>
      </xdr:nvSpPr>
      <xdr:spPr>
        <a:xfrm>
          <a:off x="27211422" y="2075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5347" name="15346 CuadroTexto"/>
        <xdr:cNvSpPr txBox="1"/>
      </xdr:nvSpPr>
      <xdr:spPr>
        <a:xfrm>
          <a:off x="27211422" y="2075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5348" name="15347 CuadroTexto"/>
        <xdr:cNvSpPr txBox="1"/>
      </xdr:nvSpPr>
      <xdr:spPr>
        <a:xfrm>
          <a:off x="27211422" y="2075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5349" name="15348 CuadroTexto"/>
        <xdr:cNvSpPr txBox="1"/>
      </xdr:nvSpPr>
      <xdr:spPr>
        <a:xfrm>
          <a:off x="27211422" y="2075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5350" name="15349 CuadroTexto"/>
        <xdr:cNvSpPr txBox="1"/>
      </xdr:nvSpPr>
      <xdr:spPr>
        <a:xfrm>
          <a:off x="27211422" y="2075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5351" name="15350 CuadroTexto"/>
        <xdr:cNvSpPr txBox="1"/>
      </xdr:nvSpPr>
      <xdr:spPr>
        <a:xfrm>
          <a:off x="27211422" y="2075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5352" name="15351 CuadroTexto"/>
        <xdr:cNvSpPr txBox="1"/>
      </xdr:nvSpPr>
      <xdr:spPr>
        <a:xfrm>
          <a:off x="27211422" y="2075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5353" name="15352 CuadroTexto"/>
        <xdr:cNvSpPr txBox="1"/>
      </xdr:nvSpPr>
      <xdr:spPr>
        <a:xfrm>
          <a:off x="27211422" y="2075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5354" name="15353 CuadroTexto"/>
        <xdr:cNvSpPr txBox="1"/>
      </xdr:nvSpPr>
      <xdr:spPr>
        <a:xfrm>
          <a:off x="27211422" y="2075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5355" name="15354 CuadroTexto"/>
        <xdr:cNvSpPr txBox="1"/>
      </xdr:nvSpPr>
      <xdr:spPr>
        <a:xfrm>
          <a:off x="27211422" y="2075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5356" name="15355 CuadroTexto"/>
        <xdr:cNvSpPr txBox="1"/>
      </xdr:nvSpPr>
      <xdr:spPr>
        <a:xfrm>
          <a:off x="27211422" y="2075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5357" name="15356 CuadroTexto"/>
        <xdr:cNvSpPr txBox="1"/>
      </xdr:nvSpPr>
      <xdr:spPr>
        <a:xfrm>
          <a:off x="27211422" y="2075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5358" name="15357 CuadroTexto"/>
        <xdr:cNvSpPr txBox="1"/>
      </xdr:nvSpPr>
      <xdr:spPr>
        <a:xfrm>
          <a:off x="27211422" y="2075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5359" name="15358 CuadroTexto"/>
        <xdr:cNvSpPr txBox="1"/>
      </xdr:nvSpPr>
      <xdr:spPr>
        <a:xfrm>
          <a:off x="27211422" y="2075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5360" name="15359 CuadroTexto"/>
        <xdr:cNvSpPr txBox="1"/>
      </xdr:nvSpPr>
      <xdr:spPr>
        <a:xfrm>
          <a:off x="27211422" y="2075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5361" name="15360 CuadroTexto"/>
        <xdr:cNvSpPr txBox="1"/>
      </xdr:nvSpPr>
      <xdr:spPr>
        <a:xfrm>
          <a:off x="27211422" y="2075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5362" name="15361 CuadroTexto"/>
        <xdr:cNvSpPr txBox="1"/>
      </xdr:nvSpPr>
      <xdr:spPr>
        <a:xfrm>
          <a:off x="27211422" y="2075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5363" name="15362 CuadroTexto"/>
        <xdr:cNvSpPr txBox="1"/>
      </xdr:nvSpPr>
      <xdr:spPr>
        <a:xfrm>
          <a:off x="27211422" y="2075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5364" name="15363 CuadroTexto"/>
        <xdr:cNvSpPr txBox="1"/>
      </xdr:nvSpPr>
      <xdr:spPr>
        <a:xfrm>
          <a:off x="27211422" y="2075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77</xdr:row>
      <xdr:rowOff>170447</xdr:rowOff>
    </xdr:from>
    <xdr:ext cx="184731" cy="264560"/>
    <xdr:sp macro="" textlink="">
      <xdr:nvSpPr>
        <xdr:cNvPr id="15365" name="15364 CuadroTexto"/>
        <xdr:cNvSpPr txBox="1"/>
      </xdr:nvSpPr>
      <xdr:spPr>
        <a:xfrm>
          <a:off x="27211422" y="2075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78</xdr:row>
      <xdr:rowOff>170447</xdr:rowOff>
    </xdr:from>
    <xdr:ext cx="184731" cy="264560"/>
    <xdr:sp macro="" textlink="">
      <xdr:nvSpPr>
        <xdr:cNvPr id="15366" name="15365 CuadroTexto"/>
        <xdr:cNvSpPr txBox="1"/>
      </xdr:nvSpPr>
      <xdr:spPr>
        <a:xfrm>
          <a:off x="27211422" y="22659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78</xdr:row>
      <xdr:rowOff>170447</xdr:rowOff>
    </xdr:from>
    <xdr:ext cx="184731" cy="264560"/>
    <xdr:sp macro="" textlink="">
      <xdr:nvSpPr>
        <xdr:cNvPr id="15367" name="15366 CuadroTexto"/>
        <xdr:cNvSpPr txBox="1"/>
      </xdr:nvSpPr>
      <xdr:spPr>
        <a:xfrm>
          <a:off x="27211422" y="22659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78</xdr:row>
      <xdr:rowOff>170447</xdr:rowOff>
    </xdr:from>
    <xdr:ext cx="184731" cy="264560"/>
    <xdr:sp macro="" textlink="">
      <xdr:nvSpPr>
        <xdr:cNvPr id="15368" name="15367 CuadroTexto"/>
        <xdr:cNvSpPr txBox="1"/>
      </xdr:nvSpPr>
      <xdr:spPr>
        <a:xfrm>
          <a:off x="27211422" y="22659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78</xdr:row>
      <xdr:rowOff>170447</xdr:rowOff>
    </xdr:from>
    <xdr:ext cx="184731" cy="264560"/>
    <xdr:sp macro="" textlink="">
      <xdr:nvSpPr>
        <xdr:cNvPr id="15369" name="15368 CuadroTexto"/>
        <xdr:cNvSpPr txBox="1"/>
      </xdr:nvSpPr>
      <xdr:spPr>
        <a:xfrm>
          <a:off x="27211422" y="22659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78</xdr:row>
      <xdr:rowOff>170447</xdr:rowOff>
    </xdr:from>
    <xdr:ext cx="184731" cy="264560"/>
    <xdr:sp macro="" textlink="">
      <xdr:nvSpPr>
        <xdr:cNvPr id="15370" name="15369 CuadroTexto"/>
        <xdr:cNvSpPr txBox="1"/>
      </xdr:nvSpPr>
      <xdr:spPr>
        <a:xfrm>
          <a:off x="27211422" y="22659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78</xdr:row>
      <xdr:rowOff>170447</xdr:rowOff>
    </xdr:from>
    <xdr:ext cx="184731" cy="264560"/>
    <xdr:sp macro="" textlink="">
      <xdr:nvSpPr>
        <xdr:cNvPr id="15371" name="15370 CuadroTexto"/>
        <xdr:cNvSpPr txBox="1"/>
      </xdr:nvSpPr>
      <xdr:spPr>
        <a:xfrm>
          <a:off x="27211422" y="22659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78</xdr:row>
      <xdr:rowOff>170447</xdr:rowOff>
    </xdr:from>
    <xdr:ext cx="184731" cy="264560"/>
    <xdr:sp macro="" textlink="">
      <xdr:nvSpPr>
        <xdr:cNvPr id="15372" name="15371 CuadroTexto"/>
        <xdr:cNvSpPr txBox="1"/>
      </xdr:nvSpPr>
      <xdr:spPr>
        <a:xfrm>
          <a:off x="27211422" y="22659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78</xdr:row>
      <xdr:rowOff>170447</xdr:rowOff>
    </xdr:from>
    <xdr:ext cx="184731" cy="264560"/>
    <xdr:sp macro="" textlink="">
      <xdr:nvSpPr>
        <xdr:cNvPr id="15373" name="15372 CuadroTexto"/>
        <xdr:cNvSpPr txBox="1"/>
      </xdr:nvSpPr>
      <xdr:spPr>
        <a:xfrm>
          <a:off x="27211422" y="22659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78</xdr:row>
      <xdr:rowOff>170447</xdr:rowOff>
    </xdr:from>
    <xdr:ext cx="184731" cy="264560"/>
    <xdr:sp macro="" textlink="">
      <xdr:nvSpPr>
        <xdr:cNvPr id="15374" name="15373 CuadroTexto"/>
        <xdr:cNvSpPr txBox="1"/>
      </xdr:nvSpPr>
      <xdr:spPr>
        <a:xfrm>
          <a:off x="27211422" y="22659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78</xdr:row>
      <xdr:rowOff>170447</xdr:rowOff>
    </xdr:from>
    <xdr:ext cx="184731" cy="264560"/>
    <xdr:sp macro="" textlink="">
      <xdr:nvSpPr>
        <xdr:cNvPr id="15375" name="15374 CuadroTexto"/>
        <xdr:cNvSpPr txBox="1"/>
      </xdr:nvSpPr>
      <xdr:spPr>
        <a:xfrm>
          <a:off x="27211422" y="22659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78</xdr:row>
      <xdr:rowOff>170447</xdr:rowOff>
    </xdr:from>
    <xdr:ext cx="184731" cy="264560"/>
    <xdr:sp macro="" textlink="">
      <xdr:nvSpPr>
        <xdr:cNvPr id="15376" name="15375 CuadroTexto"/>
        <xdr:cNvSpPr txBox="1"/>
      </xdr:nvSpPr>
      <xdr:spPr>
        <a:xfrm>
          <a:off x="27211422" y="22659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78</xdr:row>
      <xdr:rowOff>170447</xdr:rowOff>
    </xdr:from>
    <xdr:ext cx="184731" cy="264560"/>
    <xdr:sp macro="" textlink="">
      <xdr:nvSpPr>
        <xdr:cNvPr id="15377" name="15376 CuadroTexto"/>
        <xdr:cNvSpPr txBox="1"/>
      </xdr:nvSpPr>
      <xdr:spPr>
        <a:xfrm>
          <a:off x="27211422" y="22659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78</xdr:row>
      <xdr:rowOff>170447</xdr:rowOff>
    </xdr:from>
    <xdr:ext cx="184731" cy="264560"/>
    <xdr:sp macro="" textlink="">
      <xdr:nvSpPr>
        <xdr:cNvPr id="15378" name="15377 CuadroTexto"/>
        <xdr:cNvSpPr txBox="1"/>
      </xdr:nvSpPr>
      <xdr:spPr>
        <a:xfrm>
          <a:off x="27211422" y="22659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78</xdr:row>
      <xdr:rowOff>170447</xdr:rowOff>
    </xdr:from>
    <xdr:ext cx="184731" cy="264560"/>
    <xdr:sp macro="" textlink="">
      <xdr:nvSpPr>
        <xdr:cNvPr id="15379" name="15378 CuadroTexto"/>
        <xdr:cNvSpPr txBox="1"/>
      </xdr:nvSpPr>
      <xdr:spPr>
        <a:xfrm>
          <a:off x="27211422" y="22659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78</xdr:row>
      <xdr:rowOff>170447</xdr:rowOff>
    </xdr:from>
    <xdr:ext cx="184731" cy="264560"/>
    <xdr:sp macro="" textlink="">
      <xdr:nvSpPr>
        <xdr:cNvPr id="15380" name="15379 CuadroTexto"/>
        <xdr:cNvSpPr txBox="1"/>
      </xdr:nvSpPr>
      <xdr:spPr>
        <a:xfrm>
          <a:off x="27211422" y="22659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78</xdr:row>
      <xdr:rowOff>170447</xdr:rowOff>
    </xdr:from>
    <xdr:ext cx="184731" cy="264560"/>
    <xdr:sp macro="" textlink="">
      <xdr:nvSpPr>
        <xdr:cNvPr id="15381" name="15380 CuadroTexto"/>
        <xdr:cNvSpPr txBox="1"/>
      </xdr:nvSpPr>
      <xdr:spPr>
        <a:xfrm>
          <a:off x="27211422" y="22659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78</xdr:row>
      <xdr:rowOff>170447</xdr:rowOff>
    </xdr:from>
    <xdr:ext cx="184731" cy="264560"/>
    <xdr:sp macro="" textlink="">
      <xdr:nvSpPr>
        <xdr:cNvPr id="15382" name="15381 CuadroTexto"/>
        <xdr:cNvSpPr txBox="1"/>
      </xdr:nvSpPr>
      <xdr:spPr>
        <a:xfrm>
          <a:off x="27211422" y="22659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78</xdr:row>
      <xdr:rowOff>170447</xdr:rowOff>
    </xdr:from>
    <xdr:ext cx="184731" cy="264560"/>
    <xdr:sp macro="" textlink="">
      <xdr:nvSpPr>
        <xdr:cNvPr id="15383" name="15382 CuadroTexto"/>
        <xdr:cNvSpPr txBox="1"/>
      </xdr:nvSpPr>
      <xdr:spPr>
        <a:xfrm>
          <a:off x="27211422" y="22659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78</xdr:row>
      <xdr:rowOff>170447</xdr:rowOff>
    </xdr:from>
    <xdr:ext cx="184731" cy="264560"/>
    <xdr:sp macro="" textlink="">
      <xdr:nvSpPr>
        <xdr:cNvPr id="15384" name="15383 CuadroTexto"/>
        <xdr:cNvSpPr txBox="1"/>
      </xdr:nvSpPr>
      <xdr:spPr>
        <a:xfrm>
          <a:off x="27211422" y="22659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78</xdr:row>
      <xdr:rowOff>170447</xdr:rowOff>
    </xdr:from>
    <xdr:ext cx="184731" cy="264560"/>
    <xdr:sp macro="" textlink="">
      <xdr:nvSpPr>
        <xdr:cNvPr id="15385" name="15384 CuadroTexto"/>
        <xdr:cNvSpPr txBox="1"/>
      </xdr:nvSpPr>
      <xdr:spPr>
        <a:xfrm>
          <a:off x="27211422" y="22659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78</xdr:row>
      <xdr:rowOff>170447</xdr:rowOff>
    </xdr:from>
    <xdr:ext cx="184731" cy="264560"/>
    <xdr:sp macro="" textlink="">
      <xdr:nvSpPr>
        <xdr:cNvPr id="15386" name="15385 CuadroTexto"/>
        <xdr:cNvSpPr txBox="1"/>
      </xdr:nvSpPr>
      <xdr:spPr>
        <a:xfrm>
          <a:off x="27211422" y="22659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78</xdr:row>
      <xdr:rowOff>170447</xdr:rowOff>
    </xdr:from>
    <xdr:ext cx="184731" cy="264560"/>
    <xdr:sp macro="" textlink="">
      <xdr:nvSpPr>
        <xdr:cNvPr id="15387" name="15386 CuadroTexto"/>
        <xdr:cNvSpPr txBox="1"/>
      </xdr:nvSpPr>
      <xdr:spPr>
        <a:xfrm>
          <a:off x="27211422" y="22659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78</xdr:row>
      <xdr:rowOff>170447</xdr:rowOff>
    </xdr:from>
    <xdr:ext cx="184731" cy="264560"/>
    <xdr:sp macro="" textlink="">
      <xdr:nvSpPr>
        <xdr:cNvPr id="15388" name="15387 CuadroTexto"/>
        <xdr:cNvSpPr txBox="1"/>
      </xdr:nvSpPr>
      <xdr:spPr>
        <a:xfrm>
          <a:off x="27211422" y="22659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78</xdr:row>
      <xdr:rowOff>170447</xdr:rowOff>
    </xdr:from>
    <xdr:ext cx="184731" cy="264560"/>
    <xdr:sp macro="" textlink="">
      <xdr:nvSpPr>
        <xdr:cNvPr id="15389" name="15388 CuadroTexto"/>
        <xdr:cNvSpPr txBox="1"/>
      </xdr:nvSpPr>
      <xdr:spPr>
        <a:xfrm>
          <a:off x="27211422" y="22659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78</xdr:row>
      <xdr:rowOff>170447</xdr:rowOff>
    </xdr:from>
    <xdr:ext cx="184731" cy="264560"/>
    <xdr:sp macro="" textlink="">
      <xdr:nvSpPr>
        <xdr:cNvPr id="15390" name="15389 CuadroTexto"/>
        <xdr:cNvSpPr txBox="1"/>
      </xdr:nvSpPr>
      <xdr:spPr>
        <a:xfrm>
          <a:off x="27211422" y="22659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78</xdr:row>
      <xdr:rowOff>170447</xdr:rowOff>
    </xdr:from>
    <xdr:ext cx="184731" cy="264560"/>
    <xdr:sp macro="" textlink="">
      <xdr:nvSpPr>
        <xdr:cNvPr id="15391" name="15390 CuadroTexto"/>
        <xdr:cNvSpPr txBox="1"/>
      </xdr:nvSpPr>
      <xdr:spPr>
        <a:xfrm>
          <a:off x="27211422" y="22659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78</xdr:row>
      <xdr:rowOff>170447</xdr:rowOff>
    </xdr:from>
    <xdr:ext cx="184731" cy="264560"/>
    <xdr:sp macro="" textlink="">
      <xdr:nvSpPr>
        <xdr:cNvPr id="15392" name="15391 CuadroTexto"/>
        <xdr:cNvSpPr txBox="1"/>
      </xdr:nvSpPr>
      <xdr:spPr>
        <a:xfrm>
          <a:off x="27211422" y="22659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78</xdr:row>
      <xdr:rowOff>170447</xdr:rowOff>
    </xdr:from>
    <xdr:ext cx="184731" cy="264560"/>
    <xdr:sp macro="" textlink="">
      <xdr:nvSpPr>
        <xdr:cNvPr id="15393" name="15392 CuadroTexto"/>
        <xdr:cNvSpPr txBox="1"/>
      </xdr:nvSpPr>
      <xdr:spPr>
        <a:xfrm>
          <a:off x="27211422" y="22659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78</xdr:row>
      <xdr:rowOff>170447</xdr:rowOff>
    </xdr:from>
    <xdr:ext cx="184731" cy="264560"/>
    <xdr:sp macro="" textlink="">
      <xdr:nvSpPr>
        <xdr:cNvPr id="15394" name="15393 CuadroTexto"/>
        <xdr:cNvSpPr txBox="1"/>
      </xdr:nvSpPr>
      <xdr:spPr>
        <a:xfrm>
          <a:off x="27211422" y="22659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78</xdr:row>
      <xdr:rowOff>170447</xdr:rowOff>
    </xdr:from>
    <xdr:ext cx="184731" cy="264560"/>
    <xdr:sp macro="" textlink="">
      <xdr:nvSpPr>
        <xdr:cNvPr id="15395" name="15394 CuadroTexto"/>
        <xdr:cNvSpPr txBox="1"/>
      </xdr:nvSpPr>
      <xdr:spPr>
        <a:xfrm>
          <a:off x="27211422" y="22659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78</xdr:row>
      <xdr:rowOff>170447</xdr:rowOff>
    </xdr:from>
    <xdr:ext cx="184731" cy="264560"/>
    <xdr:sp macro="" textlink="">
      <xdr:nvSpPr>
        <xdr:cNvPr id="15396" name="15395 CuadroTexto"/>
        <xdr:cNvSpPr txBox="1"/>
      </xdr:nvSpPr>
      <xdr:spPr>
        <a:xfrm>
          <a:off x="27211422" y="22659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78</xdr:row>
      <xdr:rowOff>170447</xdr:rowOff>
    </xdr:from>
    <xdr:ext cx="184731" cy="264560"/>
    <xdr:sp macro="" textlink="">
      <xdr:nvSpPr>
        <xdr:cNvPr id="15397" name="15396 CuadroTexto"/>
        <xdr:cNvSpPr txBox="1"/>
      </xdr:nvSpPr>
      <xdr:spPr>
        <a:xfrm>
          <a:off x="27211422" y="22659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78</xdr:row>
      <xdr:rowOff>170447</xdr:rowOff>
    </xdr:from>
    <xdr:ext cx="184731" cy="264560"/>
    <xdr:sp macro="" textlink="">
      <xdr:nvSpPr>
        <xdr:cNvPr id="15398" name="15397 CuadroTexto"/>
        <xdr:cNvSpPr txBox="1"/>
      </xdr:nvSpPr>
      <xdr:spPr>
        <a:xfrm>
          <a:off x="27211422" y="22659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78</xdr:row>
      <xdr:rowOff>170447</xdr:rowOff>
    </xdr:from>
    <xdr:ext cx="184731" cy="264560"/>
    <xdr:sp macro="" textlink="">
      <xdr:nvSpPr>
        <xdr:cNvPr id="15399" name="15398 CuadroTexto"/>
        <xdr:cNvSpPr txBox="1"/>
      </xdr:nvSpPr>
      <xdr:spPr>
        <a:xfrm>
          <a:off x="27211422" y="22659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78</xdr:row>
      <xdr:rowOff>170447</xdr:rowOff>
    </xdr:from>
    <xdr:ext cx="184731" cy="264560"/>
    <xdr:sp macro="" textlink="">
      <xdr:nvSpPr>
        <xdr:cNvPr id="15400" name="15399 CuadroTexto"/>
        <xdr:cNvSpPr txBox="1"/>
      </xdr:nvSpPr>
      <xdr:spPr>
        <a:xfrm>
          <a:off x="27211422" y="22659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78</xdr:row>
      <xdr:rowOff>170447</xdr:rowOff>
    </xdr:from>
    <xdr:ext cx="184731" cy="264560"/>
    <xdr:sp macro="" textlink="">
      <xdr:nvSpPr>
        <xdr:cNvPr id="15401" name="15400 CuadroTexto"/>
        <xdr:cNvSpPr txBox="1"/>
      </xdr:nvSpPr>
      <xdr:spPr>
        <a:xfrm>
          <a:off x="27211422" y="22659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78</xdr:row>
      <xdr:rowOff>170447</xdr:rowOff>
    </xdr:from>
    <xdr:ext cx="184731" cy="264560"/>
    <xdr:sp macro="" textlink="">
      <xdr:nvSpPr>
        <xdr:cNvPr id="15402" name="15401 CuadroTexto"/>
        <xdr:cNvSpPr txBox="1"/>
      </xdr:nvSpPr>
      <xdr:spPr>
        <a:xfrm>
          <a:off x="27211422" y="22659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78</xdr:row>
      <xdr:rowOff>170447</xdr:rowOff>
    </xdr:from>
    <xdr:ext cx="184731" cy="264560"/>
    <xdr:sp macro="" textlink="">
      <xdr:nvSpPr>
        <xdr:cNvPr id="15403" name="15402 CuadroTexto"/>
        <xdr:cNvSpPr txBox="1"/>
      </xdr:nvSpPr>
      <xdr:spPr>
        <a:xfrm>
          <a:off x="27211422" y="22659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78</xdr:row>
      <xdr:rowOff>170447</xdr:rowOff>
    </xdr:from>
    <xdr:ext cx="184731" cy="264560"/>
    <xdr:sp macro="" textlink="">
      <xdr:nvSpPr>
        <xdr:cNvPr id="15404" name="15403 CuadroTexto"/>
        <xdr:cNvSpPr txBox="1"/>
      </xdr:nvSpPr>
      <xdr:spPr>
        <a:xfrm>
          <a:off x="27211422" y="22659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78</xdr:row>
      <xdr:rowOff>170447</xdr:rowOff>
    </xdr:from>
    <xdr:ext cx="184731" cy="264560"/>
    <xdr:sp macro="" textlink="">
      <xdr:nvSpPr>
        <xdr:cNvPr id="15405" name="15404 CuadroTexto"/>
        <xdr:cNvSpPr txBox="1"/>
      </xdr:nvSpPr>
      <xdr:spPr>
        <a:xfrm>
          <a:off x="27211422" y="22659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78</xdr:row>
      <xdr:rowOff>170447</xdr:rowOff>
    </xdr:from>
    <xdr:ext cx="184731" cy="264560"/>
    <xdr:sp macro="" textlink="">
      <xdr:nvSpPr>
        <xdr:cNvPr id="15406" name="15405 CuadroTexto"/>
        <xdr:cNvSpPr txBox="1"/>
      </xdr:nvSpPr>
      <xdr:spPr>
        <a:xfrm>
          <a:off x="27211422" y="22659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78</xdr:row>
      <xdr:rowOff>170447</xdr:rowOff>
    </xdr:from>
    <xdr:ext cx="184731" cy="264560"/>
    <xdr:sp macro="" textlink="">
      <xdr:nvSpPr>
        <xdr:cNvPr id="15407" name="15406 CuadroTexto"/>
        <xdr:cNvSpPr txBox="1"/>
      </xdr:nvSpPr>
      <xdr:spPr>
        <a:xfrm>
          <a:off x="27211422" y="22659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78</xdr:row>
      <xdr:rowOff>170447</xdr:rowOff>
    </xdr:from>
    <xdr:ext cx="184731" cy="264560"/>
    <xdr:sp macro="" textlink="">
      <xdr:nvSpPr>
        <xdr:cNvPr id="15408" name="15407 CuadroTexto"/>
        <xdr:cNvSpPr txBox="1"/>
      </xdr:nvSpPr>
      <xdr:spPr>
        <a:xfrm>
          <a:off x="27211422" y="22659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78</xdr:row>
      <xdr:rowOff>170447</xdr:rowOff>
    </xdr:from>
    <xdr:ext cx="184731" cy="264560"/>
    <xdr:sp macro="" textlink="">
      <xdr:nvSpPr>
        <xdr:cNvPr id="15409" name="15408 CuadroTexto"/>
        <xdr:cNvSpPr txBox="1"/>
      </xdr:nvSpPr>
      <xdr:spPr>
        <a:xfrm>
          <a:off x="27211422" y="22659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78</xdr:row>
      <xdr:rowOff>170447</xdr:rowOff>
    </xdr:from>
    <xdr:ext cx="184731" cy="264560"/>
    <xdr:sp macro="" textlink="">
      <xdr:nvSpPr>
        <xdr:cNvPr id="15410" name="15409 CuadroTexto"/>
        <xdr:cNvSpPr txBox="1"/>
      </xdr:nvSpPr>
      <xdr:spPr>
        <a:xfrm>
          <a:off x="27211422" y="22659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78</xdr:row>
      <xdr:rowOff>170447</xdr:rowOff>
    </xdr:from>
    <xdr:ext cx="184731" cy="264560"/>
    <xdr:sp macro="" textlink="">
      <xdr:nvSpPr>
        <xdr:cNvPr id="15411" name="15410 CuadroTexto"/>
        <xdr:cNvSpPr txBox="1"/>
      </xdr:nvSpPr>
      <xdr:spPr>
        <a:xfrm>
          <a:off x="27211422" y="22659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78</xdr:row>
      <xdr:rowOff>170447</xdr:rowOff>
    </xdr:from>
    <xdr:ext cx="184731" cy="264560"/>
    <xdr:sp macro="" textlink="">
      <xdr:nvSpPr>
        <xdr:cNvPr id="15412" name="15411 CuadroTexto"/>
        <xdr:cNvSpPr txBox="1"/>
      </xdr:nvSpPr>
      <xdr:spPr>
        <a:xfrm>
          <a:off x="27211422" y="22659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78</xdr:row>
      <xdr:rowOff>170447</xdr:rowOff>
    </xdr:from>
    <xdr:ext cx="184731" cy="264560"/>
    <xdr:sp macro="" textlink="">
      <xdr:nvSpPr>
        <xdr:cNvPr id="15413" name="15412 CuadroTexto"/>
        <xdr:cNvSpPr txBox="1"/>
      </xdr:nvSpPr>
      <xdr:spPr>
        <a:xfrm>
          <a:off x="27211422" y="22659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78</xdr:row>
      <xdr:rowOff>170447</xdr:rowOff>
    </xdr:from>
    <xdr:ext cx="184731" cy="264560"/>
    <xdr:sp macro="" textlink="">
      <xdr:nvSpPr>
        <xdr:cNvPr id="15414" name="15413 CuadroTexto"/>
        <xdr:cNvSpPr txBox="1"/>
      </xdr:nvSpPr>
      <xdr:spPr>
        <a:xfrm>
          <a:off x="27211422" y="22659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78</xdr:row>
      <xdr:rowOff>170447</xdr:rowOff>
    </xdr:from>
    <xdr:ext cx="184731" cy="264560"/>
    <xdr:sp macro="" textlink="">
      <xdr:nvSpPr>
        <xdr:cNvPr id="15415" name="15414 CuadroTexto"/>
        <xdr:cNvSpPr txBox="1"/>
      </xdr:nvSpPr>
      <xdr:spPr>
        <a:xfrm>
          <a:off x="27211422" y="22659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78</xdr:row>
      <xdr:rowOff>170447</xdr:rowOff>
    </xdr:from>
    <xdr:ext cx="184731" cy="264560"/>
    <xdr:sp macro="" textlink="">
      <xdr:nvSpPr>
        <xdr:cNvPr id="15416" name="15415 CuadroTexto"/>
        <xdr:cNvSpPr txBox="1"/>
      </xdr:nvSpPr>
      <xdr:spPr>
        <a:xfrm>
          <a:off x="27211422" y="22659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78</xdr:row>
      <xdr:rowOff>170447</xdr:rowOff>
    </xdr:from>
    <xdr:ext cx="184731" cy="264560"/>
    <xdr:sp macro="" textlink="">
      <xdr:nvSpPr>
        <xdr:cNvPr id="15417" name="15416 CuadroTexto"/>
        <xdr:cNvSpPr txBox="1"/>
      </xdr:nvSpPr>
      <xdr:spPr>
        <a:xfrm>
          <a:off x="27211422" y="22659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78</xdr:row>
      <xdr:rowOff>170447</xdr:rowOff>
    </xdr:from>
    <xdr:ext cx="184731" cy="264560"/>
    <xdr:sp macro="" textlink="">
      <xdr:nvSpPr>
        <xdr:cNvPr id="15418" name="15417 CuadroTexto"/>
        <xdr:cNvSpPr txBox="1"/>
      </xdr:nvSpPr>
      <xdr:spPr>
        <a:xfrm>
          <a:off x="27211422" y="22659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78</xdr:row>
      <xdr:rowOff>170447</xdr:rowOff>
    </xdr:from>
    <xdr:ext cx="184731" cy="264560"/>
    <xdr:sp macro="" textlink="">
      <xdr:nvSpPr>
        <xdr:cNvPr id="15419" name="15418 CuadroTexto"/>
        <xdr:cNvSpPr txBox="1"/>
      </xdr:nvSpPr>
      <xdr:spPr>
        <a:xfrm>
          <a:off x="27211422" y="22659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78</xdr:row>
      <xdr:rowOff>170447</xdr:rowOff>
    </xdr:from>
    <xdr:ext cx="184731" cy="264560"/>
    <xdr:sp macro="" textlink="">
      <xdr:nvSpPr>
        <xdr:cNvPr id="15420" name="15419 CuadroTexto"/>
        <xdr:cNvSpPr txBox="1"/>
      </xdr:nvSpPr>
      <xdr:spPr>
        <a:xfrm>
          <a:off x="27211422" y="22659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78</xdr:row>
      <xdr:rowOff>170447</xdr:rowOff>
    </xdr:from>
    <xdr:ext cx="184731" cy="264560"/>
    <xdr:sp macro="" textlink="">
      <xdr:nvSpPr>
        <xdr:cNvPr id="15421" name="15420 CuadroTexto"/>
        <xdr:cNvSpPr txBox="1"/>
      </xdr:nvSpPr>
      <xdr:spPr>
        <a:xfrm>
          <a:off x="27211422" y="22659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78</xdr:row>
      <xdr:rowOff>170447</xdr:rowOff>
    </xdr:from>
    <xdr:ext cx="184731" cy="264560"/>
    <xdr:sp macro="" textlink="">
      <xdr:nvSpPr>
        <xdr:cNvPr id="15422" name="15421 CuadroTexto"/>
        <xdr:cNvSpPr txBox="1"/>
      </xdr:nvSpPr>
      <xdr:spPr>
        <a:xfrm>
          <a:off x="27211422" y="22659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78</xdr:row>
      <xdr:rowOff>170447</xdr:rowOff>
    </xdr:from>
    <xdr:ext cx="184731" cy="264560"/>
    <xdr:sp macro="" textlink="">
      <xdr:nvSpPr>
        <xdr:cNvPr id="15423" name="15422 CuadroTexto"/>
        <xdr:cNvSpPr txBox="1"/>
      </xdr:nvSpPr>
      <xdr:spPr>
        <a:xfrm>
          <a:off x="27211422" y="22659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78</xdr:row>
      <xdr:rowOff>170447</xdr:rowOff>
    </xdr:from>
    <xdr:ext cx="184731" cy="264560"/>
    <xdr:sp macro="" textlink="">
      <xdr:nvSpPr>
        <xdr:cNvPr id="15424" name="15423 CuadroTexto"/>
        <xdr:cNvSpPr txBox="1"/>
      </xdr:nvSpPr>
      <xdr:spPr>
        <a:xfrm>
          <a:off x="27211422" y="22659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78</xdr:row>
      <xdr:rowOff>170447</xdr:rowOff>
    </xdr:from>
    <xdr:ext cx="184731" cy="264560"/>
    <xdr:sp macro="" textlink="">
      <xdr:nvSpPr>
        <xdr:cNvPr id="15425" name="15424 CuadroTexto"/>
        <xdr:cNvSpPr txBox="1"/>
      </xdr:nvSpPr>
      <xdr:spPr>
        <a:xfrm>
          <a:off x="27211422" y="22659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78</xdr:row>
      <xdr:rowOff>170447</xdr:rowOff>
    </xdr:from>
    <xdr:ext cx="184731" cy="264560"/>
    <xdr:sp macro="" textlink="">
      <xdr:nvSpPr>
        <xdr:cNvPr id="15426" name="15425 CuadroTexto"/>
        <xdr:cNvSpPr txBox="1"/>
      </xdr:nvSpPr>
      <xdr:spPr>
        <a:xfrm>
          <a:off x="27211422" y="22659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78</xdr:row>
      <xdr:rowOff>170447</xdr:rowOff>
    </xdr:from>
    <xdr:ext cx="184731" cy="264560"/>
    <xdr:sp macro="" textlink="">
      <xdr:nvSpPr>
        <xdr:cNvPr id="15427" name="15426 CuadroTexto"/>
        <xdr:cNvSpPr txBox="1"/>
      </xdr:nvSpPr>
      <xdr:spPr>
        <a:xfrm>
          <a:off x="27211422" y="22659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78</xdr:row>
      <xdr:rowOff>170447</xdr:rowOff>
    </xdr:from>
    <xdr:ext cx="184731" cy="264560"/>
    <xdr:sp macro="" textlink="">
      <xdr:nvSpPr>
        <xdr:cNvPr id="15428" name="15427 CuadroTexto"/>
        <xdr:cNvSpPr txBox="1"/>
      </xdr:nvSpPr>
      <xdr:spPr>
        <a:xfrm>
          <a:off x="27211422" y="22659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78</xdr:row>
      <xdr:rowOff>170447</xdr:rowOff>
    </xdr:from>
    <xdr:ext cx="184731" cy="264560"/>
    <xdr:sp macro="" textlink="">
      <xdr:nvSpPr>
        <xdr:cNvPr id="15429" name="15428 CuadroTexto"/>
        <xdr:cNvSpPr txBox="1"/>
      </xdr:nvSpPr>
      <xdr:spPr>
        <a:xfrm>
          <a:off x="27211422" y="22659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78</xdr:row>
      <xdr:rowOff>170447</xdr:rowOff>
    </xdr:from>
    <xdr:ext cx="184731" cy="264560"/>
    <xdr:sp macro="" textlink="">
      <xdr:nvSpPr>
        <xdr:cNvPr id="15430" name="15429 CuadroTexto"/>
        <xdr:cNvSpPr txBox="1"/>
      </xdr:nvSpPr>
      <xdr:spPr>
        <a:xfrm>
          <a:off x="27211422" y="22659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78</xdr:row>
      <xdr:rowOff>170447</xdr:rowOff>
    </xdr:from>
    <xdr:ext cx="184731" cy="264560"/>
    <xdr:sp macro="" textlink="">
      <xdr:nvSpPr>
        <xdr:cNvPr id="15431" name="15430 CuadroTexto"/>
        <xdr:cNvSpPr txBox="1"/>
      </xdr:nvSpPr>
      <xdr:spPr>
        <a:xfrm>
          <a:off x="27211422" y="22659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78</xdr:row>
      <xdr:rowOff>170447</xdr:rowOff>
    </xdr:from>
    <xdr:ext cx="184731" cy="264560"/>
    <xdr:sp macro="" textlink="">
      <xdr:nvSpPr>
        <xdr:cNvPr id="15432" name="15431 CuadroTexto"/>
        <xdr:cNvSpPr txBox="1"/>
      </xdr:nvSpPr>
      <xdr:spPr>
        <a:xfrm>
          <a:off x="27211422" y="22659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78</xdr:row>
      <xdr:rowOff>170447</xdr:rowOff>
    </xdr:from>
    <xdr:ext cx="184731" cy="264560"/>
    <xdr:sp macro="" textlink="">
      <xdr:nvSpPr>
        <xdr:cNvPr id="15433" name="15432 CuadroTexto"/>
        <xdr:cNvSpPr txBox="1"/>
      </xdr:nvSpPr>
      <xdr:spPr>
        <a:xfrm>
          <a:off x="27211422" y="22659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78</xdr:row>
      <xdr:rowOff>170447</xdr:rowOff>
    </xdr:from>
    <xdr:ext cx="184731" cy="264560"/>
    <xdr:sp macro="" textlink="">
      <xdr:nvSpPr>
        <xdr:cNvPr id="15434" name="15433 CuadroTexto"/>
        <xdr:cNvSpPr txBox="1"/>
      </xdr:nvSpPr>
      <xdr:spPr>
        <a:xfrm>
          <a:off x="27211422" y="22659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78</xdr:row>
      <xdr:rowOff>170447</xdr:rowOff>
    </xdr:from>
    <xdr:ext cx="184731" cy="264560"/>
    <xdr:sp macro="" textlink="">
      <xdr:nvSpPr>
        <xdr:cNvPr id="15435" name="15434 CuadroTexto"/>
        <xdr:cNvSpPr txBox="1"/>
      </xdr:nvSpPr>
      <xdr:spPr>
        <a:xfrm>
          <a:off x="27211422" y="22659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436" name="15435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437" name="15436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438" name="15437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439" name="15438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440" name="15439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441" name="15440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442" name="15441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443" name="15442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444" name="15443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445" name="15444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446" name="15445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447" name="15446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448" name="15447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449" name="15448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450" name="15449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451" name="15450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452" name="15451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453" name="15452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454" name="15453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455" name="15454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456" name="15455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457" name="15456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458" name="15457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459" name="15458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460" name="15459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461" name="15460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462" name="15461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463" name="15462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464" name="15463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465" name="15464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466" name="15465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467" name="15466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468" name="15467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469" name="15468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470" name="15469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471" name="15470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472" name="15471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473" name="15472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474" name="15473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475" name="15474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476" name="15475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477" name="15476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478" name="15477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479" name="15478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480" name="15479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481" name="15480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482" name="15481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483" name="15482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484" name="15483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485" name="15484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486" name="15485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487" name="15486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488" name="15487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489" name="15488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490" name="15489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491" name="15490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492" name="15491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493" name="15492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494" name="15493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495" name="15494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496" name="15495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497" name="15496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498" name="15497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499" name="15498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500" name="15499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501" name="15500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502" name="15501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503" name="15502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504" name="15503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505" name="15504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506" name="15505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507" name="15506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508" name="15507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509" name="15508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510" name="15509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511" name="15510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512" name="15511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513" name="15512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514" name="15513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515" name="15514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516" name="15515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517" name="15516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518" name="15517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519" name="15518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520" name="15519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521" name="15520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522" name="15521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523" name="15522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524" name="15523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525" name="15524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526" name="15525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527" name="15526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528" name="15527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529" name="15528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530" name="15529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531" name="15530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532" name="15531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533" name="15532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534" name="15533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535" name="15534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536" name="15535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537" name="15536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538" name="15537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539" name="15538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540" name="15539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541" name="15540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542" name="15541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543" name="15542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544" name="15543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545" name="15544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546" name="15545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547" name="15546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548" name="15547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549" name="15548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550" name="15549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551" name="15550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552" name="15551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553" name="15552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554" name="15553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555" name="15554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556" name="15555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557" name="15556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558" name="15557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559" name="15558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560" name="15559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561" name="15560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562" name="15561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563" name="15562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564" name="15563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565" name="15564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566" name="15565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567" name="15566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568" name="15567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81</xdr:row>
      <xdr:rowOff>170447</xdr:rowOff>
    </xdr:from>
    <xdr:ext cx="184731" cy="264560"/>
    <xdr:sp macro="" textlink="">
      <xdr:nvSpPr>
        <xdr:cNvPr id="15569" name="15568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570" name="15569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571" name="15570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572" name="15571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573" name="15572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574" name="15573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575" name="15574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576" name="15575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577" name="15576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578" name="15577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579" name="15578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580" name="15579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581" name="15580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582" name="15581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583" name="15582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584" name="15583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585" name="15584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586" name="15585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587" name="15586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588" name="15587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589" name="15588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590" name="15589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591" name="15590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592" name="15591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593" name="15592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594" name="15593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595" name="15594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596" name="15595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597" name="15596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598" name="15597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599" name="15598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600" name="15599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601" name="15600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602" name="15601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603" name="15602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604" name="15603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605" name="15604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606" name="15605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607" name="15606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608" name="15607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609" name="15608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610" name="15609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611" name="15610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612" name="15611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613" name="15612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614" name="15613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615" name="15614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616" name="15615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617" name="15616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618" name="15617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619" name="15618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620" name="15619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621" name="15620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622" name="15621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623" name="15622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624" name="15623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625" name="15624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626" name="15625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627" name="15626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628" name="15627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629" name="15628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630" name="15629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631" name="15630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632" name="15631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633" name="15632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634" name="15633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635" name="15634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636" name="15635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637" name="15636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638" name="15637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639" name="15638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640" name="15639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641" name="15640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642" name="15641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643" name="15642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644" name="15643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645" name="15644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646" name="15645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647" name="15646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648" name="15647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649" name="15648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650" name="15649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651" name="15650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652" name="15651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653" name="15652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654" name="15653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655" name="15654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656" name="15655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657" name="15656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658" name="15657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659" name="15658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660" name="15659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661" name="15660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662" name="15661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663" name="15662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664" name="15663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665" name="15664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666" name="15665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667" name="15666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668" name="15667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669" name="15668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670" name="15669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671" name="15670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672" name="15671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673" name="15672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674" name="15673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675" name="15674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676" name="15675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677" name="15676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678" name="15677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679" name="15678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680" name="15679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681" name="15680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682" name="15681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683" name="15682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684" name="15683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685" name="15684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686" name="15685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687" name="15686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688" name="15687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689" name="15688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690" name="15689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691" name="15690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692" name="15691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693" name="15692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694" name="15693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695" name="15694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696" name="15695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697" name="15696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698" name="15697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699" name="15698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700" name="15699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701" name="15700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702" name="15701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82</xdr:row>
      <xdr:rowOff>170447</xdr:rowOff>
    </xdr:from>
    <xdr:ext cx="184731" cy="264560"/>
    <xdr:sp macro="" textlink="">
      <xdr:nvSpPr>
        <xdr:cNvPr id="15703" name="15702 CuadroTexto"/>
        <xdr:cNvSpPr txBox="1"/>
      </xdr:nvSpPr>
      <xdr:spPr>
        <a:xfrm>
          <a:off x="27211422" y="245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704" name="15703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705" name="15704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706" name="15705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707" name="15706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708" name="15707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709" name="15708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710" name="15709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711" name="15710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712" name="15711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713" name="15712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714" name="15713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715" name="15714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716" name="15715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717" name="15716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718" name="15717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719" name="15718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720" name="15719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721" name="15720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722" name="15721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723" name="15722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724" name="15723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725" name="15724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726" name="15725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727" name="15726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728" name="15727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729" name="15728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730" name="15729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731" name="15730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732" name="15731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733" name="15732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734" name="15733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735" name="15734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736" name="15735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737" name="15736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738" name="15737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739" name="15738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740" name="15739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741" name="15740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742" name="15741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743" name="15742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744" name="15743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745" name="15744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746" name="15745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747" name="15746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748" name="15747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749" name="15748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750" name="15749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751" name="15750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752" name="15751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753" name="15752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754" name="15753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755" name="15754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756" name="15755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757" name="15756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758" name="15757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759" name="15758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760" name="15759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761" name="15760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762" name="15761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763" name="15762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764" name="15763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765" name="15764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766" name="15765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767" name="15766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768" name="15767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769" name="15768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770" name="15769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771" name="15770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772" name="15771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773" name="15772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774" name="15773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775" name="15774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776" name="15775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777" name="15776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778" name="15777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779" name="15778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780" name="15779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781" name="15780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782" name="15781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783" name="15782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784" name="15783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785" name="15784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786" name="15785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787" name="15786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788" name="15787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789" name="15788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790" name="15789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791" name="15790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792" name="15791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793" name="15792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794" name="15793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795" name="15794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796" name="15795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797" name="15796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798" name="15797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799" name="15798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800" name="15799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801" name="15800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802" name="15801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803" name="15802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804" name="15803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805" name="15804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806" name="15805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807" name="15806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808" name="15807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809" name="15808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810" name="15809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811" name="15810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812" name="15811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813" name="15812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814" name="15813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815" name="15814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816" name="15815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817" name="15816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818" name="15817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819" name="15818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820" name="15819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821" name="15820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822" name="15821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823" name="15822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824" name="15823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825" name="15824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826" name="15825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827" name="15826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828" name="15827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829" name="15828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830" name="15829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831" name="15830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832" name="15831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833" name="15832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834" name="15833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835" name="15834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836" name="15835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oneCellAnchor>
    <xdr:from>
      <xdr:col>53</xdr:col>
      <xdr:colOff>0</xdr:colOff>
      <xdr:row>92</xdr:row>
      <xdr:rowOff>170447</xdr:rowOff>
    </xdr:from>
    <xdr:ext cx="184731" cy="264560"/>
    <xdr:sp macro="" textlink="">
      <xdr:nvSpPr>
        <xdr:cNvPr id="15837" name="15836 CuadroTexto"/>
        <xdr:cNvSpPr txBox="1"/>
      </xdr:nvSpPr>
      <xdr:spPr>
        <a:xfrm>
          <a:off x="27211422" y="3218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b="1">
            <a:solidFill>
              <a:srgbClr val="FF0000"/>
            </a:solidFill>
          </a:endParaRP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BL252"/>
  <sheetViews>
    <sheetView tabSelected="1" zoomScale="95" zoomScaleNormal="95" workbookViewId="0">
      <selection activeCell="E15" sqref="E15"/>
    </sheetView>
  </sheetViews>
  <sheetFormatPr baseColWidth="10" defaultRowHeight="15" x14ac:dyDescent="0.25"/>
  <cols>
    <col min="1" max="1" width="10.42578125" customWidth="1"/>
    <col min="2" max="2" width="6.28515625" customWidth="1"/>
    <col min="3" max="3" width="4.42578125" customWidth="1"/>
    <col min="4" max="4" width="30.140625" customWidth="1"/>
    <col min="5" max="5" width="5.85546875" customWidth="1"/>
    <col min="6" max="6" width="26" customWidth="1"/>
    <col min="7" max="7" width="6.85546875" customWidth="1"/>
    <col min="8" max="8" width="21" customWidth="1"/>
    <col min="9" max="9" width="7.140625" customWidth="1"/>
    <col min="10" max="10" width="14.7109375" customWidth="1"/>
    <col min="11" max="11" width="5.42578125" customWidth="1"/>
    <col min="12" max="12" width="72.42578125" customWidth="1"/>
    <col min="13" max="13" width="12.28515625" customWidth="1"/>
    <col min="14" max="14" width="60.42578125" customWidth="1"/>
    <col min="15" max="15" width="28" customWidth="1"/>
    <col min="16" max="16" width="29.7109375" customWidth="1"/>
    <col min="17" max="17" width="49" customWidth="1"/>
    <col min="18" max="18" width="8.7109375" customWidth="1"/>
    <col min="19" max="19" width="7.42578125" customWidth="1"/>
    <col min="20" max="20" width="47.7109375" customWidth="1"/>
    <col min="21" max="21" width="46.5703125" customWidth="1"/>
    <col min="22" max="22" width="21" customWidth="1"/>
    <col min="23" max="23" width="11.7109375" customWidth="1"/>
    <col min="24" max="24" width="10" customWidth="1"/>
    <col min="25" max="25" width="7.7109375" customWidth="1"/>
    <col min="26" max="26" width="6.5703125" customWidth="1"/>
    <col min="27" max="27" width="11.7109375" customWidth="1"/>
    <col min="28" max="28" width="13.42578125" customWidth="1"/>
    <col min="29" max="29" width="5.85546875" customWidth="1"/>
    <col min="30" max="30" width="6.28515625" customWidth="1"/>
    <col min="31" max="31" width="6" customWidth="1"/>
    <col min="32" max="32" width="6.42578125" customWidth="1"/>
    <col min="33" max="33" width="6" customWidth="1"/>
    <col min="34" max="34" width="6.42578125" customWidth="1"/>
    <col min="35" max="35" width="6.140625" customWidth="1"/>
    <col min="36" max="36" width="8" customWidth="1"/>
    <col min="37" max="37" width="7.7109375" customWidth="1"/>
    <col min="38" max="40" width="8.5703125" customWidth="1"/>
    <col min="41" max="46" width="7.5703125" customWidth="1"/>
    <col min="47" max="47" width="14.28515625" customWidth="1"/>
    <col min="48" max="50" width="8.140625" customWidth="1"/>
    <col min="51" max="53" width="8.85546875" customWidth="1"/>
    <col min="54" max="54" width="11.42578125" customWidth="1"/>
    <col min="55" max="55" width="9.7109375" bestFit="1" customWidth="1"/>
    <col min="56" max="59" width="11.42578125" customWidth="1"/>
    <col min="60" max="60" width="16" customWidth="1"/>
    <col min="62" max="62" width="14.42578125" customWidth="1"/>
    <col min="63" max="63" width="23.5703125" customWidth="1"/>
  </cols>
  <sheetData>
    <row r="1" spans="1:63" x14ac:dyDescent="0.25">
      <c r="AI1" s="220" t="s">
        <v>925</v>
      </c>
      <c r="AJ1" s="220"/>
      <c r="AK1" s="220"/>
      <c r="AL1" s="220"/>
      <c r="AM1" s="220"/>
      <c r="AN1" s="220"/>
      <c r="AO1" s="220"/>
      <c r="AP1" s="220"/>
      <c r="AQ1" s="220"/>
      <c r="AR1" s="220"/>
      <c r="AS1" s="220"/>
      <c r="AT1" s="220"/>
      <c r="AU1" s="220"/>
      <c r="AV1" s="220" t="s">
        <v>926</v>
      </c>
      <c r="AW1" s="220"/>
      <c r="AX1" s="220"/>
      <c r="AY1" s="220"/>
      <c r="AZ1" s="220"/>
      <c r="BA1" s="220"/>
      <c r="BB1" s="220"/>
      <c r="BC1" s="220"/>
      <c r="BD1" s="220"/>
      <c r="BE1" s="220"/>
      <c r="BF1" s="220"/>
      <c r="BG1" s="220"/>
      <c r="BH1" s="220"/>
    </row>
    <row r="2" spans="1:63" ht="58.5" customHeight="1" x14ac:dyDescent="0.25">
      <c r="A2" s="1" t="s">
        <v>0</v>
      </c>
      <c r="B2" s="2" t="s">
        <v>1</v>
      </c>
      <c r="C2" s="3" t="s">
        <v>2</v>
      </c>
      <c r="D2" s="3" t="s">
        <v>3</v>
      </c>
      <c r="E2" s="3" t="s">
        <v>4</v>
      </c>
      <c r="F2" s="3" t="s">
        <v>5</v>
      </c>
      <c r="G2" s="3" t="s">
        <v>6</v>
      </c>
      <c r="H2" s="3" t="s">
        <v>7</v>
      </c>
      <c r="I2" s="3" t="s">
        <v>8</v>
      </c>
      <c r="J2" s="3" t="s">
        <v>9</v>
      </c>
      <c r="K2" s="3" t="s">
        <v>10</v>
      </c>
      <c r="L2" s="3" t="s">
        <v>11</v>
      </c>
      <c r="M2" s="3" t="s">
        <v>12</v>
      </c>
      <c r="N2" s="3" t="s">
        <v>13</v>
      </c>
      <c r="O2" s="3" t="s">
        <v>14</v>
      </c>
      <c r="P2" s="3" t="s">
        <v>15</v>
      </c>
      <c r="Q2" s="3" t="s">
        <v>16</v>
      </c>
      <c r="R2" s="3" t="s">
        <v>17</v>
      </c>
      <c r="S2" s="4" t="s">
        <v>18</v>
      </c>
      <c r="T2" s="4" t="s">
        <v>19</v>
      </c>
      <c r="U2" s="5" t="s">
        <v>20</v>
      </c>
      <c r="V2" s="4" t="s">
        <v>21</v>
      </c>
      <c r="W2" s="6" t="s">
        <v>22</v>
      </c>
      <c r="X2" s="4" t="s">
        <v>23</v>
      </c>
      <c r="Y2" s="7" t="s">
        <v>24</v>
      </c>
      <c r="Z2" s="7" t="s">
        <v>25</v>
      </c>
      <c r="AA2" s="7" t="s">
        <v>26</v>
      </c>
      <c r="AB2" s="7" t="s">
        <v>27</v>
      </c>
      <c r="AC2" s="8" t="s">
        <v>28</v>
      </c>
      <c r="AD2" s="8" t="s">
        <v>29</v>
      </c>
      <c r="AE2" s="9" t="s">
        <v>30</v>
      </c>
      <c r="AF2" s="9" t="s">
        <v>31</v>
      </c>
      <c r="AG2" s="10" t="s">
        <v>32</v>
      </c>
      <c r="AH2" s="11" t="s">
        <v>33</v>
      </c>
      <c r="AI2" s="158" t="s">
        <v>955</v>
      </c>
      <c r="AJ2" s="158" t="s">
        <v>956</v>
      </c>
      <c r="AK2" s="158" t="s">
        <v>957</v>
      </c>
      <c r="AL2" s="158" t="s">
        <v>958</v>
      </c>
      <c r="AM2" s="158" t="s">
        <v>959</v>
      </c>
      <c r="AN2" s="158" t="s">
        <v>960</v>
      </c>
      <c r="AO2" s="158" t="s">
        <v>961</v>
      </c>
      <c r="AP2" s="12" t="s">
        <v>962</v>
      </c>
      <c r="AQ2" s="12" t="s">
        <v>963</v>
      </c>
      <c r="AR2" s="12" t="s">
        <v>964</v>
      </c>
      <c r="AS2" s="12" t="s">
        <v>965</v>
      </c>
      <c r="AT2" s="12" t="s">
        <v>966</v>
      </c>
      <c r="AU2" s="13" t="s">
        <v>46</v>
      </c>
      <c r="AV2" s="12" t="s">
        <v>34</v>
      </c>
      <c r="AW2" s="12" t="s">
        <v>35</v>
      </c>
      <c r="AX2" s="12" t="s">
        <v>36</v>
      </c>
      <c r="AY2" s="12" t="s">
        <v>37</v>
      </c>
      <c r="AZ2" s="12" t="s">
        <v>38</v>
      </c>
      <c r="BA2" s="12" t="s">
        <v>39</v>
      </c>
      <c r="BB2" s="12" t="s">
        <v>40</v>
      </c>
      <c r="BC2" s="12" t="s">
        <v>41</v>
      </c>
      <c r="BD2" s="12" t="s">
        <v>42</v>
      </c>
      <c r="BE2" s="12" t="s">
        <v>43</v>
      </c>
      <c r="BF2" s="12" t="s">
        <v>44</v>
      </c>
      <c r="BG2" s="12" t="s">
        <v>45</v>
      </c>
      <c r="BH2" s="13" t="s">
        <v>46</v>
      </c>
      <c r="BI2" s="13" t="s">
        <v>943</v>
      </c>
      <c r="BJ2" s="13" t="s">
        <v>942</v>
      </c>
    </row>
    <row r="3" spans="1:63" hidden="1" x14ac:dyDescent="0.25">
      <c r="A3" s="14" t="s">
        <v>47</v>
      </c>
      <c r="B3" s="15">
        <v>7073</v>
      </c>
      <c r="C3" s="16">
        <v>10</v>
      </c>
      <c r="D3" s="15" t="s">
        <v>48</v>
      </c>
      <c r="E3" s="17">
        <v>41</v>
      </c>
      <c r="F3" s="17" t="s">
        <v>49</v>
      </c>
      <c r="G3" s="18">
        <v>235</v>
      </c>
      <c r="H3" s="15" t="s">
        <v>49</v>
      </c>
      <c r="I3" s="17">
        <v>331</v>
      </c>
      <c r="J3" s="15" t="s">
        <v>50</v>
      </c>
      <c r="K3" s="63" t="s">
        <v>51</v>
      </c>
      <c r="L3" s="47" t="s">
        <v>51</v>
      </c>
      <c r="M3" s="47" t="s">
        <v>52</v>
      </c>
      <c r="N3" s="47" t="s">
        <v>53</v>
      </c>
      <c r="O3" s="47" t="s">
        <v>54</v>
      </c>
      <c r="P3" s="47" t="s">
        <v>55</v>
      </c>
      <c r="Q3" s="19" t="s">
        <v>56</v>
      </c>
      <c r="R3" s="19" t="s">
        <v>57</v>
      </c>
      <c r="S3" s="20">
        <v>8929</v>
      </c>
      <c r="T3" s="19" t="s">
        <v>58</v>
      </c>
      <c r="U3" s="21" t="s">
        <v>59</v>
      </c>
      <c r="V3" s="19" t="s">
        <v>60</v>
      </c>
      <c r="W3" s="19" t="s">
        <v>61</v>
      </c>
      <c r="X3" s="19">
        <v>95</v>
      </c>
      <c r="Y3" s="22">
        <v>1</v>
      </c>
      <c r="Z3" s="22" t="s">
        <v>62</v>
      </c>
      <c r="AA3" s="22" t="s">
        <v>63</v>
      </c>
      <c r="AB3" s="22" t="s">
        <v>64</v>
      </c>
      <c r="AC3" s="23">
        <v>0</v>
      </c>
      <c r="AD3" s="22">
        <v>60</v>
      </c>
      <c r="AE3" s="23">
        <v>60.01</v>
      </c>
      <c r="AF3" s="22">
        <v>80</v>
      </c>
      <c r="AG3" s="23">
        <v>80.010000000000005</v>
      </c>
      <c r="AH3" s="23">
        <v>130</v>
      </c>
      <c r="AI3" s="22">
        <v>85</v>
      </c>
      <c r="AJ3" s="22">
        <v>1</v>
      </c>
      <c r="AK3" s="22">
        <v>0</v>
      </c>
      <c r="AL3" s="22">
        <v>1</v>
      </c>
      <c r="AM3" s="22">
        <v>1</v>
      </c>
      <c r="AN3" s="22">
        <v>1</v>
      </c>
      <c r="AO3" s="22">
        <v>1</v>
      </c>
      <c r="AP3" s="22">
        <v>1</v>
      </c>
      <c r="AQ3" s="22">
        <v>1</v>
      </c>
      <c r="AR3" s="22">
        <v>1</v>
      </c>
      <c r="AS3" s="22">
        <v>1</v>
      </c>
      <c r="AT3" s="22">
        <v>1</v>
      </c>
      <c r="AU3" s="24">
        <v>95</v>
      </c>
      <c r="AV3" s="25">
        <v>85</v>
      </c>
      <c r="AW3" s="25">
        <v>1</v>
      </c>
      <c r="AX3" s="25">
        <v>0</v>
      </c>
      <c r="AY3" s="25">
        <v>1</v>
      </c>
      <c r="AZ3" s="25">
        <v>1</v>
      </c>
      <c r="BA3" s="25">
        <v>1</v>
      </c>
      <c r="BB3" s="25"/>
      <c r="BC3" s="25"/>
      <c r="BD3" s="25"/>
      <c r="BE3" s="25"/>
      <c r="BF3" s="25"/>
      <c r="BG3" s="76"/>
      <c r="BH3" s="82">
        <f t="shared" ref="BH3:BH34" si="0">SUBTOTAL(9,AV3:BG3)</f>
        <v>0</v>
      </c>
      <c r="BI3" s="83">
        <f t="shared" ref="BI3:BI18" si="1">BH3-AU3</f>
        <v>-95</v>
      </c>
      <c r="BJ3" s="88">
        <f t="shared" ref="BJ3:BJ33" si="2">BH3/AU3</f>
        <v>0</v>
      </c>
    </row>
    <row r="4" spans="1:63" hidden="1" x14ac:dyDescent="0.25">
      <c r="A4" s="14" t="s">
        <v>47</v>
      </c>
      <c r="B4" s="15">
        <v>7083</v>
      </c>
      <c r="C4" s="16">
        <v>10</v>
      </c>
      <c r="D4" s="15" t="s">
        <v>48</v>
      </c>
      <c r="E4" s="17">
        <v>41</v>
      </c>
      <c r="F4" s="17" t="s">
        <v>49</v>
      </c>
      <c r="G4" s="18">
        <v>235</v>
      </c>
      <c r="H4" s="15" t="s">
        <v>49</v>
      </c>
      <c r="I4" s="17">
        <v>331</v>
      </c>
      <c r="J4" s="15" t="s">
        <v>50</v>
      </c>
      <c r="K4" s="63" t="s">
        <v>51</v>
      </c>
      <c r="L4" s="47" t="s">
        <v>51</v>
      </c>
      <c r="M4" s="47" t="s">
        <v>65</v>
      </c>
      <c r="N4" s="47" t="s">
        <v>66</v>
      </c>
      <c r="O4" s="47" t="s">
        <v>67</v>
      </c>
      <c r="P4" s="47" t="s">
        <v>55</v>
      </c>
      <c r="Q4" s="19" t="s">
        <v>56</v>
      </c>
      <c r="R4" s="19" t="s">
        <v>57</v>
      </c>
      <c r="S4" s="20">
        <v>8995</v>
      </c>
      <c r="T4" s="47" t="s">
        <v>68</v>
      </c>
      <c r="U4" s="48" t="s">
        <v>69</v>
      </c>
      <c r="V4" s="47" t="s">
        <v>70</v>
      </c>
      <c r="W4" s="47" t="s">
        <v>71</v>
      </c>
      <c r="X4" s="47">
        <v>95</v>
      </c>
      <c r="Y4" s="22">
        <v>85</v>
      </c>
      <c r="Z4" s="22" t="s">
        <v>62</v>
      </c>
      <c r="AA4" s="22" t="s">
        <v>72</v>
      </c>
      <c r="AB4" s="22" t="s">
        <v>64</v>
      </c>
      <c r="AC4" s="23">
        <v>0</v>
      </c>
      <c r="AD4" s="22">
        <v>60</v>
      </c>
      <c r="AE4" s="23">
        <v>60.01</v>
      </c>
      <c r="AF4" s="22">
        <v>80</v>
      </c>
      <c r="AG4" s="23">
        <v>80.010000000000005</v>
      </c>
      <c r="AH4" s="23">
        <v>130</v>
      </c>
      <c r="AI4" s="22">
        <v>86</v>
      </c>
      <c r="AJ4" s="22">
        <v>0</v>
      </c>
      <c r="AK4" s="22">
        <v>1</v>
      </c>
      <c r="AL4" s="22">
        <v>1</v>
      </c>
      <c r="AM4" s="22">
        <v>0</v>
      </c>
      <c r="AN4" s="22">
        <v>1</v>
      </c>
      <c r="AO4" s="22">
        <v>1</v>
      </c>
      <c r="AP4" s="22">
        <v>1</v>
      </c>
      <c r="AQ4" s="22">
        <v>1</v>
      </c>
      <c r="AR4" s="22">
        <v>1</v>
      </c>
      <c r="AS4" s="22">
        <v>1</v>
      </c>
      <c r="AT4" s="22">
        <v>1</v>
      </c>
      <c r="AU4" s="24">
        <v>95</v>
      </c>
      <c r="AV4" s="25">
        <v>86</v>
      </c>
      <c r="AW4" s="25">
        <v>0</v>
      </c>
      <c r="AX4" s="25">
        <v>1</v>
      </c>
      <c r="AY4" s="25">
        <v>1</v>
      </c>
      <c r="AZ4" s="25">
        <v>0</v>
      </c>
      <c r="BA4" s="25">
        <v>1</v>
      </c>
      <c r="BB4" s="25"/>
      <c r="BC4" s="25"/>
      <c r="BD4" s="25"/>
      <c r="BE4" s="25"/>
      <c r="BF4" s="25"/>
      <c r="BG4" s="76"/>
      <c r="BH4" s="84">
        <f t="shared" si="0"/>
        <v>0</v>
      </c>
      <c r="BI4" s="71">
        <f t="shared" si="1"/>
        <v>-95</v>
      </c>
      <c r="BJ4" s="89">
        <f t="shared" si="2"/>
        <v>0</v>
      </c>
    </row>
    <row r="5" spans="1:63" hidden="1" x14ac:dyDescent="0.25">
      <c r="A5" s="14" t="s">
        <v>47</v>
      </c>
      <c r="B5" s="15">
        <v>7113</v>
      </c>
      <c r="C5" s="16">
        <v>10</v>
      </c>
      <c r="D5" s="15" t="s">
        <v>48</v>
      </c>
      <c r="E5" s="17">
        <v>41</v>
      </c>
      <c r="F5" s="17" t="s">
        <v>49</v>
      </c>
      <c r="G5" s="18">
        <v>235</v>
      </c>
      <c r="H5" s="15" t="s">
        <v>49</v>
      </c>
      <c r="I5" s="17">
        <v>331</v>
      </c>
      <c r="J5" s="15" t="s">
        <v>50</v>
      </c>
      <c r="K5" s="63">
        <v>1</v>
      </c>
      <c r="L5" s="47" t="s">
        <v>73</v>
      </c>
      <c r="M5" s="47" t="s">
        <v>74</v>
      </c>
      <c r="N5" s="47" t="s">
        <v>75</v>
      </c>
      <c r="O5" s="47" t="s">
        <v>76</v>
      </c>
      <c r="P5" s="47" t="s">
        <v>77</v>
      </c>
      <c r="Q5" s="19" t="s">
        <v>78</v>
      </c>
      <c r="R5" s="19" t="s">
        <v>57</v>
      </c>
      <c r="S5" s="20">
        <v>8752</v>
      </c>
      <c r="T5" s="47" t="s">
        <v>79</v>
      </c>
      <c r="U5" s="48" t="s">
        <v>80</v>
      </c>
      <c r="V5" s="47" t="s">
        <v>81</v>
      </c>
      <c r="W5" s="47" t="s">
        <v>71</v>
      </c>
      <c r="X5" s="47">
        <v>2400</v>
      </c>
      <c r="Y5" s="22">
        <v>200</v>
      </c>
      <c r="Z5" s="22" t="s">
        <v>82</v>
      </c>
      <c r="AA5" s="22" t="s">
        <v>83</v>
      </c>
      <c r="AB5" s="22" t="s">
        <v>64</v>
      </c>
      <c r="AC5" s="23">
        <v>0</v>
      </c>
      <c r="AD5" s="22">
        <v>60</v>
      </c>
      <c r="AE5" s="23">
        <v>60.01</v>
      </c>
      <c r="AF5" s="22">
        <v>80</v>
      </c>
      <c r="AG5" s="23">
        <v>80.010000000000005</v>
      </c>
      <c r="AH5" s="23">
        <v>130</v>
      </c>
      <c r="AI5" s="22">
        <v>200</v>
      </c>
      <c r="AJ5" s="22">
        <v>200</v>
      </c>
      <c r="AK5" s="22">
        <v>200</v>
      </c>
      <c r="AL5" s="22">
        <v>200</v>
      </c>
      <c r="AM5" s="22">
        <v>200</v>
      </c>
      <c r="AN5" s="22">
        <v>200</v>
      </c>
      <c r="AO5" s="22">
        <v>200</v>
      </c>
      <c r="AP5" s="22">
        <v>200</v>
      </c>
      <c r="AQ5" s="22">
        <v>200</v>
      </c>
      <c r="AR5" s="22">
        <v>200</v>
      </c>
      <c r="AS5" s="22">
        <v>200</v>
      </c>
      <c r="AT5" s="22">
        <v>200</v>
      </c>
      <c r="AU5" s="24">
        <v>2400</v>
      </c>
      <c r="AV5" s="25">
        <v>200</v>
      </c>
      <c r="AW5" s="25">
        <v>198</v>
      </c>
      <c r="AX5" s="25">
        <v>203</v>
      </c>
      <c r="AY5" s="25">
        <v>201</v>
      </c>
      <c r="AZ5" s="25">
        <v>200</v>
      </c>
      <c r="BA5" s="25">
        <v>201</v>
      </c>
      <c r="BB5" s="25"/>
      <c r="BC5" s="25"/>
      <c r="BD5" s="25"/>
      <c r="BE5" s="25"/>
      <c r="BF5" s="25"/>
      <c r="BG5" s="76"/>
      <c r="BH5" s="84">
        <f t="shared" si="0"/>
        <v>0</v>
      </c>
      <c r="BI5" s="71">
        <f t="shared" si="1"/>
        <v>-2400</v>
      </c>
      <c r="BJ5" s="89">
        <f t="shared" si="2"/>
        <v>0</v>
      </c>
    </row>
    <row r="6" spans="1:63" hidden="1" x14ac:dyDescent="0.25">
      <c r="A6" s="14" t="s">
        <v>47</v>
      </c>
      <c r="B6" s="15">
        <v>7269</v>
      </c>
      <c r="C6" s="16">
        <v>10</v>
      </c>
      <c r="D6" s="15" t="s">
        <v>48</v>
      </c>
      <c r="E6" s="17">
        <v>41</v>
      </c>
      <c r="F6" s="17" t="s">
        <v>49</v>
      </c>
      <c r="G6" s="18">
        <v>235</v>
      </c>
      <c r="H6" s="15" t="s">
        <v>49</v>
      </c>
      <c r="I6" s="17">
        <v>331</v>
      </c>
      <c r="J6" s="15" t="s">
        <v>50</v>
      </c>
      <c r="K6" s="63">
        <v>1</v>
      </c>
      <c r="L6" s="47" t="s">
        <v>73</v>
      </c>
      <c r="M6" s="47" t="s">
        <v>84</v>
      </c>
      <c r="N6" s="47" t="s">
        <v>73</v>
      </c>
      <c r="O6" s="47" t="s">
        <v>85</v>
      </c>
      <c r="P6" s="47" t="s">
        <v>86</v>
      </c>
      <c r="Q6" s="19" t="s">
        <v>56</v>
      </c>
      <c r="R6" s="19" t="s">
        <v>57</v>
      </c>
      <c r="S6" s="20">
        <v>8940</v>
      </c>
      <c r="T6" s="47" t="s">
        <v>79</v>
      </c>
      <c r="U6" s="48" t="s">
        <v>87</v>
      </c>
      <c r="V6" s="47" t="s">
        <v>88</v>
      </c>
      <c r="W6" s="47" t="s">
        <v>71</v>
      </c>
      <c r="X6" s="47">
        <v>2400</v>
      </c>
      <c r="Y6" s="22">
        <v>200</v>
      </c>
      <c r="Z6" s="22" t="s">
        <v>82</v>
      </c>
      <c r="AA6" s="22" t="s">
        <v>83</v>
      </c>
      <c r="AB6" s="22" t="s">
        <v>64</v>
      </c>
      <c r="AC6" s="23">
        <v>0</v>
      </c>
      <c r="AD6" s="22">
        <v>60</v>
      </c>
      <c r="AE6" s="23">
        <v>60.01</v>
      </c>
      <c r="AF6" s="22">
        <v>80</v>
      </c>
      <c r="AG6" s="23">
        <v>80.010000000000005</v>
      </c>
      <c r="AH6" s="23">
        <v>130</v>
      </c>
      <c r="AI6" s="22">
        <v>200</v>
      </c>
      <c r="AJ6" s="22">
        <v>200</v>
      </c>
      <c r="AK6" s="22">
        <v>200</v>
      </c>
      <c r="AL6" s="22">
        <v>200</v>
      </c>
      <c r="AM6" s="22">
        <v>200</v>
      </c>
      <c r="AN6" s="22">
        <v>200</v>
      </c>
      <c r="AO6" s="22">
        <v>200</v>
      </c>
      <c r="AP6" s="22">
        <v>200</v>
      </c>
      <c r="AQ6" s="22">
        <v>200</v>
      </c>
      <c r="AR6" s="22">
        <v>200</v>
      </c>
      <c r="AS6" s="22">
        <v>200</v>
      </c>
      <c r="AT6" s="22">
        <v>200</v>
      </c>
      <c r="AU6" s="24">
        <v>2400</v>
      </c>
      <c r="AV6" s="25">
        <v>200</v>
      </c>
      <c r="AW6" s="25">
        <v>203</v>
      </c>
      <c r="AX6" s="25">
        <v>202</v>
      </c>
      <c r="AY6" s="70">
        <v>205</v>
      </c>
      <c r="AZ6" s="70">
        <v>203</v>
      </c>
      <c r="BA6" s="25">
        <v>200</v>
      </c>
      <c r="BB6" s="25"/>
      <c r="BC6" s="25"/>
      <c r="BD6" s="25"/>
      <c r="BE6" s="25"/>
      <c r="BF6" s="25"/>
      <c r="BG6" s="76"/>
      <c r="BH6" s="84">
        <f t="shared" si="0"/>
        <v>0</v>
      </c>
      <c r="BI6" s="71">
        <f t="shared" si="1"/>
        <v>-2400</v>
      </c>
      <c r="BJ6" s="89">
        <f t="shared" si="2"/>
        <v>0</v>
      </c>
    </row>
    <row r="7" spans="1:63" hidden="1" x14ac:dyDescent="0.25">
      <c r="A7" s="14" t="s">
        <v>47</v>
      </c>
      <c r="B7" s="15">
        <v>7558</v>
      </c>
      <c r="C7" s="16">
        <v>10</v>
      </c>
      <c r="D7" s="15" t="s">
        <v>48</v>
      </c>
      <c r="E7" s="17">
        <v>40</v>
      </c>
      <c r="F7" s="17" t="s">
        <v>89</v>
      </c>
      <c r="G7" s="18">
        <v>234</v>
      </c>
      <c r="H7" s="15" t="s">
        <v>89</v>
      </c>
      <c r="I7" s="17">
        <v>332</v>
      </c>
      <c r="J7" s="15" t="s">
        <v>90</v>
      </c>
      <c r="K7" s="63" t="s">
        <v>51</v>
      </c>
      <c r="L7" s="47" t="s">
        <v>51</v>
      </c>
      <c r="M7" s="47" t="s">
        <v>52</v>
      </c>
      <c r="N7" s="47" t="s">
        <v>91</v>
      </c>
      <c r="O7" s="47" t="s">
        <v>92</v>
      </c>
      <c r="P7" s="47" t="s">
        <v>93</v>
      </c>
      <c r="Q7" s="19" t="s">
        <v>92</v>
      </c>
      <c r="R7" s="19" t="s">
        <v>94</v>
      </c>
      <c r="S7" s="20">
        <v>8871</v>
      </c>
      <c r="T7" s="47" t="s">
        <v>95</v>
      </c>
      <c r="U7" s="48" t="s">
        <v>96</v>
      </c>
      <c r="V7" s="47" t="s">
        <v>97</v>
      </c>
      <c r="W7" s="47" t="s">
        <v>98</v>
      </c>
      <c r="X7" s="47">
        <v>4</v>
      </c>
      <c r="Y7" s="22">
        <v>0</v>
      </c>
      <c r="Z7" s="22" t="s">
        <v>62</v>
      </c>
      <c r="AA7" s="22" t="s">
        <v>72</v>
      </c>
      <c r="AB7" s="22" t="s">
        <v>64</v>
      </c>
      <c r="AC7" s="23">
        <v>0</v>
      </c>
      <c r="AD7" s="22">
        <v>50</v>
      </c>
      <c r="AE7" s="23">
        <v>50.01</v>
      </c>
      <c r="AF7" s="22">
        <v>70</v>
      </c>
      <c r="AG7" s="23">
        <v>70.010000000000005</v>
      </c>
      <c r="AH7" s="23">
        <v>130</v>
      </c>
      <c r="AI7" s="22">
        <v>0</v>
      </c>
      <c r="AJ7" s="22">
        <v>0</v>
      </c>
      <c r="AK7" s="22">
        <v>0</v>
      </c>
      <c r="AL7" s="22">
        <v>0</v>
      </c>
      <c r="AM7" s="22">
        <v>0</v>
      </c>
      <c r="AN7" s="22">
        <v>0</v>
      </c>
      <c r="AO7" s="22">
        <v>0</v>
      </c>
      <c r="AP7" s="22">
        <v>0</v>
      </c>
      <c r="AQ7" s="22">
        <v>0</v>
      </c>
      <c r="AR7" s="22">
        <v>0</v>
      </c>
      <c r="AS7" s="22">
        <v>0</v>
      </c>
      <c r="AT7" s="22">
        <v>4</v>
      </c>
      <c r="AU7" s="24">
        <v>4</v>
      </c>
      <c r="AV7" s="25">
        <v>0</v>
      </c>
      <c r="AW7" s="25">
        <v>0</v>
      </c>
      <c r="AX7" s="25">
        <v>0</v>
      </c>
      <c r="AY7" s="25"/>
      <c r="AZ7" s="25"/>
      <c r="BA7" s="25"/>
      <c r="BB7" s="25"/>
      <c r="BC7" s="25"/>
      <c r="BD7" s="25"/>
      <c r="BE7" s="25"/>
      <c r="BF7" s="25"/>
      <c r="BG7" s="76"/>
      <c r="BH7" s="84">
        <f t="shared" si="0"/>
        <v>0</v>
      </c>
      <c r="BI7" s="71">
        <f t="shared" si="1"/>
        <v>-4</v>
      </c>
      <c r="BJ7" s="90">
        <f t="shared" si="2"/>
        <v>0</v>
      </c>
    </row>
    <row r="8" spans="1:63" hidden="1" x14ac:dyDescent="0.25">
      <c r="A8" s="14" t="s">
        <v>47</v>
      </c>
      <c r="B8" s="15">
        <v>7573</v>
      </c>
      <c r="C8" s="16">
        <v>10</v>
      </c>
      <c r="D8" s="15" t="s">
        <v>48</v>
      </c>
      <c r="E8" s="17">
        <v>40</v>
      </c>
      <c r="F8" s="17" t="s">
        <v>89</v>
      </c>
      <c r="G8" s="18">
        <v>234</v>
      </c>
      <c r="H8" s="15" t="s">
        <v>89</v>
      </c>
      <c r="I8" s="17">
        <v>332</v>
      </c>
      <c r="J8" s="15" t="s">
        <v>90</v>
      </c>
      <c r="K8" s="63" t="s">
        <v>51</v>
      </c>
      <c r="L8" s="47" t="s">
        <v>51</v>
      </c>
      <c r="M8" s="47" t="s">
        <v>65</v>
      </c>
      <c r="N8" s="47" t="s">
        <v>99</v>
      </c>
      <c r="O8" s="47" t="s">
        <v>92</v>
      </c>
      <c r="P8" s="47" t="s">
        <v>100</v>
      </c>
      <c r="Q8" s="19" t="s">
        <v>92</v>
      </c>
      <c r="R8" s="19" t="s">
        <v>94</v>
      </c>
      <c r="S8" s="20">
        <v>8881</v>
      </c>
      <c r="T8" s="47" t="s">
        <v>101</v>
      </c>
      <c r="U8" s="48" t="s">
        <v>102</v>
      </c>
      <c r="V8" s="47" t="s">
        <v>103</v>
      </c>
      <c r="W8" s="47" t="s">
        <v>104</v>
      </c>
      <c r="X8" s="47">
        <v>24</v>
      </c>
      <c r="Y8" s="22">
        <v>0</v>
      </c>
      <c r="Z8" s="22" t="s">
        <v>62</v>
      </c>
      <c r="AA8" s="22" t="s">
        <v>72</v>
      </c>
      <c r="AB8" s="22" t="s">
        <v>64</v>
      </c>
      <c r="AC8" s="23">
        <v>0</v>
      </c>
      <c r="AD8" s="22">
        <v>50</v>
      </c>
      <c r="AE8" s="23">
        <v>50.01</v>
      </c>
      <c r="AF8" s="22">
        <v>70</v>
      </c>
      <c r="AG8" s="23">
        <v>70.010000000000005</v>
      </c>
      <c r="AH8" s="23">
        <v>130</v>
      </c>
      <c r="AI8" s="22">
        <v>2</v>
      </c>
      <c r="AJ8" s="22">
        <v>2</v>
      </c>
      <c r="AK8" s="22">
        <v>2</v>
      </c>
      <c r="AL8" s="22">
        <v>2</v>
      </c>
      <c r="AM8" s="22">
        <v>2</v>
      </c>
      <c r="AN8" s="22">
        <v>2</v>
      </c>
      <c r="AO8" s="22">
        <v>2</v>
      </c>
      <c r="AP8" s="22">
        <v>2</v>
      </c>
      <c r="AQ8" s="22">
        <v>2</v>
      </c>
      <c r="AR8" s="22">
        <v>2</v>
      </c>
      <c r="AS8" s="22">
        <v>2</v>
      </c>
      <c r="AT8" s="22">
        <v>2</v>
      </c>
      <c r="AU8" s="24">
        <v>24</v>
      </c>
      <c r="AV8" s="65">
        <v>2</v>
      </c>
      <c r="AW8" s="65">
        <v>2</v>
      </c>
      <c r="AX8" s="65">
        <v>2</v>
      </c>
      <c r="AY8" s="25"/>
      <c r="AZ8" s="25"/>
      <c r="BA8" s="25"/>
      <c r="BB8" s="25"/>
      <c r="BC8" s="25"/>
      <c r="BD8" s="25"/>
      <c r="BE8" s="25"/>
      <c r="BF8" s="25"/>
      <c r="BG8" s="76"/>
      <c r="BH8" s="84">
        <f t="shared" si="0"/>
        <v>0</v>
      </c>
      <c r="BI8" s="71">
        <f t="shared" si="1"/>
        <v>-24</v>
      </c>
      <c r="BJ8" s="90">
        <f t="shared" si="2"/>
        <v>0</v>
      </c>
    </row>
    <row r="9" spans="1:63" hidden="1" x14ac:dyDescent="0.25">
      <c r="A9" s="14" t="s">
        <v>47</v>
      </c>
      <c r="B9" s="15">
        <v>7647</v>
      </c>
      <c r="C9" s="16">
        <v>10</v>
      </c>
      <c r="D9" s="15" t="s">
        <v>48</v>
      </c>
      <c r="E9" s="17">
        <v>40</v>
      </c>
      <c r="F9" s="17" t="s">
        <v>89</v>
      </c>
      <c r="G9" s="18">
        <v>234</v>
      </c>
      <c r="H9" s="15" t="s">
        <v>89</v>
      </c>
      <c r="I9" s="17">
        <v>332</v>
      </c>
      <c r="J9" s="15" t="s">
        <v>90</v>
      </c>
      <c r="K9" s="63">
        <v>1</v>
      </c>
      <c r="L9" s="47" t="s">
        <v>105</v>
      </c>
      <c r="M9" s="47" t="s">
        <v>84</v>
      </c>
      <c r="N9" s="47" t="s">
        <v>105</v>
      </c>
      <c r="O9" s="47" t="s">
        <v>92</v>
      </c>
      <c r="P9" s="47" t="s">
        <v>106</v>
      </c>
      <c r="Q9" s="19" t="s">
        <v>92</v>
      </c>
      <c r="R9" s="19" t="s">
        <v>94</v>
      </c>
      <c r="S9" s="20">
        <v>9337</v>
      </c>
      <c r="T9" s="47" t="s">
        <v>107</v>
      </c>
      <c r="U9" s="48" t="s">
        <v>108</v>
      </c>
      <c r="V9" s="47" t="s">
        <v>109</v>
      </c>
      <c r="W9" s="47" t="s">
        <v>110</v>
      </c>
      <c r="X9" s="49">
        <v>975528</v>
      </c>
      <c r="Y9" s="22">
        <v>0</v>
      </c>
      <c r="Z9" s="22" t="s">
        <v>62</v>
      </c>
      <c r="AA9" s="22" t="s">
        <v>72</v>
      </c>
      <c r="AB9" s="22" t="s">
        <v>64</v>
      </c>
      <c r="AC9" s="23">
        <v>0</v>
      </c>
      <c r="AD9" s="22">
        <v>50</v>
      </c>
      <c r="AE9" s="23">
        <v>50.01</v>
      </c>
      <c r="AF9" s="22">
        <v>70</v>
      </c>
      <c r="AG9" s="23">
        <v>70.010000000000005</v>
      </c>
      <c r="AH9" s="23">
        <v>130</v>
      </c>
      <c r="AI9" s="26">
        <v>72362</v>
      </c>
      <c r="AJ9" s="26">
        <v>83949</v>
      </c>
      <c r="AK9" s="26">
        <v>120154</v>
      </c>
      <c r="AL9" s="26">
        <v>90456</v>
      </c>
      <c r="AM9" s="26">
        <v>69332</v>
      </c>
      <c r="AN9" s="26">
        <v>63020</v>
      </c>
      <c r="AO9" s="26">
        <v>89336</v>
      </c>
      <c r="AP9" s="26">
        <v>97721</v>
      </c>
      <c r="AQ9" s="26">
        <v>71338</v>
      </c>
      <c r="AR9" s="26">
        <v>76203</v>
      </c>
      <c r="AS9" s="26">
        <v>79187</v>
      </c>
      <c r="AT9" s="26">
        <v>62468</v>
      </c>
      <c r="AU9" s="24">
        <v>975528</v>
      </c>
      <c r="AV9" s="25">
        <v>84714</v>
      </c>
      <c r="AW9" s="66">
        <v>64692</v>
      </c>
      <c r="AX9" s="66">
        <v>106922</v>
      </c>
      <c r="AY9" s="70">
        <v>70541</v>
      </c>
      <c r="AZ9" s="70">
        <v>55062</v>
      </c>
      <c r="BA9" s="70">
        <v>70541</v>
      </c>
      <c r="BB9" s="25"/>
      <c r="BC9" s="25"/>
      <c r="BD9" s="25"/>
      <c r="BE9" s="25"/>
      <c r="BF9" s="25"/>
      <c r="BG9" s="76"/>
      <c r="BH9" s="84">
        <f t="shared" si="0"/>
        <v>0</v>
      </c>
      <c r="BI9" s="71">
        <f t="shared" si="1"/>
        <v>-975528</v>
      </c>
      <c r="BJ9" s="90">
        <f t="shared" si="2"/>
        <v>0</v>
      </c>
    </row>
    <row r="10" spans="1:63" hidden="1" x14ac:dyDescent="0.25">
      <c r="A10" s="14" t="s">
        <v>47</v>
      </c>
      <c r="B10" s="15">
        <v>8065</v>
      </c>
      <c r="C10" s="16">
        <v>10</v>
      </c>
      <c r="D10" s="15" t="s">
        <v>48</v>
      </c>
      <c r="E10" s="17">
        <v>40</v>
      </c>
      <c r="F10" s="17" t="s">
        <v>89</v>
      </c>
      <c r="G10" s="18">
        <v>234</v>
      </c>
      <c r="H10" s="15" t="s">
        <v>89</v>
      </c>
      <c r="I10" s="17">
        <v>332</v>
      </c>
      <c r="J10" s="15" t="s">
        <v>90</v>
      </c>
      <c r="K10" s="63">
        <v>2</v>
      </c>
      <c r="L10" s="47" t="s">
        <v>111</v>
      </c>
      <c r="M10" s="47" t="s">
        <v>84</v>
      </c>
      <c r="N10" s="47" t="s">
        <v>111</v>
      </c>
      <c r="O10" s="47" t="s">
        <v>92</v>
      </c>
      <c r="P10" s="47" t="s">
        <v>112</v>
      </c>
      <c r="Q10" s="19" t="s">
        <v>92</v>
      </c>
      <c r="R10" s="19" t="s">
        <v>94</v>
      </c>
      <c r="S10" s="20">
        <v>9830</v>
      </c>
      <c r="T10" s="47" t="s">
        <v>113</v>
      </c>
      <c r="U10" s="48" t="s">
        <v>114</v>
      </c>
      <c r="V10" s="47" t="s">
        <v>115</v>
      </c>
      <c r="W10" s="47" t="s">
        <v>116</v>
      </c>
      <c r="X10" s="47">
        <v>36</v>
      </c>
      <c r="Y10" s="22">
        <v>0</v>
      </c>
      <c r="Z10" s="22" t="s">
        <v>62</v>
      </c>
      <c r="AA10" s="22" t="s">
        <v>72</v>
      </c>
      <c r="AB10" s="22" t="s">
        <v>64</v>
      </c>
      <c r="AC10" s="23">
        <v>0</v>
      </c>
      <c r="AD10" s="22">
        <v>50</v>
      </c>
      <c r="AE10" s="23">
        <v>50.01</v>
      </c>
      <c r="AF10" s="22">
        <v>70</v>
      </c>
      <c r="AG10" s="23">
        <v>70.010000000000005</v>
      </c>
      <c r="AH10" s="23">
        <v>130</v>
      </c>
      <c r="AI10" s="29">
        <v>3</v>
      </c>
      <c r="AJ10" s="29">
        <v>3</v>
      </c>
      <c r="AK10" s="29">
        <v>3</v>
      </c>
      <c r="AL10" s="29">
        <v>3</v>
      </c>
      <c r="AM10" s="29">
        <v>3</v>
      </c>
      <c r="AN10" s="29">
        <v>3</v>
      </c>
      <c r="AO10" s="29">
        <v>3</v>
      </c>
      <c r="AP10" s="29">
        <v>3</v>
      </c>
      <c r="AQ10" s="29">
        <v>3</v>
      </c>
      <c r="AR10" s="29">
        <v>3</v>
      </c>
      <c r="AS10" s="29">
        <v>3</v>
      </c>
      <c r="AT10" s="29">
        <v>3</v>
      </c>
      <c r="AU10" s="24">
        <v>36</v>
      </c>
      <c r="AV10" s="25">
        <v>3</v>
      </c>
      <c r="AW10" s="25">
        <v>3</v>
      </c>
      <c r="AX10" s="25">
        <v>3</v>
      </c>
      <c r="AY10" s="70">
        <v>3</v>
      </c>
      <c r="AZ10" s="70">
        <v>3</v>
      </c>
      <c r="BA10" s="70">
        <v>3</v>
      </c>
      <c r="BB10" s="25"/>
      <c r="BC10" s="25"/>
      <c r="BD10" s="25"/>
      <c r="BE10" s="25"/>
      <c r="BF10" s="25"/>
      <c r="BG10" s="76"/>
      <c r="BH10" s="84">
        <f t="shared" si="0"/>
        <v>0</v>
      </c>
      <c r="BI10" s="71">
        <f t="shared" si="1"/>
        <v>-36</v>
      </c>
      <c r="BJ10" s="89">
        <f t="shared" si="2"/>
        <v>0</v>
      </c>
    </row>
    <row r="11" spans="1:63" hidden="1" x14ac:dyDescent="0.25">
      <c r="A11" s="14" t="s">
        <v>47</v>
      </c>
      <c r="B11" s="15">
        <v>8125</v>
      </c>
      <c r="C11" s="16">
        <v>10</v>
      </c>
      <c r="D11" s="15" t="s">
        <v>48</v>
      </c>
      <c r="E11" s="17">
        <v>40</v>
      </c>
      <c r="F11" s="17" t="s">
        <v>89</v>
      </c>
      <c r="G11" s="18">
        <v>234</v>
      </c>
      <c r="H11" s="15" t="s">
        <v>89</v>
      </c>
      <c r="I11" s="17">
        <v>332</v>
      </c>
      <c r="J11" s="15" t="s">
        <v>90</v>
      </c>
      <c r="K11" s="63">
        <v>1</v>
      </c>
      <c r="L11" s="47" t="s">
        <v>105</v>
      </c>
      <c r="M11" s="47" t="s">
        <v>74</v>
      </c>
      <c r="N11" s="47" t="s">
        <v>117</v>
      </c>
      <c r="O11" s="47" t="s">
        <v>92</v>
      </c>
      <c r="P11" s="47" t="s">
        <v>118</v>
      </c>
      <c r="Q11" s="19" t="s">
        <v>92</v>
      </c>
      <c r="R11" s="19" t="s">
        <v>94</v>
      </c>
      <c r="S11" s="20">
        <v>8881</v>
      </c>
      <c r="T11" s="47" t="s">
        <v>101</v>
      </c>
      <c r="U11" s="48" t="s">
        <v>102</v>
      </c>
      <c r="V11" s="47" t="s">
        <v>103</v>
      </c>
      <c r="W11" s="47" t="s">
        <v>119</v>
      </c>
      <c r="X11" s="47">
        <v>24</v>
      </c>
      <c r="Y11" s="22">
        <v>0</v>
      </c>
      <c r="Z11" s="22" t="s">
        <v>62</v>
      </c>
      <c r="AA11" s="22" t="s">
        <v>72</v>
      </c>
      <c r="AB11" s="22" t="s">
        <v>64</v>
      </c>
      <c r="AC11" s="23">
        <v>0</v>
      </c>
      <c r="AD11" s="22">
        <v>50</v>
      </c>
      <c r="AE11" s="23">
        <v>50.01</v>
      </c>
      <c r="AF11" s="22">
        <v>70</v>
      </c>
      <c r="AG11" s="23">
        <v>70.010000000000005</v>
      </c>
      <c r="AH11" s="23">
        <v>130</v>
      </c>
      <c r="AI11" s="22">
        <v>2</v>
      </c>
      <c r="AJ11" s="22">
        <v>2</v>
      </c>
      <c r="AK11" s="22">
        <v>2</v>
      </c>
      <c r="AL11" s="22">
        <v>2</v>
      </c>
      <c r="AM11" s="22">
        <v>2</v>
      </c>
      <c r="AN11" s="22">
        <v>2</v>
      </c>
      <c r="AO11" s="22">
        <v>2</v>
      </c>
      <c r="AP11" s="22">
        <v>2</v>
      </c>
      <c r="AQ11" s="22">
        <v>2</v>
      </c>
      <c r="AR11" s="22">
        <v>2</v>
      </c>
      <c r="AS11" s="22">
        <v>2</v>
      </c>
      <c r="AT11" s="22">
        <v>2</v>
      </c>
      <c r="AU11" s="24">
        <v>24</v>
      </c>
      <c r="AV11" s="22">
        <v>2</v>
      </c>
      <c r="AW11" s="22">
        <v>2</v>
      </c>
      <c r="AX11" s="22">
        <v>2</v>
      </c>
      <c r="AY11" s="70">
        <v>2</v>
      </c>
      <c r="AZ11" s="70">
        <v>2</v>
      </c>
      <c r="BA11" s="70">
        <v>2</v>
      </c>
      <c r="BB11" s="25"/>
      <c r="BC11" s="25"/>
      <c r="BD11" s="25"/>
      <c r="BE11" s="25"/>
      <c r="BF11" s="25"/>
      <c r="BG11" s="76"/>
      <c r="BH11" s="84">
        <f t="shared" si="0"/>
        <v>0</v>
      </c>
      <c r="BI11" s="71">
        <f t="shared" si="1"/>
        <v>-24</v>
      </c>
      <c r="BJ11" s="89">
        <f t="shared" si="2"/>
        <v>0</v>
      </c>
    </row>
    <row r="12" spans="1:63" hidden="1" x14ac:dyDescent="0.25">
      <c r="A12" s="14" t="s">
        <v>47</v>
      </c>
      <c r="B12" s="15">
        <v>8144</v>
      </c>
      <c r="C12" s="16">
        <v>10</v>
      </c>
      <c r="D12" s="15" t="s">
        <v>48</v>
      </c>
      <c r="E12" s="17">
        <v>40</v>
      </c>
      <c r="F12" s="17" t="s">
        <v>89</v>
      </c>
      <c r="G12" s="18">
        <v>234</v>
      </c>
      <c r="H12" s="15" t="s">
        <v>89</v>
      </c>
      <c r="I12" s="17">
        <v>332</v>
      </c>
      <c r="J12" s="15" t="s">
        <v>90</v>
      </c>
      <c r="K12" s="63">
        <v>2</v>
      </c>
      <c r="L12" s="47" t="s">
        <v>111</v>
      </c>
      <c r="M12" s="47" t="s">
        <v>74</v>
      </c>
      <c r="N12" s="47" t="s">
        <v>120</v>
      </c>
      <c r="O12" s="47" t="s">
        <v>92</v>
      </c>
      <c r="P12" s="47" t="s">
        <v>121</v>
      </c>
      <c r="Q12" s="19" t="s">
        <v>92</v>
      </c>
      <c r="R12" s="19" t="s">
        <v>94</v>
      </c>
      <c r="S12" s="20">
        <v>9774</v>
      </c>
      <c r="T12" s="47" t="s">
        <v>122</v>
      </c>
      <c r="U12" s="48" t="s">
        <v>123</v>
      </c>
      <c r="V12" s="47" t="s">
        <v>124</v>
      </c>
      <c r="W12" s="47" t="s">
        <v>125</v>
      </c>
      <c r="X12" s="47">
        <v>3315</v>
      </c>
      <c r="Y12" s="22">
        <v>0</v>
      </c>
      <c r="Z12" s="22" t="s">
        <v>62</v>
      </c>
      <c r="AA12" s="22" t="s">
        <v>72</v>
      </c>
      <c r="AB12" s="22" t="s">
        <v>64</v>
      </c>
      <c r="AC12" s="23">
        <v>0</v>
      </c>
      <c r="AD12" s="22">
        <v>50</v>
      </c>
      <c r="AE12" s="23">
        <v>50.01</v>
      </c>
      <c r="AF12" s="22">
        <v>70</v>
      </c>
      <c r="AG12" s="23">
        <v>70.010000000000005</v>
      </c>
      <c r="AH12" s="23">
        <v>130</v>
      </c>
      <c r="AI12" s="22">
        <v>394</v>
      </c>
      <c r="AJ12" s="22">
        <v>300</v>
      </c>
      <c r="AK12" s="22">
        <v>295</v>
      </c>
      <c r="AL12" s="22">
        <v>222</v>
      </c>
      <c r="AM12" s="22">
        <v>265</v>
      </c>
      <c r="AN12" s="22">
        <v>270</v>
      </c>
      <c r="AO12" s="22">
        <v>236</v>
      </c>
      <c r="AP12" s="22">
        <v>306</v>
      </c>
      <c r="AQ12" s="22">
        <v>292</v>
      </c>
      <c r="AR12" s="22">
        <v>263</v>
      </c>
      <c r="AS12" s="22">
        <v>291</v>
      </c>
      <c r="AT12" s="22">
        <v>181</v>
      </c>
      <c r="AU12" s="24">
        <v>3315</v>
      </c>
      <c r="AV12" s="67">
        <v>217</v>
      </c>
      <c r="AW12" s="67">
        <v>249</v>
      </c>
      <c r="AX12" s="67">
        <v>211</v>
      </c>
      <c r="AY12" s="70">
        <v>276</v>
      </c>
      <c r="AZ12" s="70">
        <v>365</v>
      </c>
      <c r="BA12" s="70">
        <v>276</v>
      </c>
      <c r="BB12" s="25"/>
      <c r="BC12" s="25"/>
      <c r="BD12" s="25"/>
      <c r="BE12" s="25"/>
      <c r="BF12" s="25"/>
      <c r="BG12" s="76"/>
      <c r="BH12" s="84">
        <f t="shared" si="0"/>
        <v>0</v>
      </c>
      <c r="BI12" s="71">
        <f t="shared" si="1"/>
        <v>-3315</v>
      </c>
      <c r="BJ12" s="107">
        <f t="shared" si="2"/>
        <v>0</v>
      </c>
    </row>
    <row r="13" spans="1:63" ht="15.75" hidden="1" thickBot="1" x14ac:dyDescent="0.3">
      <c r="A13" s="14" t="s">
        <v>47</v>
      </c>
      <c r="B13" s="15">
        <v>8162</v>
      </c>
      <c r="C13" s="16">
        <v>10</v>
      </c>
      <c r="D13" s="15" t="s">
        <v>48</v>
      </c>
      <c r="E13" s="17">
        <v>40</v>
      </c>
      <c r="F13" s="17" t="s">
        <v>89</v>
      </c>
      <c r="G13" s="18">
        <v>234</v>
      </c>
      <c r="H13" s="15" t="s">
        <v>89</v>
      </c>
      <c r="I13" s="17">
        <v>332</v>
      </c>
      <c r="J13" s="15" t="s">
        <v>90</v>
      </c>
      <c r="K13" s="63">
        <v>2</v>
      </c>
      <c r="L13" s="47" t="s">
        <v>111</v>
      </c>
      <c r="M13" s="47" t="s">
        <v>74</v>
      </c>
      <c r="N13" s="47" t="s">
        <v>126</v>
      </c>
      <c r="O13" s="47" t="s">
        <v>92</v>
      </c>
      <c r="P13" s="47" t="s">
        <v>127</v>
      </c>
      <c r="Q13" s="19" t="s">
        <v>92</v>
      </c>
      <c r="R13" s="19" t="s">
        <v>94</v>
      </c>
      <c r="S13" s="20">
        <v>9785</v>
      </c>
      <c r="T13" s="47" t="s">
        <v>128</v>
      </c>
      <c r="U13" s="48" t="s">
        <v>129</v>
      </c>
      <c r="V13" s="47" t="s">
        <v>130</v>
      </c>
      <c r="W13" s="47" t="s">
        <v>116</v>
      </c>
      <c r="X13" s="47">
        <v>3</v>
      </c>
      <c r="Y13" s="22">
        <v>0</v>
      </c>
      <c r="Z13" s="22" t="s">
        <v>62</v>
      </c>
      <c r="AA13" s="22" t="s">
        <v>72</v>
      </c>
      <c r="AB13" s="22" t="s">
        <v>64</v>
      </c>
      <c r="AC13" s="23">
        <v>0</v>
      </c>
      <c r="AD13" s="22">
        <v>50</v>
      </c>
      <c r="AE13" s="23">
        <v>50.01</v>
      </c>
      <c r="AF13" s="22">
        <v>70</v>
      </c>
      <c r="AG13" s="23">
        <v>70.010000000000005</v>
      </c>
      <c r="AH13" s="23">
        <v>130</v>
      </c>
      <c r="AI13" s="22">
        <v>0</v>
      </c>
      <c r="AJ13" s="22">
        <v>0</v>
      </c>
      <c r="AK13" s="22">
        <v>1</v>
      </c>
      <c r="AL13" s="22">
        <v>1</v>
      </c>
      <c r="AM13" s="22">
        <v>1</v>
      </c>
      <c r="AN13" s="22">
        <v>0</v>
      </c>
      <c r="AO13" s="22">
        <v>0</v>
      </c>
      <c r="AP13" s="22">
        <v>0</v>
      </c>
      <c r="AQ13" s="22">
        <v>0</v>
      </c>
      <c r="AR13" s="22">
        <v>0</v>
      </c>
      <c r="AS13" s="22">
        <v>0</v>
      </c>
      <c r="AT13" s="22">
        <v>0</v>
      </c>
      <c r="AU13" s="24">
        <v>3</v>
      </c>
      <c r="AV13" s="25">
        <v>0</v>
      </c>
      <c r="AW13" s="25">
        <v>0</v>
      </c>
      <c r="AX13" s="25">
        <v>1</v>
      </c>
      <c r="AY13" s="25">
        <v>1</v>
      </c>
      <c r="AZ13" s="25">
        <v>1</v>
      </c>
      <c r="BA13" s="25">
        <v>1</v>
      </c>
      <c r="BB13" s="25"/>
      <c r="BC13" s="25"/>
      <c r="BD13" s="25"/>
      <c r="BE13" s="25"/>
      <c r="BF13" s="25"/>
      <c r="BG13" s="76"/>
      <c r="BH13" s="84">
        <f t="shared" si="0"/>
        <v>0</v>
      </c>
      <c r="BI13" s="94">
        <f t="shared" si="1"/>
        <v>-3</v>
      </c>
      <c r="BJ13" s="97">
        <f t="shared" si="2"/>
        <v>0</v>
      </c>
    </row>
    <row r="14" spans="1:63" s="156" customFormat="1" ht="45" x14ac:dyDescent="0.25">
      <c r="A14" s="14" t="s">
        <v>47</v>
      </c>
      <c r="B14" s="15">
        <v>5964</v>
      </c>
      <c r="C14" s="16">
        <v>10</v>
      </c>
      <c r="D14" s="15" t="s">
        <v>48</v>
      </c>
      <c r="E14" s="17">
        <v>42</v>
      </c>
      <c r="F14" s="17" t="s">
        <v>131</v>
      </c>
      <c r="G14" s="18">
        <v>236</v>
      </c>
      <c r="H14" s="15" t="s">
        <v>131</v>
      </c>
      <c r="I14" s="17">
        <v>324</v>
      </c>
      <c r="J14" s="15" t="s">
        <v>132</v>
      </c>
      <c r="K14" s="148">
        <v>4</v>
      </c>
      <c r="L14" s="149" t="s">
        <v>133</v>
      </c>
      <c r="M14" s="21" t="s">
        <v>84</v>
      </c>
      <c r="N14" s="21" t="s">
        <v>134</v>
      </c>
      <c r="O14" s="21" t="s">
        <v>135</v>
      </c>
      <c r="P14" s="21" t="s">
        <v>136</v>
      </c>
      <c r="Q14" s="21" t="s">
        <v>137</v>
      </c>
      <c r="R14" s="21" t="s">
        <v>57</v>
      </c>
      <c r="S14" s="147">
        <v>7517</v>
      </c>
      <c r="T14" s="21" t="s">
        <v>138</v>
      </c>
      <c r="U14" s="21" t="s">
        <v>138</v>
      </c>
      <c r="V14" s="21" t="s">
        <v>139</v>
      </c>
      <c r="W14" s="21" t="s">
        <v>140</v>
      </c>
      <c r="X14" s="21">
        <v>16</v>
      </c>
      <c r="Y14" s="21">
        <v>16</v>
      </c>
      <c r="Z14" s="21" t="s">
        <v>82</v>
      </c>
      <c r="AA14" s="19" t="s">
        <v>83</v>
      </c>
      <c r="AB14" s="19" t="s">
        <v>64</v>
      </c>
      <c r="AC14" s="150">
        <v>0</v>
      </c>
      <c r="AD14" s="21">
        <v>59.99</v>
      </c>
      <c r="AE14" s="150">
        <v>60</v>
      </c>
      <c r="AF14" s="21">
        <v>79.989999999999995</v>
      </c>
      <c r="AG14" s="150">
        <v>80</v>
      </c>
      <c r="AH14" s="150">
        <v>130</v>
      </c>
      <c r="AI14" s="21">
        <v>2</v>
      </c>
      <c r="AJ14" s="21">
        <v>1</v>
      </c>
      <c r="AK14" s="21">
        <v>1</v>
      </c>
      <c r="AL14" s="21">
        <v>1</v>
      </c>
      <c r="AM14" s="21">
        <v>1</v>
      </c>
      <c r="AN14" s="21">
        <v>3</v>
      </c>
      <c r="AO14" s="21">
        <v>1</v>
      </c>
      <c r="AP14" s="21">
        <v>1</v>
      </c>
      <c r="AQ14" s="21">
        <v>1</v>
      </c>
      <c r="AR14" s="21">
        <v>1</v>
      </c>
      <c r="AS14" s="21">
        <v>1</v>
      </c>
      <c r="AT14" s="21">
        <v>2</v>
      </c>
      <c r="AU14" s="151">
        <v>16</v>
      </c>
      <c r="AV14" s="147">
        <v>2</v>
      </c>
      <c r="AW14" s="147">
        <v>1</v>
      </c>
      <c r="AX14" s="147">
        <v>1</v>
      </c>
      <c r="AY14" s="147">
        <v>1</v>
      </c>
      <c r="AZ14" s="147">
        <v>1</v>
      </c>
      <c r="BA14" s="147">
        <v>3</v>
      </c>
      <c r="BB14" s="152">
        <v>1</v>
      </c>
      <c r="BC14" s="152">
        <v>1</v>
      </c>
      <c r="BD14" s="152">
        <v>1</v>
      </c>
      <c r="BE14" s="152">
        <v>1</v>
      </c>
      <c r="BF14" s="152">
        <v>1</v>
      </c>
      <c r="BG14" s="153">
        <v>2</v>
      </c>
      <c r="BH14" s="154">
        <f t="shared" si="0"/>
        <v>16</v>
      </c>
      <c r="BI14" s="155">
        <f t="shared" si="1"/>
        <v>0</v>
      </c>
      <c r="BJ14" s="106">
        <f t="shared" si="2"/>
        <v>1</v>
      </c>
      <c r="BK14" s="156" t="str">
        <f>+L14</f>
        <v>Apoyar la adecuada operación y desarrollo del organismo, con transparencia y rendición de cuentas, administrando los recursos humanos materiales y financieros  gestionados.</v>
      </c>
    </row>
    <row r="15" spans="1:63" s="156" customFormat="1" x14ac:dyDescent="0.25">
      <c r="A15" s="14" t="s">
        <v>47</v>
      </c>
      <c r="B15" s="15">
        <v>5974</v>
      </c>
      <c r="C15" s="16">
        <v>10</v>
      </c>
      <c r="D15" s="15" t="s">
        <v>48</v>
      </c>
      <c r="E15" s="17">
        <v>42</v>
      </c>
      <c r="F15" s="17" t="s">
        <v>131</v>
      </c>
      <c r="G15" s="18">
        <v>236</v>
      </c>
      <c r="H15" s="15" t="s">
        <v>131</v>
      </c>
      <c r="I15" s="17">
        <v>324</v>
      </c>
      <c r="J15" s="15" t="s">
        <v>132</v>
      </c>
      <c r="K15" s="148">
        <v>4</v>
      </c>
      <c r="L15" s="21" t="s">
        <v>133</v>
      </c>
      <c r="M15" s="21" t="s">
        <v>74</v>
      </c>
      <c r="N15" s="21" t="s">
        <v>141</v>
      </c>
      <c r="O15" s="21" t="s">
        <v>142</v>
      </c>
      <c r="P15" s="21" t="s">
        <v>143</v>
      </c>
      <c r="Q15" s="21" t="s">
        <v>137</v>
      </c>
      <c r="R15" s="21" t="s">
        <v>57</v>
      </c>
      <c r="S15" s="147">
        <v>7517</v>
      </c>
      <c r="T15" s="21" t="s">
        <v>138</v>
      </c>
      <c r="U15" s="21" t="s">
        <v>138</v>
      </c>
      <c r="V15" s="21" t="s">
        <v>139</v>
      </c>
      <c r="W15" s="21" t="s">
        <v>140</v>
      </c>
      <c r="X15" s="21">
        <v>16</v>
      </c>
      <c r="Y15" s="21">
        <v>16</v>
      </c>
      <c r="Z15" s="21" t="s">
        <v>82</v>
      </c>
      <c r="AA15" s="19" t="s">
        <v>83</v>
      </c>
      <c r="AB15" s="19" t="s">
        <v>64</v>
      </c>
      <c r="AC15" s="150">
        <v>0</v>
      </c>
      <c r="AD15" s="21">
        <v>59.99</v>
      </c>
      <c r="AE15" s="150">
        <v>60</v>
      </c>
      <c r="AF15" s="21">
        <v>79.989999999999995</v>
      </c>
      <c r="AG15" s="150">
        <v>80</v>
      </c>
      <c r="AH15" s="150">
        <v>130</v>
      </c>
      <c r="AI15" s="21">
        <v>2</v>
      </c>
      <c r="AJ15" s="21">
        <v>1</v>
      </c>
      <c r="AK15" s="21">
        <v>1</v>
      </c>
      <c r="AL15" s="21">
        <v>1</v>
      </c>
      <c r="AM15" s="21">
        <v>1</v>
      </c>
      <c r="AN15" s="21">
        <v>3</v>
      </c>
      <c r="AO15" s="21">
        <v>1</v>
      </c>
      <c r="AP15" s="21">
        <v>1</v>
      </c>
      <c r="AQ15" s="21">
        <v>1</v>
      </c>
      <c r="AR15" s="21">
        <v>1</v>
      </c>
      <c r="AS15" s="21">
        <v>1</v>
      </c>
      <c r="AT15" s="21">
        <v>2</v>
      </c>
      <c r="AU15" s="151">
        <v>16</v>
      </c>
      <c r="AV15" s="147">
        <v>2</v>
      </c>
      <c r="AW15" s="147">
        <v>1</v>
      </c>
      <c r="AX15" s="147">
        <v>1</v>
      </c>
      <c r="AY15" s="147">
        <v>1</v>
      </c>
      <c r="AZ15" s="147">
        <v>1</v>
      </c>
      <c r="BA15" s="147">
        <v>3</v>
      </c>
      <c r="BB15" s="152">
        <v>1</v>
      </c>
      <c r="BC15" s="152">
        <v>1</v>
      </c>
      <c r="BD15" s="152">
        <v>1</v>
      </c>
      <c r="BE15" s="152">
        <v>1</v>
      </c>
      <c r="BF15" s="152">
        <v>1</v>
      </c>
      <c r="BG15" s="153">
        <v>2</v>
      </c>
      <c r="BH15" s="154">
        <f t="shared" si="0"/>
        <v>16</v>
      </c>
      <c r="BI15" s="155">
        <f t="shared" si="1"/>
        <v>0</v>
      </c>
      <c r="BJ15" s="89">
        <f t="shared" si="2"/>
        <v>1</v>
      </c>
      <c r="BK15" s="156" t="str">
        <f>+L15</f>
        <v>Apoyar la adecuada operación y desarrollo del organismo, con transparencia y rendición de cuentas, administrando los recursos humanos materiales y financieros  gestionados.</v>
      </c>
    </row>
    <row r="16" spans="1:63" s="156" customFormat="1" x14ac:dyDescent="0.25">
      <c r="A16" s="14" t="s">
        <v>47</v>
      </c>
      <c r="B16" s="15">
        <v>6374</v>
      </c>
      <c r="C16" s="16">
        <v>10</v>
      </c>
      <c r="D16" s="15" t="s">
        <v>48</v>
      </c>
      <c r="E16" s="17">
        <v>42</v>
      </c>
      <c r="F16" s="17" t="s">
        <v>131</v>
      </c>
      <c r="G16" s="18">
        <v>236</v>
      </c>
      <c r="H16" s="15" t="s">
        <v>131</v>
      </c>
      <c r="I16" s="17">
        <v>324</v>
      </c>
      <c r="J16" s="15" t="s">
        <v>132</v>
      </c>
      <c r="K16" s="148" t="s">
        <v>51</v>
      </c>
      <c r="L16" s="21" t="s">
        <v>51</v>
      </c>
      <c r="M16" s="21" t="s">
        <v>52</v>
      </c>
      <c r="N16" s="21" t="s">
        <v>144</v>
      </c>
      <c r="O16" s="21" t="s">
        <v>145</v>
      </c>
      <c r="P16" s="21" t="s">
        <v>146</v>
      </c>
      <c r="Q16" s="21" t="s">
        <v>153</v>
      </c>
      <c r="R16" s="21" t="s">
        <v>57</v>
      </c>
      <c r="S16" s="147">
        <v>7658</v>
      </c>
      <c r="T16" s="21" t="s">
        <v>147</v>
      </c>
      <c r="U16" s="21" t="s">
        <v>147</v>
      </c>
      <c r="V16" s="21" t="s">
        <v>148</v>
      </c>
      <c r="W16" s="21" t="s">
        <v>149</v>
      </c>
      <c r="X16" s="21">
        <v>100</v>
      </c>
      <c r="Y16" s="21">
        <v>100</v>
      </c>
      <c r="Z16" s="21" t="s">
        <v>62</v>
      </c>
      <c r="AA16" s="19" t="s">
        <v>150</v>
      </c>
      <c r="AB16" s="19" t="s">
        <v>64</v>
      </c>
      <c r="AC16" s="150">
        <v>0</v>
      </c>
      <c r="AD16" s="21">
        <v>59.99</v>
      </c>
      <c r="AE16" s="150">
        <v>60</v>
      </c>
      <c r="AF16" s="21">
        <v>79.989999999999995</v>
      </c>
      <c r="AG16" s="150">
        <v>80</v>
      </c>
      <c r="AH16" s="150">
        <v>130</v>
      </c>
      <c r="AI16" s="21">
        <v>0</v>
      </c>
      <c r="AJ16" s="21">
        <v>0</v>
      </c>
      <c r="AK16" s="21">
        <v>25</v>
      </c>
      <c r="AL16" s="21">
        <v>0</v>
      </c>
      <c r="AM16" s="21">
        <v>0</v>
      </c>
      <c r="AN16" s="21">
        <v>25</v>
      </c>
      <c r="AO16" s="21">
        <v>0</v>
      </c>
      <c r="AP16" s="21">
        <v>0</v>
      </c>
      <c r="AQ16" s="21">
        <v>25</v>
      </c>
      <c r="AR16" s="21">
        <v>0</v>
      </c>
      <c r="AS16" s="21">
        <v>0</v>
      </c>
      <c r="AT16" s="21">
        <v>25</v>
      </c>
      <c r="AU16" s="151">
        <v>100</v>
      </c>
      <c r="AV16" s="147">
        <v>0</v>
      </c>
      <c r="AW16" s="147">
        <v>0</v>
      </c>
      <c r="AX16" s="147">
        <v>25</v>
      </c>
      <c r="AY16" s="147">
        <v>0</v>
      </c>
      <c r="AZ16" s="147">
        <v>0</v>
      </c>
      <c r="BA16" s="147">
        <v>25</v>
      </c>
      <c r="BB16" s="152">
        <v>0</v>
      </c>
      <c r="BC16" s="152">
        <v>0</v>
      </c>
      <c r="BD16" s="152">
        <v>25</v>
      </c>
      <c r="BE16" s="152">
        <v>0</v>
      </c>
      <c r="BF16" s="152">
        <v>0</v>
      </c>
      <c r="BG16" s="153">
        <v>25</v>
      </c>
      <c r="BH16" s="154">
        <f t="shared" si="0"/>
        <v>100</v>
      </c>
      <c r="BI16" s="155">
        <f t="shared" si="1"/>
        <v>0</v>
      </c>
      <c r="BJ16" s="89">
        <f t="shared" si="2"/>
        <v>1</v>
      </c>
      <c r="BK16" s="156" t="str">
        <f t="shared" ref="BK16:BK25" si="3">+L16</f>
        <v/>
      </c>
    </row>
    <row r="17" spans="1:63" s="156" customFormat="1" x14ac:dyDescent="0.25">
      <c r="A17" s="14" t="s">
        <v>47</v>
      </c>
      <c r="B17" s="15">
        <v>6397</v>
      </c>
      <c r="C17" s="16">
        <v>10</v>
      </c>
      <c r="D17" s="15" t="s">
        <v>48</v>
      </c>
      <c r="E17" s="17">
        <v>42</v>
      </c>
      <c r="F17" s="17" t="s">
        <v>131</v>
      </c>
      <c r="G17" s="18">
        <v>236</v>
      </c>
      <c r="H17" s="15" t="s">
        <v>131</v>
      </c>
      <c r="I17" s="17">
        <v>324</v>
      </c>
      <c r="J17" s="15" t="s">
        <v>132</v>
      </c>
      <c r="K17" s="148" t="s">
        <v>51</v>
      </c>
      <c r="L17" s="21" t="s">
        <v>51</v>
      </c>
      <c r="M17" s="21" t="s">
        <v>65</v>
      </c>
      <c r="N17" s="21" t="s">
        <v>151</v>
      </c>
      <c r="O17" s="21" t="s">
        <v>145</v>
      </c>
      <c r="P17" s="21" t="s">
        <v>152</v>
      </c>
      <c r="Q17" s="21" t="s">
        <v>153</v>
      </c>
      <c r="R17" s="21" t="s">
        <v>57</v>
      </c>
      <c r="S17" s="147">
        <v>7691</v>
      </c>
      <c r="T17" s="21" t="s">
        <v>154</v>
      </c>
      <c r="U17" s="21" t="s">
        <v>154</v>
      </c>
      <c r="V17" s="21" t="s">
        <v>155</v>
      </c>
      <c r="W17" s="21" t="s">
        <v>156</v>
      </c>
      <c r="X17" s="21">
        <v>100</v>
      </c>
      <c r="Y17" s="21">
        <v>100</v>
      </c>
      <c r="Z17" s="21" t="s">
        <v>82</v>
      </c>
      <c r="AA17" s="19" t="s">
        <v>150</v>
      </c>
      <c r="AB17" s="19" t="s">
        <v>64</v>
      </c>
      <c r="AC17" s="150">
        <v>0</v>
      </c>
      <c r="AD17" s="21">
        <v>59.99</v>
      </c>
      <c r="AE17" s="150">
        <v>60</v>
      </c>
      <c r="AF17" s="21">
        <v>79.989999999999995</v>
      </c>
      <c r="AG17" s="150">
        <v>80</v>
      </c>
      <c r="AH17" s="150">
        <v>130</v>
      </c>
      <c r="AI17" s="21">
        <v>0</v>
      </c>
      <c r="AJ17" s="21">
        <v>0</v>
      </c>
      <c r="AK17" s="21">
        <v>25</v>
      </c>
      <c r="AL17" s="21">
        <v>0</v>
      </c>
      <c r="AM17" s="21">
        <v>0</v>
      </c>
      <c r="AN17" s="21">
        <v>25</v>
      </c>
      <c r="AO17" s="21">
        <v>0</v>
      </c>
      <c r="AP17" s="21">
        <v>0</v>
      </c>
      <c r="AQ17" s="21">
        <v>25</v>
      </c>
      <c r="AR17" s="21">
        <v>0</v>
      </c>
      <c r="AS17" s="21">
        <v>0</v>
      </c>
      <c r="AT17" s="21">
        <v>25</v>
      </c>
      <c r="AU17" s="151">
        <v>100</v>
      </c>
      <c r="AV17" s="147">
        <v>0</v>
      </c>
      <c r="AW17" s="147">
        <v>0</v>
      </c>
      <c r="AX17" s="147">
        <v>25</v>
      </c>
      <c r="AY17" s="147">
        <v>0</v>
      </c>
      <c r="AZ17" s="147">
        <v>0</v>
      </c>
      <c r="BA17" s="147">
        <v>25</v>
      </c>
      <c r="BB17" s="152">
        <v>0</v>
      </c>
      <c r="BC17" s="152">
        <v>0</v>
      </c>
      <c r="BD17" s="152">
        <v>25</v>
      </c>
      <c r="BE17" s="152">
        <v>0</v>
      </c>
      <c r="BF17" s="152">
        <v>0</v>
      </c>
      <c r="BG17" s="153">
        <v>25</v>
      </c>
      <c r="BH17" s="154">
        <f t="shared" si="0"/>
        <v>100</v>
      </c>
      <c r="BI17" s="155">
        <f t="shared" si="1"/>
        <v>0</v>
      </c>
      <c r="BJ17" s="89">
        <f t="shared" si="2"/>
        <v>1</v>
      </c>
      <c r="BK17" s="156" t="str">
        <f t="shared" si="3"/>
        <v/>
      </c>
    </row>
    <row r="18" spans="1:63" s="213" customFormat="1" x14ac:dyDescent="0.25">
      <c r="A18" s="201" t="s">
        <v>47</v>
      </c>
      <c r="B18" s="202">
        <v>6422</v>
      </c>
      <c r="C18" s="203">
        <v>10</v>
      </c>
      <c r="D18" s="202" t="s">
        <v>48</v>
      </c>
      <c r="E18" s="204">
        <v>42</v>
      </c>
      <c r="F18" s="204" t="s">
        <v>131</v>
      </c>
      <c r="G18" s="205">
        <v>236</v>
      </c>
      <c r="H18" s="202" t="s">
        <v>131</v>
      </c>
      <c r="I18" s="204">
        <v>324</v>
      </c>
      <c r="J18" s="202" t="s">
        <v>132</v>
      </c>
      <c r="K18" s="206">
        <v>1</v>
      </c>
      <c r="L18" s="207" t="s">
        <v>157</v>
      </c>
      <c r="M18" s="207" t="s">
        <v>84</v>
      </c>
      <c r="N18" s="207" t="s">
        <v>968</v>
      </c>
      <c r="O18" s="207" t="s">
        <v>158</v>
      </c>
      <c r="P18" s="207" t="s">
        <v>159</v>
      </c>
      <c r="Q18" s="207" t="s">
        <v>160</v>
      </c>
      <c r="R18" s="207" t="s">
        <v>57</v>
      </c>
      <c r="S18" s="202">
        <v>7718</v>
      </c>
      <c r="T18" s="207" t="s">
        <v>161</v>
      </c>
      <c r="U18" s="207" t="s">
        <v>161</v>
      </c>
      <c r="V18" s="207" t="s">
        <v>946</v>
      </c>
      <c r="W18" s="207" t="s">
        <v>162</v>
      </c>
      <c r="X18" s="207">
        <v>280</v>
      </c>
      <c r="Y18" s="207">
        <v>246</v>
      </c>
      <c r="Z18" s="207" t="s">
        <v>82</v>
      </c>
      <c r="AA18" s="207" t="s">
        <v>63</v>
      </c>
      <c r="AB18" s="207" t="s">
        <v>64</v>
      </c>
      <c r="AC18" s="208">
        <v>0</v>
      </c>
      <c r="AD18" s="207">
        <v>59.99</v>
      </c>
      <c r="AE18" s="208">
        <v>60</v>
      </c>
      <c r="AF18" s="207">
        <v>79.989999999999995</v>
      </c>
      <c r="AG18" s="208">
        <v>80</v>
      </c>
      <c r="AH18" s="208">
        <v>130</v>
      </c>
      <c r="AI18" s="207">
        <v>20</v>
      </c>
      <c r="AJ18" s="207">
        <v>40</v>
      </c>
      <c r="AK18" s="207">
        <v>40</v>
      </c>
      <c r="AL18" s="207">
        <v>20</v>
      </c>
      <c r="AM18" s="207">
        <v>20</v>
      </c>
      <c r="AN18" s="207">
        <v>20</v>
      </c>
      <c r="AO18" s="207">
        <v>30</v>
      </c>
      <c r="AP18" s="207">
        <v>30</v>
      </c>
      <c r="AQ18" s="207">
        <v>20</v>
      </c>
      <c r="AR18" s="207">
        <v>20</v>
      </c>
      <c r="AS18" s="207">
        <v>20</v>
      </c>
      <c r="AT18" s="207">
        <v>0</v>
      </c>
      <c r="AU18" s="209">
        <v>280</v>
      </c>
      <c r="AV18" s="202">
        <v>20</v>
      </c>
      <c r="AW18" s="202">
        <v>40</v>
      </c>
      <c r="AX18" s="202">
        <v>40</v>
      </c>
      <c r="AY18" s="202">
        <v>20</v>
      </c>
      <c r="AZ18" s="202">
        <v>20</v>
      </c>
      <c r="BA18" s="202">
        <v>20</v>
      </c>
      <c r="BB18" s="202">
        <v>30</v>
      </c>
      <c r="BC18" s="202">
        <v>30</v>
      </c>
      <c r="BD18" s="202">
        <v>20</v>
      </c>
      <c r="BE18" s="202">
        <v>20</v>
      </c>
      <c r="BF18" s="202">
        <v>20</v>
      </c>
      <c r="BG18" s="216">
        <v>0</v>
      </c>
      <c r="BH18" s="210">
        <f>SUBTOTAL(9,AV18:BG18)</f>
        <v>280</v>
      </c>
      <c r="BI18" s="211">
        <f t="shared" si="1"/>
        <v>0</v>
      </c>
      <c r="BJ18" s="212">
        <f t="shared" si="2"/>
        <v>1</v>
      </c>
      <c r="BK18" s="213" t="str">
        <f t="shared" si="3"/>
        <v xml:space="preserve">Propiciar la mejora de los ecosistemas y la no afectación de los mismos, mediante la restauración y conservación de los recursos naturales en el área protegida a través de obras y actividades implementadas </v>
      </c>
    </row>
    <row r="19" spans="1:63" s="172" customFormat="1" x14ac:dyDescent="0.25">
      <c r="A19" s="159" t="s">
        <v>47</v>
      </c>
      <c r="B19" s="160">
        <v>6433</v>
      </c>
      <c r="C19" s="161">
        <v>10</v>
      </c>
      <c r="D19" s="160" t="s">
        <v>48</v>
      </c>
      <c r="E19" s="162">
        <v>42</v>
      </c>
      <c r="F19" s="162" t="s">
        <v>131</v>
      </c>
      <c r="G19" s="163">
        <v>236</v>
      </c>
      <c r="H19" s="160" t="s">
        <v>131</v>
      </c>
      <c r="I19" s="162">
        <v>324</v>
      </c>
      <c r="J19" s="160" t="s">
        <v>132</v>
      </c>
      <c r="K19" s="164">
        <v>2</v>
      </c>
      <c r="L19" s="165" t="s">
        <v>163</v>
      </c>
      <c r="M19" s="165" t="s">
        <v>84</v>
      </c>
      <c r="N19" s="166" t="s">
        <v>163</v>
      </c>
      <c r="O19" s="166" t="s">
        <v>164</v>
      </c>
      <c r="P19" s="166" t="s">
        <v>165</v>
      </c>
      <c r="Q19" s="166" t="s">
        <v>166</v>
      </c>
      <c r="R19" s="166" t="s">
        <v>57</v>
      </c>
      <c r="S19" s="160">
        <v>7836</v>
      </c>
      <c r="T19" s="166" t="s">
        <v>167</v>
      </c>
      <c r="U19" s="166" t="s">
        <v>168</v>
      </c>
      <c r="V19" s="166" t="s">
        <v>169</v>
      </c>
      <c r="W19" s="166" t="s">
        <v>170</v>
      </c>
      <c r="X19" s="166">
        <v>36</v>
      </c>
      <c r="Y19" s="165">
        <v>0</v>
      </c>
      <c r="Z19" s="165" t="s">
        <v>82</v>
      </c>
      <c r="AA19" s="165" t="s">
        <v>83</v>
      </c>
      <c r="AB19" s="165" t="s">
        <v>64</v>
      </c>
      <c r="AC19" s="167">
        <v>0</v>
      </c>
      <c r="AD19" s="165">
        <v>59.99</v>
      </c>
      <c r="AE19" s="167">
        <v>60</v>
      </c>
      <c r="AF19" s="165">
        <v>79.989999999999995</v>
      </c>
      <c r="AG19" s="167">
        <v>80</v>
      </c>
      <c r="AH19" s="167">
        <v>130</v>
      </c>
      <c r="AI19" s="165">
        <v>3</v>
      </c>
      <c r="AJ19" s="165">
        <v>4</v>
      </c>
      <c r="AK19" s="165">
        <v>5</v>
      </c>
      <c r="AL19" s="165">
        <v>4</v>
      </c>
      <c r="AM19" s="165">
        <v>3</v>
      </c>
      <c r="AN19" s="165">
        <v>3</v>
      </c>
      <c r="AO19" s="165">
        <v>3</v>
      </c>
      <c r="AP19" s="165">
        <v>3</v>
      </c>
      <c r="AQ19" s="165">
        <v>2</v>
      </c>
      <c r="AR19" s="165">
        <v>2</v>
      </c>
      <c r="AS19" s="21">
        <v>2</v>
      </c>
      <c r="AT19" s="21">
        <v>2</v>
      </c>
      <c r="AU19" s="168">
        <v>36</v>
      </c>
      <c r="AV19" s="160">
        <v>3</v>
      </c>
      <c r="AW19" s="160">
        <v>4</v>
      </c>
      <c r="AX19" s="160">
        <v>5</v>
      </c>
      <c r="AY19" s="160">
        <v>4</v>
      </c>
      <c r="AZ19" s="160">
        <v>3</v>
      </c>
      <c r="BA19" s="160">
        <v>3</v>
      </c>
      <c r="BB19" s="160">
        <v>3</v>
      </c>
      <c r="BC19" s="160">
        <v>3</v>
      </c>
      <c r="BD19" s="160">
        <v>2</v>
      </c>
      <c r="BE19" s="160">
        <v>2</v>
      </c>
      <c r="BF19" s="160">
        <v>2</v>
      </c>
      <c r="BG19" s="218">
        <v>2</v>
      </c>
      <c r="BH19" s="169">
        <f t="shared" si="0"/>
        <v>36</v>
      </c>
      <c r="BI19" s="170">
        <f>+AU19-BH19</f>
        <v>0</v>
      </c>
      <c r="BJ19" s="171">
        <f t="shared" si="2"/>
        <v>1</v>
      </c>
      <c r="BK19" s="172" t="str">
        <f t="shared" si="3"/>
        <v>Coordinar la protección y vigilancia de los recursos naturales del área natural protegida de manera permanente, mediante acciones y actividades implementadas.</v>
      </c>
    </row>
    <row r="20" spans="1:63" s="199" customFormat="1" x14ac:dyDescent="0.25">
      <c r="A20" s="187" t="s">
        <v>47</v>
      </c>
      <c r="B20" s="188">
        <v>6443</v>
      </c>
      <c r="C20" s="189">
        <v>10</v>
      </c>
      <c r="D20" s="188" t="s">
        <v>48</v>
      </c>
      <c r="E20" s="190">
        <v>42</v>
      </c>
      <c r="F20" s="190" t="s">
        <v>131</v>
      </c>
      <c r="G20" s="191">
        <v>236</v>
      </c>
      <c r="H20" s="188" t="s">
        <v>131</v>
      </c>
      <c r="I20" s="190">
        <v>324</v>
      </c>
      <c r="J20" s="188" t="s">
        <v>132</v>
      </c>
      <c r="K20" s="192">
        <v>3</v>
      </c>
      <c r="L20" s="193" t="s">
        <v>171</v>
      </c>
      <c r="M20" s="193" t="s">
        <v>84</v>
      </c>
      <c r="N20" s="193" t="s">
        <v>171</v>
      </c>
      <c r="O20" s="193" t="s">
        <v>967</v>
      </c>
      <c r="P20" s="193" t="s">
        <v>172</v>
      </c>
      <c r="Q20" s="193" t="s">
        <v>173</v>
      </c>
      <c r="R20" s="193" t="s">
        <v>57</v>
      </c>
      <c r="S20" s="188">
        <v>7854</v>
      </c>
      <c r="T20" s="193" t="s">
        <v>174</v>
      </c>
      <c r="U20" s="188" t="s">
        <v>174</v>
      </c>
      <c r="V20" s="193" t="s">
        <v>175</v>
      </c>
      <c r="W20" s="193" t="s">
        <v>149</v>
      </c>
      <c r="X20" s="193">
        <v>80</v>
      </c>
      <c r="Y20" s="193">
        <v>0</v>
      </c>
      <c r="Z20" s="193" t="s">
        <v>62</v>
      </c>
      <c r="AA20" s="193" t="s">
        <v>150</v>
      </c>
      <c r="AB20" s="193" t="s">
        <v>64</v>
      </c>
      <c r="AC20" s="194">
        <v>0</v>
      </c>
      <c r="AD20" s="193">
        <v>59.99</v>
      </c>
      <c r="AE20" s="194">
        <v>60</v>
      </c>
      <c r="AF20" s="193">
        <v>79.989999999999995</v>
      </c>
      <c r="AG20" s="194">
        <v>80</v>
      </c>
      <c r="AH20" s="194">
        <v>130</v>
      </c>
      <c r="AI20" s="193">
        <v>0</v>
      </c>
      <c r="AJ20" s="193">
        <v>0</v>
      </c>
      <c r="AK20" s="193">
        <v>80</v>
      </c>
      <c r="AL20" s="193">
        <v>0</v>
      </c>
      <c r="AM20" s="193">
        <v>0</v>
      </c>
      <c r="AN20" s="193">
        <v>0</v>
      </c>
      <c r="AO20" s="193">
        <v>0</v>
      </c>
      <c r="AP20" s="193">
        <v>0</v>
      </c>
      <c r="AQ20" s="193">
        <v>0</v>
      </c>
      <c r="AR20" s="193">
        <v>0</v>
      </c>
      <c r="AS20" s="21">
        <v>0</v>
      </c>
      <c r="AT20" s="21">
        <v>0</v>
      </c>
      <c r="AU20" s="195">
        <v>80</v>
      </c>
      <c r="AV20" s="188">
        <v>0</v>
      </c>
      <c r="AW20" s="188">
        <v>0</v>
      </c>
      <c r="AX20" s="188">
        <v>80</v>
      </c>
      <c r="AY20" s="188">
        <v>0</v>
      </c>
      <c r="AZ20" s="188">
        <v>0</v>
      </c>
      <c r="BA20" s="188">
        <v>0</v>
      </c>
      <c r="BB20" s="188">
        <v>0</v>
      </c>
      <c r="BC20" s="188">
        <v>0</v>
      </c>
      <c r="BD20" s="188">
        <v>0</v>
      </c>
      <c r="BE20" s="188">
        <v>0</v>
      </c>
      <c r="BF20" s="188">
        <v>0</v>
      </c>
      <c r="BG20" s="219">
        <v>0</v>
      </c>
      <c r="BH20" s="196">
        <f>SUBTOTAL(9,AV20:BG20)</f>
        <v>80</v>
      </c>
      <c r="BI20" s="197">
        <f>BH20-AU20</f>
        <v>0</v>
      </c>
      <c r="BJ20" s="198">
        <f t="shared" si="2"/>
        <v>1</v>
      </c>
      <c r="BK20" s="199" t="str">
        <f t="shared" si="3"/>
        <v>Fomentar proyectos productivos al interior del área natural protegida, compatibles con la conservación de los recursos naturales y el desarrollo comunitario mediante apoyos implementados</v>
      </c>
    </row>
    <row r="21" spans="1:63" s="185" customFormat="1" x14ac:dyDescent="0.25">
      <c r="A21" s="173" t="s">
        <v>47</v>
      </c>
      <c r="B21" s="174">
        <v>6452</v>
      </c>
      <c r="C21" s="175">
        <v>10</v>
      </c>
      <c r="D21" s="174" t="s">
        <v>48</v>
      </c>
      <c r="E21" s="176">
        <v>42</v>
      </c>
      <c r="F21" s="176" t="s">
        <v>131</v>
      </c>
      <c r="G21" s="177">
        <v>236</v>
      </c>
      <c r="H21" s="174" t="s">
        <v>131</v>
      </c>
      <c r="I21" s="176">
        <v>324</v>
      </c>
      <c r="J21" s="174" t="s">
        <v>132</v>
      </c>
      <c r="K21" s="178">
        <v>5</v>
      </c>
      <c r="L21" s="179" t="s">
        <v>944</v>
      </c>
      <c r="M21" s="179" t="s">
        <v>84</v>
      </c>
      <c r="N21" s="179" t="s">
        <v>948</v>
      </c>
      <c r="O21" s="179" t="s">
        <v>176</v>
      </c>
      <c r="P21" s="179" t="s">
        <v>950</v>
      </c>
      <c r="Q21" s="179" t="s">
        <v>177</v>
      </c>
      <c r="R21" s="179" t="s">
        <v>57</v>
      </c>
      <c r="S21" s="174">
        <v>7874</v>
      </c>
      <c r="T21" s="174" t="s">
        <v>951</v>
      </c>
      <c r="U21" s="174" t="s">
        <v>952</v>
      </c>
      <c r="V21" s="174" t="s">
        <v>953</v>
      </c>
      <c r="W21" s="174" t="s">
        <v>954</v>
      </c>
      <c r="X21" s="179">
        <v>50</v>
      </c>
      <c r="Y21" s="179">
        <v>0</v>
      </c>
      <c r="Z21" s="179" t="s">
        <v>82</v>
      </c>
      <c r="AA21" s="179" t="s">
        <v>83</v>
      </c>
      <c r="AB21" s="179" t="s">
        <v>64</v>
      </c>
      <c r="AC21" s="180">
        <v>0</v>
      </c>
      <c r="AD21" s="179">
        <v>59.99</v>
      </c>
      <c r="AE21" s="180">
        <v>60</v>
      </c>
      <c r="AF21" s="179">
        <v>79.989999999999995</v>
      </c>
      <c r="AG21" s="180">
        <v>80</v>
      </c>
      <c r="AH21" s="180">
        <v>130</v>
      </c>
      <c r="AI21" s="179">
        <v>2</v>
      </c>
      <c r="AJ21" s="179">
        <v>4</v>
      </c>
      <c r="AK21" s="179">
        <v>5</v>
      </c>
      <c r="AL21" s="179">
        <v>3</v>
      </c>
      <c r="AM21" s="179">
        <v>3</v>
      </c>
      <c r="AN21" s="179">
        <v>7</v>
      </c>
      <c r="AO21" s="179">
        <v>5</v>
      </c>
      <c r="AP21" s="179">
        <v>3</v>
      </c>
      <c r="AQ21" s="179">
        <v>7</v>
      </c>
      <c r="AR21" s="179">
        <v>6</v>
      </c>
      <c r="AS21" s="21">
        <v>3</v>
      </c>
      <c r="AT21" s="21">
        <v>2</v>
      </c>
      <c r="AU21" s="181">
        <v>50</v>
      </c>
      <c r="AV21" s="174">
        <v>2</v>
      </c>
      <c r="AW21" s="174">
        <v>4</v>
      </c>
      <c r="AX21" s="174">
        <v>5</v>
      </c>
      <c r="AY21" s="174">
        <v>3</v>
      </c>
      <c r="AZ21" s="174">
        <v>3</v>
      </c>
      <c r="BA21" s="174">
        <v>7</v>
      </c>
      <c r="BB21" s="174">
        <v>5</v>
      </c>
      <c r="BC21" s="174">
        <v>3</v>
      </c>
      <c r="BD21" s="174">
        <v>7</v>
      </c>
      <c r="BE21" s="174">
        <v>6</v>
      </c>
      <c r="BF21" s="174">
        <v>3</v>
      </c>
      <c r="BG21" s="217">
        <v>2</v>
      </c>
      <c r="BH21" s="182">
        <f t="shared" si="0"/>
        <v>50</v>
      </c>
      <c r="BI21" s="183">
        <f>BH21-AU21</f>
        <v>0</v>
      </c>
      <c r="BJ21" s="184">
        <f t="shared" si="2"/>
        <v>1</v>
      </c>
      <c r="BK21" s="185" t="str">
        <f t="shared" si="3"/>
        <v>Fomentar y divulgar  la cultura ambiental, el conocimiento científico, así como la participación social para la conservación del capital natural del Área Natural Protegida, mediante  acciones y actividades implementadas.</v>
      </c>
    </row>
    <row r="22" spans="1:63" s="172" customFormat="1" x14ac:dyDescent="0.25">
      <c r="A22" s="159" t="s">
        <v>47</v>
      </c>
      <c r="B22" s="160">
        <v>6983</v>
      </c>
      <c r="C22" s="161">
        <v>10</v>
      </c>
      <c r="D22" s="160" t="s">
        <v>48</v>
      </c>
      <c r="E22" s="162">
        <v>42</v>
      </c>
      <c r="F22" s="162" t="s">
        <v>131</v>
      </c>
      <c r="G22" s="163">
        <v>236</v>
      </c>
      <c r="H22" s="160" t="s">
        <v>131</v>
      </c>
      <c r="I22" s="162">
        <v>324</v>
      </c>
      <c r="J22" s="160" t="s">
        <v>132</v>
      </c>
      <c r="K22" s="164">
        <v>2</v>
      </c>
      <c r="L22" s="166" t="s">
        <v>163</v>
      </c>
      <c r="M22" s="165" t="s">
        <v>74</v>
      </c>
      <c r="N22" s="165" t="s">
        <v>178</v>
      </c>
      <c r="O22" s="165" t="s">
        <v>179</v>
      </c>
      <c r="P22" s="165" t="s">
        <v>165</v>
      </c>
      <c r="Q22" s="165" t="s">
        <v>166</v>
      </c>
      <c r="R22" s="165" t="s">
        <v>57</v>
      </c>
      <c r="S22" s="160">
        <v>7940</v>
      </c>
      <c r="T22" s="166" t="s">
        <v>180</v>
      </c>
      <c r="U22" s="166" t="s">
        <v>181</v>
      </c>
      <c r="V22" s="166" t="s">
        <v>182</v>
      </c>
      <c r="W22" s="166" t="s">
        <v>183</v>
      </c>
      <c r="X22" s="166">
        <v>2080</v>
      </c>
      <c r="Y22" s="165">
        <v>0</v>
      </c>
      <c r="Z22" s="165" t="s">
        <v>82</v>
      </c>
      <c r="AA22" s="165" t="s">
        <v>150</v>
      </c>
      <c r="AB22" s="165" t="s">
        <v>64</v>
      </c>
      <c r="AC22" s="167">
        <v>0</v>
      </c>
      <c r="AD22" s="165">
        <v>59.99</v>
      </c>
      <c r="AE22" s="167">
        <v>60</v>
      </c>
      <c r="AF22" s="165">
        <v>79.989999999999995</v>
      </c>
      <c r="AG22" s="167">
        <v>80</v>
      </c>
      <c r="AH22" s="167">
        <v>130</v>
      </c>
      <c r="AI22" s="165">
        <v>183</v>
      </c>
      <c r="AJ22" s="165">
        <v>185</v>
      </c>
      <c r="AK22" s="165">
        <v>152</v>
      </c>
      <c r="AL22" s="165">
        <v>100</v>
      </c>
      <c r="AM22" s="165">
        <v>98</v>
      </c>
      <c r="AN22" s="165">
        <v>114</v>
      </c>
      <c r="AO22" s="165">
        <v>215</v>
      </c>
      <c r="AP22" s="165">
        <v>216</v>
      </c>
      <c r="AQ22" s="165">
        <v>219</v>
      </c>
      <c r="AR22" s="165">
        <v>198</v>
      </c>
      <c r="AS22" s="21">
        <v>203</v>
      </c>
      <c r="AT22" s="157">
        <v>197</v>
      </c>
      <c r="AU22" s="168">
        <v>2080</v>
      </c>
      <c r="AV22" s="160">
        <v>183</v>
      </c>
      <c r="AW22" s="160">
        <v>185</v>
      </c>
      <c r="AX22" s="160">
        <v>152</v>
      </c>
      <c r="AY22" s="160">
        <v>100</v>
      </c>
      <c r="AZ22" s="160">
        <v>98</v>
      </c>
      <c r="BA22" s="160">
        <v>114</v>
      </c>
      <c r="BB22" s="160">
        <v>215</v>
      </c>
      <c r="BC22" s="160">
        <v>216</v>
      </c>
      <c r="BD22" s="160">
        <v>219</v>
      </c>
      <c r="BE22" s="160">
        <v>198</v>
      </c>
      <c r="BF22" s="160">
        <v>203</v>
      </c>
      <c r="BG22" s="218">
        <v>197</v>
      </c>
      <c r="BH22" s="169">
        <f t="shared" si="0"/>
        <v>2080</v>
      </c>
      <c r="BI22" s="170">
        <f>+AU22-BH22</f>
        <v>0</v>
      </c>
      <c r="BJ22" s="171">
        <f t="shared" si="2"/>
        <v>1</v>
      </c>
      <c r="BK22" s="172" t="str">
        <f t="shared" si="3"/>
        <v>Coordinar la protección y vigilancia de los recursos naturales del área natural protegida de manera permanente, mediante acciones y actividades implementadas.</v>
      </c>
    </row>
    <row r="23" spans="1:63" s="199" customFormat="1" x14ac:dyDescent="0.25">
      <c r="A23" s="187" t="s">
        <v>47</v>
      </c>
      <c r="B23" s="188">
        <v>6998</v>
      </c>
      <c r="C23" s="189">
        <v>10</v>
      </c>
      <c r="D23" s="188" t="s">
        <v>48</v>
      </c>
      <c r="E23" s="190">
        <v>42</v>
      </c>
      <c r="F23" s="190" t="s">
        <v>131</v>
      </c>
      <c r="G23" s="191">
        <v>236</v>
      </c>
      <c r="H23" s="188" t="s">
        <v>131</v>
      </c>
      <c r="I23" s="190">
        <v>324</v>
      </c>
      <c r="J23" s="188" t="s">
        <v>132</v>
      </c>
      <c r="K23" s="192">
        <v>3</v>
      </c>
      <c r="L23" s="193" t="s">
        <v>171</v>
      </c>
      <c r="M23" s="193" t="s">
        <v>74</v>
      </c>
      <c r="N23" s="193" t="s">
        <v>184</v>
      </c>
      <c r="O23" s="193" t="s">
        <v>185</v>
      </c>
      <c r="P23" s="193" t="s">
        <v>186</v>
      </c>
      <c r="Q23" s="193" t="s">
        <v>187</v>
      </c>
      <c r="R23" s="193" t="s">
        <v>57</v>
      </c>
      <c r="S23" s="188">
        <v>7858</v>
      </c>
      <c r="T23" s="193" t="s">
        <v>188</v>
      </c>
      <c r="U23" s="188" t="s">
        <v>174</v>
      </c>
      <c r="V23" s="193" t="s">
        <v>189</v>
      </c>
      <c r="W23" s="193" t="s">
        <v>149</v>
      </c>
      <c r="X23" s="193">
        <v>100</v>
      </c>
      <c r="Y23" s="193">
        <v>0</v>
      </c>
      <c r="Z23" s="193" t="s">
        <v>62</v>
      </c>
      <c r="AA23" s="193" t="s">
        <v>150</v>
      </c>
      <c r="AB23" s="193" t="s">
        <v>64</v>
      </c>
      <c r="AC23" s="194">
        <v>0</v>
      </c>
      <c r="AD23" s="193">
        <v>59.99</v>
      </c>
      <c r="AE23" s="194">
        <v>60</v>
      </c>
      <c r="AF23" s="193">
        <v>79.989999999999995</v>
      </c>
      <c r="AG23" s="194">
        <v>80</v>
      </c>
      <c r="AH23" s="194">
        <v>130</v>
      </c>
      <c r="AI23" s="200">
        <v>0</v>
      </c>
      <c r="AJ23" s="200">
        <v>0</v>
      </c>
      <c r="AK23" s="200">
        <v>10</v>
      </c>
      <c r="AL23" s="200">
        <v>0</v>
      </c>
      <c r="AM23" s="200">
        <v>20</v>
      </c>
      <c r="AN23" s="200">
        <v>0</v>
      </c>
      <c r="AO23" s="200">
        <v>20</v>
      </c>
      <c r="AP23" s="200">
        <v>0</v>
      </c>
      <c r="AQ23" s="200">
        <v>20</v>
      </c>
      <c r="AR23" s="200">
        <v>0</v>
      </c>
      <c r="AS23" s="28">
        <v>30</v>
      </c>
      <c r="AT23" s="28">
        <v>0</v>
      </c>
      <c r="AU23" s="195">
        <v>100</v>
      </c>
      <c r="AV23" s="188">
        <v>0</v>
      </c>
      <c r="AW23" s="188">
        <v>0</v>
      </c>
      <c r="AX23" s="188">
        <v>10</v>
      </c>
      <c r="AY23" s="188">
        <v>0</v>
      </c>
      <c r="AZ23" s="188">
        <v>20</v>
      </c>
      <c r="BA23" s="188">
        <v>0</v>
      </c>
      <c r="BB23" s="188">
        <v>20</v>
      </c>
      <c r="BC23" s="188">
        <v>0</v>
      </c>
      <c r="BD23" s="188">
        <v>15</v>
      </c>
      <c r="BE23" s="188">
        <v>0</v>
      </c>
      <c r="BF23" s="188">
        <v>35</v>
      </c>
      <c r="BG23" s="219">
        <v>0</v>
      </c>
      <c r="BH23" s="196">
        <f t="shared" si="0"/>
        <v>100</v>
      </c>
      <c r="BI23" s="197">
        <f t="shared" ref="BI23:BI54" si="4">BH23-AU23</f>
        <v>0</v>
      </c>
      <c r="BJ23" s="198">
        <f t="shared" si="2"/>
        <v>1</v>
      </c>
      <c r="BK23" s="199" t="str">
        <f t="shared" si="3"/>
        <v>Fomentar proyectos productivos al interior del área natural protegida, compatibles con la conservación de los recursos naturales y el desarrollo comunitario mediante apoyos implementados</v>
      </c>
    </row>
    <row r="24" spans="1:63" s="185" customFormat="1" x14ac:dyDescent="0.25">
      <c r="A24" s="173" t="s">
        <v>47</v>
      </c>
      <c r="B24" s="174">
        <v>7009</v>
      </c>
      <c r="C24" s="175">
        <v>10</v>
      </c>
      <c r="D24" s="174" t="s">
        <v>48</v>
      </c>
      <c r="E24" s="176">
        <v>42</v>
      </c>
      <c r="F24" s="176" t="s">
        <v>131</v>
      </c>
      <c r="G24" s="177">
        <v>236</v>
      </c>
      <c r="H24" s="174" t="s">
        <v>131</v>
      </c>
      <c r="I24" s="176">
        <v>324</v>
      </c>
      <c r="J24" s="174" t="s">
        <v>132</v>
      </c>
      <c r="K24" s="178">
        <v>5</v>
      </c>
      <c r="L24" s="179" t="s">
        <v>945</v>
      </c>
      <c r="M24" s="179" t="s">
        <v>74</v>
      </c>
      <c r="N24" s="179" t="s">
        <v>949</v>
      </c>
      <c r="O24" s="179" t="s">
        <v>190</v>
      </c>
      <c r="P24" s="179" t="s">
        <v>950</v>
      </c>
      <c r="Q24" s="179" t="s">
        <v>177</v>
      </c>
      <c r="R24" s="179" t="s">
        <v>57</v>
      </c>
      <c r="S24" s="174">
        <v>7977</v>
      </c>
      <c r="T24" s="174" t="s">
        <v>191</v>
      </c>
      <c r="U24" s="174" t="s">
        <v>192</v>
      </c>
      <c r="V24" s="186" t="s">
        <v>193</v>
      </c>
      <c r="W24" s="186" t="s">
        <v>194</v>
      </c>
      <c r="X24" s="186">
        <v>35</v>
      </c>
      <c r="Y24" s="179">
        <v>0</v>
      </c>
      <c r="Z24" s="179" t="s">
        <v>82</v>
      </c>
      <c r="AA24" s="179" t="s">
        <v>83</v>
      </c>
      <c r="AB24" s="179" t="s">
        <v>64</v>
      </c>
      <c r="AC24" s="180">
        <v>0</v>
      </c>
      <c r="AD24" s="179">
        <v>59.99</v>
      </c>
      <c r="AE24" s="180">
        <v>60</v>
      </c>
      <c r="AF24" s="179">
        <v>79.989999999999995</v>
      </c>
      <c r="AG24" s="180">
        <v>80</v>
      </c>
      <c r="AH24" s="180">
        <v>130</v>
      </c>
      <c r="AI24" s="179">
        <v>2</v>
      </c>
      <c r="AJ24" s="179">
        <v>4</v>
      </c>
      <c r="AK24" s="179">
        <v>4</v>
      </c>
      <c r="AL24" s="179">
        <v>2</v>
      </c>
      <c r="AM24" s="179">
        <v>3</v>
      </c>
      <c r="AN24" s="179">
        <v>4</v>
      </c>
      <c r="AO24" s="179">
        <v>2</v>
      </c>
      <c r="AP24" s="179">
        <v>2</v>
      </c>
      <c r="AQ24" s="179">
        <v>4</v>
      </c>
      <c r="AR24" s="179">
        <v>4</v>
      </c>
      <c r="AS24" s="21">
        <v>2</v>
      </c>
      <c r="AT24" s="21">
        <v>2</v>
      </c>
      <c r="AU24" s="181">
        <v>35</v>
      </c>
      <c r="AV24" s="174">
        <v>2</v>
      </c>
      <c r="AW24" s="174">
        <v>4</v>
      </c>
      <c r="AX24" s="174">
        <v>4</v>
      </c>
      <c r="AY24" s="174">
        <v>2</v>
      </c>
      <c r="AZ24" s="174">
        <v>3</v>
      </c>
      <c r="BA24" s="174">
        <v>4</v>
      </c>
      <c r="BB24" s="174">
        <v>3</v>
      </c>
      <c r="BC24" s="174">
        <v>2</v>
      </c>
      <c r="BD24" s="174">
        <v>4</v>
      </c>
      <c r="BE24" s="174">
        <v>4</v>
      </c>
      <c r="BF24" s="174">
        <v>4</v>
      </c>
      <c r="BG24" s="217">
        <v>2</v>
      </c>
      <c r="BH24" s="182">
        <f t="shared" si="0"/>
        <v>38</v>
      </c>
      <c r="BI24" s="183">
        <f t="shared" si="4"/>
        <v>3</v>
      </c>
      <c r="BJ24" s="184">
        <f t="shared" si="2"/>
        <v>1.0857142857142856</v>
      </c>
      <c r="BK24" s="185" t="str">
        <f t="shared" si="3"/>
        <v>Fomentar y divulgar  la cultura ambiental, el conocimiento científico, así como la participación social para la conservación del capital natural del Área Natural Protegida,  mediante  acciones y actividades implementadas.</v>
      </c>
    </row>
    <row r="25" spans="1:63" s="213" customFormat="1" x14ac:dyDescent="0.25">
      <c r="A25" s="201" t="s">
        <v>47</v>
      </c>
      <c r="B25" s="202">
        <v>7020</v>
      </c>
      <c r="C25" s="203">
        <v>10</v>
      </c>
      <c r="D25" s="202" t="s">
        <v>48</v>
      </c>
      <c r="E25" s="204">
        <v>42</v>
      </c>
      <c r="F25" s="204" t="s">
        <v>131</v>
      </c>
      <c r="G25" s="205">
        <v>236</v>
      </c>
      <c r="H25" s="202" t="s">
        <v>131</v>
      </c>
      <c r="I25" s="204">
        <v>324</v>
      </c>
      <c r="J25" s="202" t="s">
        <v>132</v>
      </c>
      <c r="K25" s="206">
        <v>1</v>
      </c>
      <c r="L25" s="207" t="s">
        <v>157</v>
      </c>
      <c r="M25" s="207" t="s">
        <v>74</v>
      </c>
      <c r="N25" s="207" t="s">
        <v>947</v>
      </c>
      <c r="O25" s="207" t="s">
        <v>195</v>
      </c>
      <c r="P25" s="207" t="s">
        <v>196</v>
      </c>
      <c r="Q25" s="207" t="s">
        <v>160</v>
      </c>
      <c r="R25" s="207" t="s">
        <v>57</v>
      </c>
      <c r="S25" s="202">
        <v>7847</v>
      </c>
      <c r="T25" s="214" t="s">
        <v>197</v>
      </c>
      <c r="U25" s="214" t="s">
        <v>197</v>
      </c>
      <c r="V25" s="214" t="s">
        <v>198</v>
      </c>
      <c r="W25" s="214" t="s">
        <v>162</v>
      </c>
      <c r="X25" s="214">
        <v>120</v>
      </c>
      <c r="Y25" s="207">
        <v>80</v>
      </c>
      <c r="Z25" s="207" t="s">
        <v>82</v>
      </c>
      <c r="AA25" s="207" t="s">
        <v>83</v>
      </c>
      <c r="AB25" s="207" t="s">
        <v>64</v>
      </c>
      <c r="AC25" s="208">
        <v>0</v>
      </c>
      <c r="AD25" s="207">
        <v>59.99</v>
      </c>
      <c r="AE25" s="208">
        <v>60</v>
      </c>
      <c r="AF25" s="207">
        <v>79.989999999999995</v>
      </c>
      <c r="AG25" s="208">
        <v>80</v>
      </c>
      <c r="AH25" s="208">
        <v>130</v>
      </c>
      <c r="AI25" s="207">
        <v>20</v>
      </c>
      <c r="AJ25" s="207">
        <v>40</v>
      </c>
      <c r="AK25" s="207">
        <v>20</v>
      </c>
      <c r="AL25" s="207">
        <v>20</v>
      </c>
      <c r="AM25" s="207">
        <v>20</v>
      </c>
      <c r="AN25" s="207">
        <v>0</v>
      </c>
      <c r="AO25" s="207">
        <v>0</v>
      </c>
      <c r="AP25" s="207">
        <v>0</v>
      </c>
      <c r="AQ25" s="207">
        <v>0</v>
      </c>
      <c r="AR25" s="207">
        <v>0</v>
      </c>
      <c r="AS25" s="207">
        <v>0</v>
      </c>
      <c r="AT25" s="215">
        <v>0</v>
      </c>
      <c r="AU25" s="209">
        <v>120</v>
      </c>
      <c r="AV25" s="202">
        <v>20</v>
      </c>
      <c r="AW25" s="202">
        <v>40</v>
      </c>
      <c r="AX25" s="202">
        <v>20</v>
      </c>
      <c r="AY25" s="202">
        <v>20</v>
      </c>
      <c r="AZ25" s="202">
        <v>20</v>
      </c>
      <c r="BA25" s="202">
        <v>0</v>
      </c>
      <c r="BB25" s="202">
        <v>0</v>
      </c>
      <c r="BC25" s="202">
        <v>0</v>
      </c>
      <c r="BD25" s="202">
        <v>0</v>
      </c>
      <c r="BE25" s="202"/>
      <c r="BF25" s="202">
        <v>0</v>
      </c>
      <c r="BG25" s="216">
        <v>0</v>
      </c>
      <c r="BH25" s="210">
        <f t="shared" si="0"/>
        <v>120</v>
      </c>
      <c r="BI25" s="211">
        <f t="shared" si="4"/>
        <v>0</v>
      </c>
      <c r="BJ25" s="212">
        <f t="shared" si="2"/>
        <v>1</v>
      </c>
      <c r="BK25" s="213" t="str">
        <f t="shared" si="3"/>
        <v xml:space="preserve">Propiciar la mejora de los ecosistemas y la no afectación de los mismos, mediante la restauración y conservación de los recursos naturales en el área protegida a través de obras y actividades implementadas </v>
      </c>
    </row>
    <row r="26" spans="1:63" hidden="1" x14ac:dyDescent="0.25">
      <c r="A26" s="14" t="s">
        <v>47</v>
      </c>
      <c r="B26" s="15">
        <v>6875</v>
      </c>
      <c r="C26" s="16">
        <v>10</v>
      </c>
      <c r="D26" s="15" t="s">
        <v>48</v>
      </c>
      <c r="E26" s="17">
        <v>0</v>
      </c>
      <c r="F26" s="17" t="s">
        <v>48</v>
      </c>
      <c r="G26" s="18">
        <v>231</v>
      </c>
      <c r="H26" s="72" t="s">
        <v>199</v>
      </c>
      <c r="I26" s="17">
        <v>330</v>
      </c>
      <c r="J26" s="15" t="s">
        <v>200</v>
      </c>
      <c r="K26" s="63" t="s">
        <v>51</v>
      </c>
      <c r="L26" s="47" t="s">
        <v>51</v>
      </c>
      <c r="M26" s="47" t="s">
        <v>52</v>
      </c>
      <c r="N26" s="47" t="s">
        <v>201</v>
      </c>
      <c r="O26" s="47" t="s">
        <v>202</v>
      </c>
      <c r="P26" s="47" t="s">
        <v>203</v>
      </c>
      <c r="Q26" s="19" t="s">
        <v>204</v>
      </c>
      <c r="R26" s="19" t="s">
        <v>94</v>
      </c>
      <c r="S26" s="20">
        <v>8510</v>
      </c>
      <c r="T26" s="47" t="s">
        <v>205</v>
      </c>
      <c r="U26" s="48" t="s">
        <v>206</v>
      </c>
      <c r="V26" s="47" t="s">
        <v>207</v>
      </c>
      <c r="W26" s="47" t="s">
        <v>149</v>
      </c>
      <c r="X26" s="47">
        <v>100</v>
      </c>
      <c r="Y26" s="22">
        <v>0</v>
      </c>
      <c r="Z26" s="22" t="s">
        <v>62</v>
      </c>
      <c r="AA26" s="22" t="s">
        <v>72</v>
      </c>
      <c r="AB26" s="22" t="s">
        <v>64</v>
      </c>
      <c r="AC26" s="23">
        <v>0</v>
      </c>
      <c r="AD26" s="22">
        <v>60</v>
      </c>
      <c r="AE26" s="23">
        <v>60.01</v>
      </c>
      <c r="AF26" s="22">
        <v>80</v>
      </c>
      <c r="AG26" s="23">
        <v>80.010000000000005</v>
      </c>
      <c r="AH26" s="23">
        <v>130</v>
      </c>
      <c r="AI26" s="22">
        <v>8.33</v>
      </c>
      <c r="AJ26" s="22">
        <v>8.33</v>
      </c>
      <c r="AK26" s="22">
        <v>8.33</v>
      </c>
      <c r="AL26" s="22">
        <v>8.33</v>
      </c>
      <c r="AM26" s="22">
        <v>8.33</v>
      </c>
      <c r="AN26" s="22">
        <v>8.33</v>
      </c>
      <c r="AO26" s="22">
        <v>8.33</v>
      </c>
      <c r="AP26" s="22">
        <v>8.33</v>
      </c>
      <c r="AQ26" s="22">
        <v>8.34</v>
      </c>
      <c r="AR26" s="22">
        <v>8.34</v>
      </c>
      <c r="AS26" s="22">
        <v>8.34</v>
      </c>
      <c r="AT26" s="22">
        <v>8.34</v>
      </c>
      <c r="AU26" s="24">
        <v>100</v>
      </c>
      <c r="AV26" s="25">
        <v>8.33</v>
      </c>
      <c r="AW26" s="25">
        <v>8.33</v>
      </c>
      <c r="AX26" s="25">
        <v>8.33</v>
      </c>
      <c r="AY26" s="73">
        <v>8.33</v>
      </c>
      <c r="AZ26" s="73">
        <v>8.33</v>
      </c>
      <c r="BA26" s="73">
        <v>8.33</v>
      </c>
      <c r="BB26" s="25"/>
      <c r="BC26" s="25"/>
      <c r="BD26" s="25"/>
      <c r="BE26" s="25"/>
      <c r="BF26" s="25"/>
      <c r="BG26" s="76"/>
      <c r="BH26" s="84">
        <f t="shared" si="0"/>
        <v>0</v>
      </c>
      <c r="BI26" s="71">
        <f t="shared" si="4"/>
        <v>-100</v>
      </c>
      <c r="BJ26" s="89">
        <f t="shared" si="2"/>
        <v>0</v>
      </c>
    </row>
    <row r="27" spans="1:63" hidden="1" x14ac:dyDescent="0.25">
      <c r="A27" s="14" t="s">
        <v>47</v>
      </c>
      <c r="B27" s="15">
        <v>7617</v>
      </c>
      <c r="C27" s="16">
        <v>10</v>
      </c>
      <c r="D27" s="15" t="s">
        <v>48</v>
      </c>
      <c r="E27" s="17">
        <v>0</v>
      </c>
      <c r="F27" s="17" t="s">
        <v>48</v>
      </c>
      <c r="G27" s="18">
        <v>231</v>
      </c>
      <c r="H27" s="15" t="s">
        <v>199</v>
      </c>
      <c r="I27" s="17">
        <v>330</v>
      </c>
      <c r="J27" s="15" t="s">
        <v>200</v>
      </c>
      <c r="K27" s="63" t="s">
        <v>51</v>
      </c>
      <c r="L27" s="47" t="s">
        <v>51</v>
      </c>
      <c r="M27" s="47" t="s">
        <v>65</v>
      </c>
      <c r="N27" s="47" t="s">
        <v>208</v>
      </c>
      <c r="O27" s="47" t="s">
        <v>209</v>
      </c>
      <c r="P27" s="47" t="s">
        <v>210</v>
      </c>
      <c r="Q27" s="19" t="s">
        <v>204</v>
      </c>
      <c r="R27" s="19" t="s">
        <v>94</v>
      </c>
      <c r="S27" s="20">
        <v>8613</v>
      </c>
      <c r="T27" s="47" t="s">
        <v>211</v>
      </c>
      <c r="U27" s="48" t="s">
        <v>212</v>
      </c>
      <c r="V27" s="47" t="s">
        <v>213</v>
      </c>
      <c r="W27" s="47" t="s">
        <v>149</v>
      </c>
      <c r="X27" s="47">
        <v>1</v>
      </c>
      <c r="Y27" s="22">
        <v>0</v>
      </c>
      <c r="Z27" s="22" t="s">
        <v>62</v>
      </c>
      <c r="AA27" s="22" t="s">
        <v>150</v>
      </c>
      <c r="AB27" s="22" t="s">
        <v>64</v>
      </c>
      <c r="AC27" s="23">
        <v>0</v>
      </c>
      <c r="AD27" s="22">
        <v>60</v>
      </c>
      <c r="AE27" s="23">
        <v>60.01</v>
      </c>
      <c r="AF27" s="22">
        <v>80</v>
      </c>
      <c r="AG27" s="23">
        <v>80.010000000000005</v>
      </c>
      <c r="AH27" s="23">
        <v>130</v>
      </c>
      <c r="AI27" s="22">
        <v>0</v>
      </c>
      <c r="AJ27" s="22">
        <v>0</v>
      </c>
      <c r="AK27" s="22">
        <v>0</v>
      </c>
      <c r="AL27" s="73">
        <v>0</v>
      </c>
      <c r="AM27" s="73">
        <v>0</v>
      </c>
      <c r="AN27" s="91">
        <v>0</v>
      </c>
      <c r="AO27" s="22">
        <v>0</v>
      </c>
      <c r="AP27" s="22">
        <v>0</v>
      </c>
      <c r="AQ27" s="22">
        <v>0</v>
      </c>
      <c r="AR27" s="22">
        <v>0</v>
      </c>
      <c r="AS27" s="22">
        <v>0</v>
      </c>
      <c r="AT27" s="22">
        <v>1</v>
      </c>
      <c r="AU27" s="24">
        <v>1</v>
      </c>
      <c r="AV27" s="25">
        <v>0.08</v>
      </c>
      <c r="AW27" s="25">
        <v>0.08</v>
      </c>
      <c r="AX27" s="25">
        <v>0.08</v>
      </c>
      <c r="AY27" s="73">
        <v>0.08</v>
      </c>
      <c r="AZ27" s="73">
        <v>0.08</v>
      </c>
      <c r="BA27" s="73">
        <v>0.08</v>
      </c>
      <c r="BB27" s="25"/>
      <c r="BC27" s="25"/>
      <c r="BD27" s="25"/>
      <c r="BE27" s="25"/>
      <c r="BF27" s="25"/>
      <c r="BG27" s="76"/>
      <c r="BH27" s="84">
        <f t="shared" si="0"/>
        <v>0</v>
      </c>
      <c r="BI27" s="71">
        <f t="shared" si="4"/>
        <v>-1</v>
      </c>
      <c r="BJ27" s="89">
        <f t="shared" si="2"/>
        <v>0</v>
      </c>
    </row>
    <row r="28" spans="1:63" hidden="1" x14ac:dyDescent="0.25">
      <c r="A28" s="14" t="s">
        <v>47</v>
      </c>
      <c r="B28" s="15">
        <v>9526</v>
      </c>
      <c r="C28" s="16">
        <v>10</v>
      </c>
      <c r="D28" s="15" t="s">
        <v>48</v>
      </c>
      <c r="E28" s="17">
        <v>0</v>
      </c>
      <c r="F28" s="17" t="s">
        <v>48</v>
      </c>
      <c r="G28" s="18">
        <v>231</v>
      </c>
      <c r="H28" s="15" t="s">
        <v>199</v>
      </c>
      <c r="I28" s="17">
        <v>330</v>
      </c>
      <c r="J28" s="15" t="s">
        <v>200</v>
      </c>
      <c r="K28" s="63">
        <v>1</v>
      </c>
      <c r="L28" s="47" t="s">
        <v>215</v>
      </c>
      <c r="M28" s="47" t="s">
        <v>84</v>
      </c>
      <c r="N28" s="51" t="s">
        <v>215</v>
      </c>
      <c r="O28" s="53" t="s">
        <v>216</v>
      </c>
      <c r="P28" s="52" t="s">
        <v>930</v>
      </c>
      <c r="Q28" s="32" t="s">
        <v>217</v>
      </c>
      <c r="R28" s="30" t="s">
        <v>94</v>
      </c>
      <c r="S28" s="20">
        <v>8634</v>
      </c>
      <c r="T28" s="100" t="s">
        <v>927</v>
      </c>
      <c r="U28" s="50" t="s">
        <v>215</v>
      </c>
      <c r="V28" s="101" t="s">
        <v>218</v>
      </c>
      <c r="W28" s="51" t="s">
        <v>219</v>
      </c>
      <c r="X28" s="51">
        <v>2</v>
      </c>
      <c r="Y28" s="22">
        <v>0</v>
      </c>
      <c r="Z28" s="22" t="s">
        <v>82</v>
      </c>
      <c r="AA28" s="22" t="s">
        <v>150</v>
      </c>
      <c r="AB28" s="22" t="s">
        <v>64</v>
      </c>
      <c r="AC28" s="23">
        <v>0</v>
      </c>
      <c r="AD28" s="22">
        <v>60</v>
      </c>
      <c r="AE28" s="23">
        <v>60.01</v>
      </c>
      <c r="AF28" s="22">
        <v>80</v>
      </c>
      <c r="AG28" s="23">
        <v>80.010000000000005</v>
      </c>
      <c r="AH28" s="23">
        <v>130</v>
      </c>
      <c r="AI28" s="33">
        <v>0</v>
      </c>
      <c r="AJ28" s="33">
        <v>0</v>
      </c>
      <c r="AK28" s="33">
        <v>0</v>
      </c>
      <c r="AL28" s="33">
        <v>0</v>
      </c>
      <c r="AM28" s="33">
        <v>0</v>
      </c>
      <c r="AN28" s="33">
        <v>0</v>
      </c>
      <c r="AO28" s="33">
        <v>0</v>
      </c>
      <c r="AP28" s="33">
        <v>0</v>
      </c>
      <c r="AQ28" s="33">
        <v>0</v>
      </c>
      <c r="AR28" s="33">
        <v>1</v>
      </c>
      <c r="AS28" s="33">
        <v>1</v>
      </c>
      <c r="AT28" s="33">
        <v>0</v>
      </c>
      <c r="AU28" s="24">
        <v>2</v>
      </c>
      <c r="AV28" s="25">
        <v>0</v>
      </c>
      <c r="AW28" s="25">
        <v>0</v>
      </c>
      <c r="AX28" s="25">
        <v>0</v>
      </c>
      <c r="AY28" s="73">
        <v>0</v>
      </c>
      <c r="AZ28" s="73">
        <v>0</v>
      </c>
      <c r="BA28" s="73">
        <v>0</v>
      </c>
      <c r="BB28" s="25"/>
      <c r="BC28" s="25"/>
      <c r="BD28" s="25"/>
      <c r="BE28" s="25"/>
      <c r="BF28" s="25"/>
      <c r="BG28" s="76"/>
      <c r="BH28" s="84">
        <f t="shared" si="0"/>
        <v>0</v>
      </c>
      <c r="BI28" s="71">
        <f t="shared" si="4"/>
        <v>-2</v>
      </c>
      <c r="BJ28" s="90">
        <f t="shared" si="2"/>
        <v>0</v>
      </c>
    </row>
    <row r="29" spans="1:63" hidden="1" x14ac:dyDescent="0.25">
      <c r="A29" s="14" t="s">
        <v>47</v>
      </c>
      <c r="B29" s="15">
        <v>9528</v>
      </c>
      <c r="C29" s="16">
        <v>10</v>
      </c>
      <c r="D29" s="15" t="s">
        <v>48</v>
      </c>
      <c r="E29" s="17">
        <v>0</v>
      </c>
      <c r="F29" s="17" t="s">
        <v>48</v>
      </c>
      <c r="G29" s="18">
        <v>231</v>
      </c>
      <c r="H29" s="15" t="s">
        <v>199</v>
      </c>
      <c r="I29" s="17">
        <v>330</v>
      </c>
      <c r="J29" s="15" t="s">
        <v>200</v>
      </c>
      <c r="K29" s="63">
        <v>1</v>
      </c>
      <c r="L29" s="47" t="s">
        <v>215</v>
      </c>
      <c r="M29" s="47" t="s">
        <v>74</v>
      </c>
      <c r="N29" s="52" t="s">
        <v>220</v>
      </c>
      <c r="O29" s="52" t="s">
        <v>931</v>
      </c>
      <c r="P29" s="52" t="s">
        <v>932</v>
      </c>
      <c r="Q29" s="32" t="s">
        <v>221</v>
      </c>
      <c r="R29" s="30" t="s">
        <v>94</v>
      </c>
      <c r="S29" s="20">
        <v>8652</v>
      </c>
      <c r="T29" s="100" t="s">
        <v>222</v>
      </c>
      <c r="U29" s="100" t="s">
        <v>220</v>
      </c>
      <c r="V29" s="101" t="s">
        <v>223</v>
      </c>
      <c r="W29" s="100" t="s">
        <v>219</v>
      </c>
      <c r="X29" s="54">
        <v>5</v>
      </c>
      <c r="Y29" s="22">
        <v>0</v>
      </c>
      <c r="Z29" s="22" t="s">
        <v>82</v>
      </c>
      <c r="AA29" s="22" t="s">
        <v>72</v>
      </c>
      <c r="AB29" s="22" t="s">
        <v>64</v>
      </c>
      <c r="AC29" s="23">
        <v>0</v>
      </c>
      <c r="AD29" s="22">
        <v>60</v>
      </c>
      <c r="AE29" s="23">
        <v>60.01</v>
      </c>
      <c r="AF29" s="22">
        <v>80</v>
      </c>
      <c r="AG29" s="23">
        <v>80.010000000000005</v>
      </c>
      <c r="AH29" s="23">
        <v>130</v>
      </c>
      <c r="AI29" s="33">
        <v>0</v>
      </c>
      <c r="AJ29" s="33">
        <v>0</v>
      </c>
      <c r="AK29" s="33">
        <v>0</v>
      </c>
      <c r="AL29" s="33">
        <v>0</v>
      </c>
      <c r="AM29" s="33">
        <v>0</v>
      </c>
      <c r="AN29" s="33">
        <v>0</v>
      </c>
      <c r="AO29" s="33">
        <v>0</v>
      </c>
      <c r="AP29" s="33">
        <v>0</v>
      </c>
      <c r="AQ29" s="33">
        <v>0</v>
      </c>
      <c r="AR29" s="33">
        <v>3</v>
      </c>
      <c r="AS29" s="33">
        <v>1</v>
      </c>
      <c r="AT29" s="33">
        <v>1</v>
      </c>
      <c r="AU29" s="24">
        <v>5</v>
      </c>
      <c r="AV29" s="65">
        <v>0</v>
      </c>
      <c r="AW29" s="65">
        <v>0</v>
      </c>
      <c r="AX29" s="65">
        <v>0</v>
      </c>
      <c r="AY29" s="73">
        <v>0</v>
      </c>
      <c r="AZ29" s="73">
        <v>0</v>
      </c>
      <c r="BA29" s="73">
        <v>1</v>
      </c>
      <c r="BB29" s="25"/>
      <c r="BC29" s="25"/>
      <c r="BD29" s="25"/>
      <c r="BE29" s="25"/>
      <c r="BF29" s="25"/>
      <c r="BG29" s="76"/>
      <c r="BH29" s="84">
        <f t="shared" si="0"/>
        <v>0</v>
      </c>
      <c r="BI29" s="71">
        <f t="shared" si="4"/>
        <v>-5</v>
      </c>
      <c r="BJ29" s="90">
        <f t="shared" si="2"/>
        <v>0</v>
      </c>
    </row>
    <row r="30" spans="1:63" hidden="1" x14ac:dyDescent="0.25">
      <c r="A30" s="14" t="s">
        <v>47</v>
      </c>
      <c r="B30" s="15">
        <v>9530</v>
      </c>
      <c r="C30" s="16">
        <v>10</v>
      </c>
      <c r="D30" s="15" t="s">
        <v>48</v>
      </c>
      <c r="E30" s="17">
        <v>0</v>
      </c>
      <c r="F30" s="17" t="s">
        <v>48</v>
      </c>
      <c r="G30" s="18">
        <v>231</v>
      </c>
      <c r="H30" s="15" t="s">
        <v>199</v>
      </c>
      <c r="I30" s="17">
        <v>330</v>
      </c>
      <c r="J30" s="15" t="s">
        <v>200</v>
      </c>
      <c r="K30" s="63">
        <v>1</v>
      </c>
      <c r="L30" s="47" t="s">
        <v>215</v>
      </c>
      <c r="M30" s="47" t="s">
        <v>74</v>
      </c>
      <c r="N30" s="52" t="s">
        <v>224</v>
      </c>
      <c r="O30" s="52" t="s">
        <v>933</v>
      </c>
      <c r="P30" s="51" t="s">
        <v>225</v>
      </c>
      <c r="Q30" s="30" t="s">
        <v>226</v>
      </c>
      <c r="R30" s="30" t="s">
        <v>94</v>
      </c>
      <c r="S30" s="20">
        <v>8693</v>
      </c>
      <c r="T30" s="51" t="s">
        <v>227</v>
      </c>
      <c r="U30" s="100" t="s">
        <v>224</v>
      </c>
      <c r="V30" s="101" t="s">
        <v>228</v>
      </c>
      <c r="W30" s="100" t="s">
        <v>229</v>
      </c>
      <c r="X30" s="55">
        <v>1</v>
      </c>
      <c r="Y30" s="22">
        <v>0</v>
      </c>
      <c r="Z30" s="22" t="s">
        <v>82</v>
      </c>
      <c r="AA30" s="22" t="s">
        <v>150</v>
      </c>
      <c r="AB30" s="22" t="s">
        <v>64</v>
      </c>
      <c r="AC30" s="23">
        <v>0</v>
      </c>
      <c r="AD30" s="22">
        <v>60</v>
      </c>
      <c r="AE30" s="23">
        <v>60.01</v>
      </c>
      <c r="AF30" s="22">
        <v>80</v>
      </c>
      <c r="AG30" s="23">
        <v>80.010000000000005</v>
      </c>
      <c r="AH30" s="23">
        <v>130</v>
      </c>
      <c r="AI30" s="33">
        <v>0</v>
      </c>
      <c r="AJ30" s="33">
        <v>0</v>
      </c>
      <c r="AK30" s="33">
        <v>0</v>
      </c>
      <c r="AL30" s="33">
        <v>0</v>
      </c>
      <c r="AM30" s="33">
        <v>0</v>
      </c>
      <c r="AN30" s="33">
        <v>0</v>
      </c>
      <c r="AO30" s="33">
        <v>1</v>
      </c>
      <c r="AP30" s="33">
        <v>0</v>
      </c>
      <c r="AQ30" s="33">
        <v>0</v>
      </c>
      <c r="AR30" s="33">
        <v>0</v>
      </c>
      <c r="AS30" s="33">
        <v>0</v>
      </c>
      <c r="AT30" s="33">
        <v>0</v>
      </c>
      <c r="AU30" s="24">
        <v>1</v>
      </c>
      <c r="AV30" s="65">
        <v>0</v>
      </c>
      <c r="AW30" s="65">
        <v>0</v>
      </c>
      <c r="AX30" s="65">
        <v>0</v>
      </c>
      <c r="AY30" s="73">
        <v>0</v>
      </c>
      <c r="AZ30" s="73">
        <v>0</v>
      </c>
      <c r="BA30" s="73">
        <v>0</v>
      </c>
      <c r="BB30" s="25"/>
      <c r="BC30" s="25"/>
      <c r="BD30" s="25"/>
      <c r="BE30" s="25"/>
      <c r="BF30" s="25"/>
      <c r="BG30" s="76"/>
      <c r="BH30" s="84">
        <f t="shared" si="0"/>
        <v>0</v>
      </c>
      <c r="BI30" s="71">
        <f t="shared" si="4"/>
        <v>-1</v>
      </c>
      <c r="BJ30" s="90">
        <f t="shared" si="2"/>
        <v>0</v>
      </c>
    </row>
    <row r="31" spans="1:63" hidden="1" x14ac:dyDescent="0.25">
      <c r="A31" s="14" t="s">
        <v>47</v>
      </c>
      <c r="B31" s="15">
        <v>9536</v>
      </c>
      <c r="C31" s="16">
        <v>10</v>
      </c>
      <c r="D31" s="15" t="s">
        <v>48</v>
      </c>
      <c r="E31" s="17">
        <v>0</v>
      </c>
      <c r="F31" s="17" t="s">
        <v>48</v>
      </c>
      <c r="G31" s="18">
        <v>231</v>
      </c>
      <c r="H31" s="15" t="s">
        <v>199</v>
      </c>
      <c r="I31" s="17">
        <v>330</v>
      </c>
      <c r="J31" s="15" t="s">
        <v>200</v>
      </c>
      <c r="K31" s="63">
        <v>1</v>
      </c>
      <c r="L31" s="47" t="s">
        <v>215</v>
      </c>
      <c r="M31" s="47" t="s">
        <v>74</v>
      </c>
      <c r="N31" s="56" t="s">
        <v>230</v>
      </c>
      <c r="O31" s="56" t="s">
        <v>231</v>
      </c>
      <c r="P31" s="56" t="s">
        <v>232</v>
      </c>
      <c r="Q31" s="34" t="s">
        <v>233</v>
      </c>
      <c r="R31" s="19" t="s">
        <v>94</v>
      </c>
      <c r="S31" s="20">
        <v>8711</v>
      </c>
      <c r="T31" s="50" t="s">
        <v>234</v>
      </c>
      <c r="U31" s="50" t="s">
        <v>230</v>
      </c>
      <c r="V31" s="50" t="s">
        <v>235</v>
      </c>
      <c r="W31" s="102" t="s">
        <v>236</v>
      </c>
      <c r="X31" s="57">
        <v>30</v>
      </c>
      <c r="Y31" s="22">
        <v>0</v>
      </c>
      <c r="Z31" s="22" t="s">
        <v>82</v>
      </c>
      <c r="AA31" s="22" t="s">
        <v>237</v>
      </c>
      <c r="AB31" s="22" t="s">
        <v>64</v>
      </c>
      <c r="AC31" s="23">
        <v>0</v>
      </c>
      <c r="AD31" s="22">
        <v>60</v>
      </c>
      <c r="AE31" s="23">
        <v>60.01</v>
      </c>
      <c r="AF31" s="22">
        <v>80</v>
      </c>
      <c r="AG31" s="23">
        <v>80.010000000000005</v>
      </c>
      <c r="AH31" s="23">
        <v>130</v>
      </c>
      <c r="AI31" s="33">
        <v>0</v>
      </c>
      <c r="AJ31" s="33">
        <v>0</v>
      </c>
      <c r="AK31" s="33">
        <v>0</v>
      </c>
      <c r="AL31" s="92">
        <v>0</v>
      </c>
      <c r="AM31" s="92">
        <v>0</v>
      </c>
      <c r="AN31" s="92">
        <v>0</v>
      </c>
      <c r="AO31" s="33">
        <v>0</v>
      </c>
      <c r="AP31" s="33">
        <v>0</v>
      </c>
      <c r="AQ31" s="33">
        <v>0</v>
      </c>
      <c r="AR31" s="33">
        <v>2</v>
      </c>
      <c r="AS31" s="33">
        <v>4</v>
      </c>
      <c r="AT31" s="33">
        <v>4</v>
      </c>
      <c r="AU31" s="24">
        <v>30</v>
      </c>
      <c r="AV31" s="68">
        <v>3</v>
      </c>
      <c r="AW31" s="68">
        <v>4</v>
      </c>
      <c r="AX31" s="68">
        <v>2</v>
      </c>
      <c r="AY31" s="73">
        <v>2</v>
      </c>
      <c r="AZ31" s="73">
        <v>0</v>
      </c>
      <c r="BA31" s="73">
        <v>9</v>
      </c>
      <c r="BB31" s="25"/>
      <c r="BC31" s="25"/>
      <c r="BD31" s="25"/>
      <c r="BE31" s="25"/>
      <c r="BF31" s="25"/>
      <c r="BG31" s="76"/>
      <c r="BH31" s="84">
        <f t="shared" si="0"/>
        <v>0</v>
      </c>
      <c r="BI31" s="71">
        <f t="shared" si="4"/>
        <v>-30</v>
      </c>
      <c r="BJ31" s="89">
        <f t="shared" si="2"/>
        <v>0</v>
      </c>
    </row>
    <row r="32" spans="1:63" hidden="1" x14ac:dyDescent="0.25">
      <c r="A32" s="14" t="s">
        <v>47</v>
      </c>
      <c r="B32" s="15">
        <v>9537</v>
      </c>
      <c r="C32" s="16">
        <v>10</v>
      </c>
      <c r="D32" s="15" t="s">
        <v>48</v>
      </c>
      <c r="E32" s="17">
        <v>0</v>
      </c>
      <c r="F32" s="17" t="s">
        <v>48</v>
      </c>
      <c r="G32" s="18">
        <v>231</v>
      </c>
      <c r="H32" s="15" t="s">
        <v>199</v>
      </c>
      <c r="I32" s="17">
        <v>330</v>
      </c>
      <c r="J32" s="15" t="s">
        <v>200</v>
      </c>
      <c r="K32" s="63">
        <v>1</v>
      </c>
      <c r="L32" s="47" t="s">
        <v>215</v>
      </c>
      <c r="M32" s="47" t="s">
        <v>74</v>
      </c>
      <c r="N32" s="52" t="s">
        <v>238</v>
      </c>
      <c r="O32" s="52" t="s">
        <v>934</v>
      </c>
      <c r="P32" s="52" t="s">
        <v>239</v>
      </c>
      <c r="Q32" s="32" t="s">
        <v>240</v>
      </c>
      <c r="R32" s="19" t="s">
        <v>94</v>
      </c>
      <c r="S32" s="20">
        <v>8733</v>
      </c>
      <c r="T32" s="100" t="s">
        <v>241</v>
      </c>
      <c r="U32" s="100" t="s">
        <v>238</v>
      </c>
      <c r="V32" s="101" t="s">
        <v>242</v>
      </c>
      <c r="W32" s="100" t="s">
        <v>243</v>
      </c>
      <c r="X32" s="58">
        <v>1</v>
      </c>
      <c r="Y32" s="22">
        <v>0</v>
      </c>
      <c r="Z32" s="22" t="s">
        <v>82</v>
      </c>
      <c r="AA32" s="22" t="s">
        <v>72</v>
      </c>
      <c r="AB32" s="22" t="s">
        <v>64</v>
      </c>
      <c r="AC32" s="23">
        <v>0</v>
      </c>
      <c r="AD32" s="22">
        <v>60</v>
      </c>
      <c r="AE32" s="23">
        <v>60.01</v>
      </c>
      <c r="AF32" s="22">
        <v>80</v>
      </c>
      <c r="AG32" s="23">
        <v>80.010000000000005</v>
      </c>
      <c r="AH32" s="23">
        <v>130</v>
      </c>
      <c r="AI32" s="33">
        <v>0</v>
      </c>
      <c r="AJ32" s="33">
        <v>0</v>
      </c>
      <c r="AK32" s="33">
        <v>0</v>
      </c>
      <c r="AL32" s="33">
        <v>0</v>
      </c>
      <c r="AM32" s="33">
        <v>0</v>
      </c>
      <c r="AN32" s="33">
        <v>0</v>
      </c>
      <c r="AO32" s="33">
        <v>0</v>
      </c>
      <c r="AP32" s="33">
        <v>0</v>
      </c>
      <c r="AQ32" s="33">
        <v>0</v>
      </c>
      <c r="AR32" s="33">
        <v>0</v>
      </c>
      <c r="AS32" s="33">
        <v>0</v>
      </c>
      <c r="AT32" s="33">
        <v>1</v>
      </c>
      <c r="AU32" s="24">
        <v>1</v>
      </c>
      <c r="AV32" s="65">
        <v>0</v>
      </c>
      <c r="AW32" s="65">
        <v>0</v>
      </c>
      <c r="AX32" s="65">
        <v>0</v>
      </c>
      <c r="AY32" s="73">
        <v>0</v>
      </c>
      <c r="AZ32" s="73">
        <v>0</v>
      </c>
      <c r="BA32" s="73">
        <v>0</v>
      </c>
      <c r="BB32" s="25"/>
      <c r="BC32" s="25"/>
      <c r="BD32" s="25"/>
      <c r="BE32" s="25"/>
      <c r="BF32" s="25"/>
      <c r="BG32" s="76"/>
      <c r="BH32" s="84">
        <f t="shared" si="0"/>
        <v>0</v>
      </c>
      <c r="BI32" s="71">
        <f t="shared" si="4"/>
        <v>-1</v>
      </c>
      <c r="BJ32" s="90">
        <f t="shared" si="2"/>
        <v>0</v>
      </c>
    </row>
    <row r="33" spans="1:62" hidden="1" x14ac:dyDescent="0.25">
      <c r="A33" s="69" t="s">
        <v>47</v>
      </c>
      <c r="B33" s="15">
        <v>9539</v>
      </c>
      <c r="C33" s="16">
        <v>10</v>
      </c>
      <c r="D33" s="15" t="s">
        <v>48</v>
      </c>
      <c r="E33" s="17">
        <v>0</v>
      </c>
      <c r="F33" s="17" t="s">
        <v>48</v>
      </c>
      <c r="G33" s="18">
        <v>231</v>
      </c>
      <c r="H33" s="15" t="s">
        <v>199</v>
      </c>
      <c r="I33" s="17">
        <v>330</v>
      </c>
      <c r="J33" s="15" t="s">
        <v>200</v>
      </c>
      <c r="K33" s="63">
        <v>2</v>
      </c>
      <c r="L33" s="47" t="s">
        <v>244</v>
      </c>
      <c r="M33" s="47" t="s">
        <v>84</v>
      </c>
      <c r="N33" s="51" t="s">
        <v>244</v>
      </c>
      <c r="O33" s="51" t="s">
        <v>209</v>
      </c>
      <c r="P33" s="52" t="s">
        <v>245</v>
      </c>
      <c r="Q33" s="30" t="s">
        <v>246</v>
      </c>
      <c r="R33" s="19" t="s">
        <v>94</v>
      </c>
      <c r="S33" s="20">
        <v>8742</v>
      </c>
      <c r="T33" s="51" t="s">
        <v>247</v>
      </c>
      <c r="U33" s="50" t="s">
        <v>244</v>
      </c>
      <c r="V33" s="51" t="s">
        <v>248</v>
      </c>
      <c r="W33" s="59" t="s">
        <v>249</v>
      </c>
      <c r="X33" s="54">
        <v>4000</v>
      </c>
      <c r="Y33" s="22">
        <v>0</v>
      </c>
      <c r="Z33" s="22" t="s">
        <v>82</v>
      </c>
      <c r="AA33" s="22" t="s">
        <v>72</v>
      </c>
      <c r="AB33" s="22" t="s">
        <v>64</v>
      </c>
      <c r="AC33" s="23">
        <v>0</v>
      </c>
      <c r="AD33" s="22">
        <v>60</v>
      </c>
      <c r="AE33" s="23">
        <v>60.01</v>
      </c>
      <c r="AF33" s="22">
        <v>80</v>
      </c>
      <c r="AG33" s="23">
        <v>80.010000000000005</v>
      </c>
      <c r="AH33" s="23">
        <v>130</v>
      </c>
      <c r="AI33" s="33">
        <v>3.44</v>
      </c>
      <c r="AJ33" s="33">
        <v>13.04</v>
      </c>
      <c r="AK33" s="33">
        <v>10</v>
      </c>
      <c r="AL33" s="33">
        <v>10</v>
      </c>
      <c r="AM33" s="33">
        <v>10</v>
      </c>
      <c r="AN33" s="33">
        <v>500</v>
      </c>
      <c r="AO33" s="33">
        <v>1100</v>
      </c>
      <c r="AP33" s="33">
        <v>1300</v>
      </c>
      <c r="AQ33" s="33">
        <v>1000</v>
      </c>
      <c r="AR33" s="33">
        <v>50</v>
      </c>
      <c r="AS33" s="33">
        <v>3.52</v>
      </c>
      <c r="AT33" s="33">
        <v>0</v>
      </c>
      <c r="AU33" s="24">
        <v>4000</v>
      </c>
      <c r="AV33" s="65">
        <v>3.44</v>
      </c>
      <c r="AW33" s="65">
        <v>13.03</v>
      </c>
      <c r="AX33" s="68">
        <v>5.48</v>
      </c>
      <c r="AY33" s="73">
        <v>34.14</v>
      </c>
      <c r="AZ33" s="73">
        <v>0</v>
      </c>
      <c r="BA33" s="73">
        <v>41.48</v>
      </c>
      <c r="BB33" s="25"/>
      <c r="BC33" s="25"/>
      <c r="BD33" s="25"/>
      <c r="BE33" s="25"/>
      <c r="BF33" s="25"/>
      <c r="BG33" s="76"/>
      <c r="BH33" s="84">
        <f t="shared" si="0"/>
        <v>0</v>
      </c>
      <c r="BI33" s="71">
        <f t="shared" si="4"/>
        <v>-4000</v>
      </c>
      <c r="BJ33" s="90">
        <f t="shared" si="2"/>
        <v>0</v>
      </c>
    </row>
    <row r="34" spans="1:62" hidden="1" x14ac:dyDescent="0.25">
      <c r="A34" s="14" t="s">
        <v>250</v>
      </c>
      <c r="B34" s="15">
        <v>9544</v>
      </c>
      <c r="C34" s="16">
        <v>10</v>
      </c>
      <c r="D34" s="15" t="s">
        <v>48</v>
      </c>
      <c r="E34" s="17">
        <v>0</v>
      </c>
      <c r="F34" s="17" t="s">
        <v>48</v>
      </c>
      <c r="G34" s="18">
        <v>231</v>
      </c>
      <c r="H34" s="15" t="s">
        <v>199</v>
      </c>
      <c r="I34" s="17">
        <v>330</v>
      </c>
      <c r="J34" s="15" t="s">
        <v>200</v>
      </c>
      <c r="K34" s="63">
        <v>2</v>
      </c>
      <c r="L34" s="47" t="s">
        <v>244</v>
      </c>
      <c r="M34" s="47" t="s">
        <v>74</v>
      </c>
      <c r="N34" s="51" t="s">
        <v>251</v>
      </c>
      <c r="O34" s="51" t="s">
        <v>252</v>
      </c>
      <c r="P34" s="51" t="s">
        <v>253</v>
      </c>
      <c r="Q34" s="30" t="s">
        <v>254</v>
      </c>
      <c r="R34" s="19" t="s">
        <v>94</v>
      </c>
      <c r="S34" s="20">
        <v>8780</v>
      </c>
      <c r="T34" s="51" t="s">
        <v>255</v>
      </c>
      <c r="U34" s="50" t="s">
        <v>256</v>
      </c>
      <c r="V34" s="51" t="s">
        <v>257</v>
      </c>
      <c r="W34" s="59" t="s">
        <v>258</v>
      </c>
      <c r="X34" s="58">
        <v>1</v>
      </c>
      <c r="Y34" s="22">
        <v>0</v>
      </c>
      <c r="Z34" s="22" t="s">
        <v>82</v>
      </c>
      <c r="AA34" s="22" t="s">
        <v>72</v>
      </c>
      <c r="AB34" s="22" t="s">
        <v>64</v>
      </c>
      <c r="AC34" s="23">
        <v>0</v>
      </c>
      <c r="AD34" s="22">
        <v>60</v>
      </c>
      <c r="AE34" s="23">
        <v>60.01</v>
      </c>
      <c r="AF34" s="22">
        <v>80</v>
      </c>
      <c r="AG34" s="23">
        <v>80.010000000000005</v>
      </c>
      <c r="AH34" s="23">
        <v>130</v>
      </c>
      <c r="AI34" s="22">
        <v>0</v>
      </c>
      <c r="AJ34" s="22">
        <v>0</v>
      </c>
      <c r="AK34" s="22">
        <v>0</v>
      </c>
      <c r="AL34" s="22">
        <v>0</v>
      </c>
      <c r="AM34" s="22">
        <v>0</v>
      </c>
      <c r="AN34" s="22">
        <v>0</v>
      </c>
      <c r="AO34" s="22">
        <v>0</v>
      </c>
      <c r="AP34" s="22">
        <v>0</v>
      </c>
      <c r="AQ34" s="22">
        <v>0</v>
      </c>
      <c r="AR34" s="22">
        <v>0</v>
      </c>
      <c r="AS34" s="22">
        <v>0</v>
      </c>
      <c r="AT34" s="22">
        <v>0</v>
      </c>
      <c r="AU34" s="24" t="s">
        <v>214</v>
      </c>
      <c r="AV34" s="65" t="s">
        <v>924</v>
      </c>
      <c r="AW34" s="65"/>
      <c r="AX34" s="65"/>
      <c r="AY34" s="73"/>
      <c r="AZ34" s="73"/>
      <c r="BA34" s="73"/>
      <c r="BB34" s="25"/>
      <c r="BC34" s="25"/>
      <c r="BD34" s="25"/>
      <c r="BE34" s="25"/>
      <c r="BF34" s="25"/>
      <c r="BG34" s="76"/>
      <c r="BH34" s="84">
        <f t="shared" si="0"/>
        <v>0</v>
      </c>
      <c r="BI34" s="71" t="e">
        <f t="shared" si="4"/>
        <v>#VALUE!</v>
      </c>
      <c r="BJ34" s="85"/>
    </row>
    <row r="35" spans="1:62" hidden="1" x14ac:dyDescent="0.25">
      <c r="A35" s="14" t="s">
        <v>47</v>
      </c>
      <c r="B35" s="15">
        <v>9545</v>
      </c>
      <c r="C35" s="16">
        <v>10</v>
      </c>
      <c r="D35" s="15" t="s">
        <v>48</v>
      </c>
      <c r="E35" s="17">
        <v>0</v>
      </c>
      <c r="F35" s="17" t="s">
        <v>48</v>
      </c>
      <c r="G35" s="18">
        <v>231</v>
      </c>
      <c r="H35" s="15" t="s">
        <v>199</v>
      </c>
      <c r="I35" s="17">
        <v>330</v>
      </c>
      <c r="J35" s="15" t="s">
        <v>200</v>
      </c>
      <c r="K35" s="63">
        <v>2</v>
      </c>
      <c r="L35" s="47" t="s">
        <v>244</v>
      </c>
      <c r="M35" s="47" t="s">
        <v>74</v>
      </c>
      <c r="N35" s="52" t="s">
        <v>259</v>
      </c>
      <c r="O35" s="51" t="s">
        <v>252</v>
      </c>
      <c r="P35" s="52" t="s">
        <v>260</v>
      </c>
      <c r="Q35" s="30" t="s">
        <v>261</v>
      </c>
      <c r="R35" s="19" t="s">
        <v>94</v>
      </c>
      <c r="S35" s="20">
        <v>8795</v>
      </c>
      <c r="T35" s="100" t="s">
        <v>262</v>
      </c>
      <c r="U35" s="100" t="s">
        <v>259</v>
      </c>
      <c r="V35" s="100" t="s">
        <v>263</v>
      </c>
      <c r="W35" s="100" t="s">
        <v>243</v>
      </c>
      <c r="X35" s="54">
        <v>1</v>
      </c>
      <c r="Y35" s="22">
        <v>0</v>
      </c>
      <c r="Z35" s="22" t="s">
        <v>82</v>
      </c>
      <c r="AA35" s="22" t="s">
        <v>72</v>
      </c>
      <c r="AB35" s="22" t="s">
        <v>64</v>
      </c>
      <c r="AC35" s="23">
        <v>0</v>
      </c>
      <c r="AD35" s="22">
        <v>60</v>
      </c>
      <c r="AE35" s="23">
        <v>60.01</v>
      </c>
      <c r="AF35" s="22">
        <v>80</v>
      </c>
      <c r="AG35" s="23">
        <v>80.010000000000005</v>
      </c>
      <c r="AH35" s="23">
        <v>130</v>
      </c>
      <c r="AI35" s="33">
        <v>0</v>
      </c>
      <c r="AJ35" s="33">
        <v>0</v>
      </c>
      <c r="AK35" s="33">
        <v>0</v>
      </c>
      <c r="AL35" s="33">
        <v>0</v>
      </c>
      <c r="AM35" s="33">
        <v>0</v>
      </c>
      <c r="AN35" s="33">
        <v>0</v>
      </c>
      <c r="AO35" s="33">
        <v>0</v>
      </c>
      <c r="AP35" s="33">
        <v>0</v>
      </c>
      <c r="AQ35" s="33">
        <v>0</v>
      </c>
      <c r="AR35" s="33">
        <v>0</v>
      </c>
      <c r="AS35" s="33">
        <v>0</v>
      </c>
      <c r="AT35" s="33">
        <v>1</v>
      </c>
      <c r="AU35" s="24">
        <v>1</v>
      </c>
      <c r="AV35" s="65">
        <v>0</v>
      </c>
      <c r="AW35" s="65">
        <v>0</v>
      </c>
      <c r="AX35" s="65">
        <v>0</v>
      </c>
      <c r="AY35" s="73">
        <v>0</v>
      </c>
      <c r="AZ35" s="73">
        <v>0</v>
      </c>
      <c r="BA35" s="73">
        <v>0</v>
      </c>
      <c r="BB35" s="25"/>
      <c r="BC35" s="25"/>
      <c r="BD35" s="25"/>
      <c r="BE35" s="25"/>
      <c r="BF35" s="25"/>
      <c r="BG35" s="76"/>
      <c r="BH35" s="84">
        <f t="shared" ref="BH35:BH66" si="5">SUBTOTAL(9,AV35:BG35)</f>
        <v>0</v>
      </c>
      <c r="BI35" s="71">
        <f t="shared" si="4"/>
        <v>-1</v>
      </c>
      <c r="BJ35" s="90">
        <f t="shared" ref="BJ35:BJ44" si="6">BH35/AU35</f>
        <v>0</v>
      </c>
    </row>
    <row r="36" spans="1:62" hidden="1" x14ac:dyDescent="0.25">
      <c r="A36" s="14" t="s">
        <v>47</v>
      </c>
      <c r="B36" s="15">
        <v>9547</v>
      </c>
      <c r="C36" s="16">
        <v>10</v>
      </c>
      <c r="D36" s="15" t="s">
        <v>48</v>
      </c>
      <c r="E36" s="17">
        <v>0</v>
      </c>
      <c r="F36" s="17" t="s">
        <v>48</v>
      </c>
      <c r="G36" s="18">
        <v>231</v>
      </c>
      <c r="H36" s="15" t="s">
        <v>199</v>
      </c>
      <c r="I36" s="17">
        <v>330</v>
      </c>
      <c r="J36" s="15" t="s">
        <v>200</v>
      </c>
      <c r="K36" s="63">
        <v>2</v>
      </c>
      <c r="L36" s="47" t="s">
        <v>244</v>
      </c>
      <c r="M36" s="47" t="s">
        <v>74</v>
      </c>
      <c r="N36" s="52" t="s">
        <v>264</v>
      </c>
      <c r="O36" s="51" t="s">
        <v>252</v>
      </c>
      <c r="P36" s="52" t="s">
        <v>265</v>
      </c>
      <c r="Q36" s="32" t="s">
        <v>266</v>
      </c>
      <c r="R36" s="19" t="s">
        <v>94</v>
      </c>
      <c r="S36" s="20">
        <v>8837</v>
      </c>
      <c r="T36" s="100" t="s">
        <v>267</v>
      </c>
      <c r="U36" s="100" t="s">
        <v>264</v>
      </c>
      <c r="V36" s="101" t="s">
        <v>263</v>
      </c>
      <c r="W36" s="59" t="s">
        <v>243</v>
      </c>
      <c r="X36" s="58">
        <v>1</v>
      </c>
      <c r="Y36" s="22">
        <v>0</v>
      </c>
      <c r="Z36" s="22" t="s">
        <v>82</v>
      </c>
      <c r="AA36" s="22" t="s">
        <v>72</v>
      </c>
      <c r="AB36" s="22" t="s">
        <v>64</v>
      </c>
      <c r="AC36" s="23">
        <v>0</v>
      </c>
      <c r="AD36" s="22">
        <v>60</v>
      </c>
      <c r="AE36" s="23">
        <v>60.01</v>
      </c>
      <c r="AF36" s="22">
        <v>80</v>
      </c>
      <c r="AG36" s="23">
        <v>80.010000000000005</v>
      </c>
      <c r="AH36" s="23">
        <v>130</v>
      </c>
      <c r="AI36" s="33">
        <v>0</v>
      </c>
      <c r="AJ36" s="33">
        <v>0</v>
      </c>
      <c r="AK36" s="33">
        <v>0</v>
      </c>
      <c r="AL36" s="33">
        <v>0</v>
      </c>
      <c r="AM36" s="33">
        <v>0</v>
      </c>
      <c r="AN36" s="33">
        <v>0</v>
      </c>
      <c r="AO36" s="33">
        <v>0</v>
      </c>
      <c r="AP36" s="33">
        <v>0</v>
      </c>
      <c r="AQ36" s="33">
        <v>0</v>
      </c>
      <c r="AR36" s="33">
        <v>0</v>
      </c>
      <c r="AS36" s="33">
        <v>0</v>
      </c>
      <c r="AT36" s="33">
        <v>1</v>
      </c>
      <c r="AU36" s="24">
        <v>1</v>
      </c>
      <c r="AV36" s="65">
        <v>0</v>
      </c>
      <c r="AW36" s="65">
        <v>0</v>
      </c>
      <c r="AX36" s="65">
        <v>0</v>
      </c>
      <c r="AY36" s="73">
        <v>0</v>
      </c>
      <c r="AZ36" s="73">
        <v>0</v>
      </c>
      <c r="BA36" s="73">
        <v>0</v>
      </c>
      <c r="BB36" s="25"/>
      <c r="BC36" s="25"/>
      <c r="BD36" s="25"/>
      <c r="BE36" s="25"/>
      <c r="BF36" s="25"/>
      <c r="BG36" s="76"/>
      <c r="BH36" s="84">
        <f t="shared" si="5"/>
        <v>0</v>
      </c>
      <c r="BI36" s="71">
        <f t="shared" si="4"/>
        <v>-1</v>
      </c>
      <c r="BJ36" s="90">
        <f t="shared" si="6"/>
        <v>0</v>
      </c>
    </row>
    <row r="37" spans="1:62" hidden="1" x14ac:dyDescent="0.25">
      <c r="A37" s="14" t="s">
        <v>47</v>
      </c>
      <c r="B37" s="15">
        <v>9548</v>
      </c>
      <c r="C37" s="16">
        <v>10</v>
      </c>
      <c r="D37" s="15" t="s">
        <v>48</v>
      </c>
      <c r="E37" s="17">
        <v>0</v>
      </c>
      <c r="F37" s="17" t="s">
        <v>48</v>
      </c>
      <c r="G37" s="18">
        <v>231</v>
      </c>
      <c r="H37" s="15" t="s">
        <v>199</v>
      </c>
      <c r="I37" s="17">
        <v>330</v>
      </c>
      <c r="J37" s="15" t="s">
        <v>200</v>
      </c>
      <c r="K37" s="63">
        <v>2</v>
      </c>
      <c r="L37" s="47" t="s">
        <v>244</v>
      </c>
      <c r="M37" s="47" t="s">
        <v>74</v>
      </c>
      <c r="N37" s="51" t="s">
        <v>268</v>
      </c>
      <c r="O37" s="51" t="s">
        <v>252</v>
      </c>
      <c r="P37" s="51" t="s">
        <v>269</v>
      </c>
      <c r="Q37" s="30" t="s">
        <v>270</v>
      </c>
      <c r="R37" s="19" t="s">
        <v>271</v>
      </c>
      <c r="S37" s="20">
        <v>8863</v>
      </c>
      <c r="T37" s="103" t="s">
        <v>272</v>
      </c>
      <c r="U37" s="101" t="s">
        <v>273</v>
      </c>
      <c r="V37" s="101" t="s">
        <v>274</v>
      </c>
      <c r="W37" s="104" t="s">
        <v>275</v>
      </c>
      <c r="X37" s="60">
        <v>4</v>
      </c>
      <c r="Y37" s="22">
        <v>0</v>
      </c>
      <c r="Z37" s="22" t="s">
        <v>82</v>
      </c>
      <c r="AA37" s="22" t="s">
        <v>237</v>
      </c>
      <c r="AB37" s="22" t="s">
        <v>64</v>
      </c>
      <c r="AC37" s="23">
        <v>0</v>
      </c>
      <c r="AD37" s="22">
        <v>60</v>
      </c>
      <c r="AE37" s="23">
        <v>60.01</v>
      </c>
      <c r="AF37" s="22">
        <v>80</v>
      </c>
      <c r="AG37" s="23">
        <v>80.010000000000005</v>
      </c>
      <c r="AH37" s="23">
        <v>130</v>
      </c>
      <c r="AI37" s="33">
        <v>1</v>
      </c>
      <c r="AJ37" s="33">
        <v>1</v>
      </c>
      <c r="AK37" s="33">
        <v>0</v>
      </c>
      <c r="AL37" s="33">
        <v>0</v>
      </c>
      <c r="AM37" s="33">
        <v>0</v>
      </c>
      <c r="AN37" s="33">
        <v>0</v>
      </c>
      <c r="AO37" s="33">
        <v>0</v>
      </c>
      <c r="AP37" s="33">
        <v>0</v>
      </c>
      <c r="AQ37" s="33">
        <v>1</v>
      </c>
      <c r="AR37" s="33">
        <v>1</v>
      </c>
      <c r="AS37" s="33">
        <v>0</v>
      </c>
      <c r="AT37" s="33">
        <v>0</v>
      </c>
      <c r="AU37" s="24">
        <v>4</v>
      </c>
      <c r="AV37" s="65">
        <v>1</v>
      </c>
      <c r="AW37" s="65">
        <v>1</v>
      </c>
      <c r="AX37" s="65">
        <v>0</v>
      </c>
      <c r="AY37" s="73">
        <v>0</v>
      </c>
      <c r="AZ37" s="73">
        <v>0</v>
      </c>
      <c r="BA37" s="73">
        <v>0</v>
      </c>
      <c r="BB37" s="25"/>
      <c r="BC37" s="25"/>
      <c r="BD37" s="25"/>
      <c r="BE37" s="25"/>
      <c r="BF37" s="25"/>
      <c r="BG37" s="76"/>
      <c r="BH37" s="84">
        <f t="shared" si="5"/>
        <v>0</v>
      </c>
      <c r="BI37" s="71">
        <f t="shared" si="4"/>
        <v>-4</v>
      </c>
      <c r="BJ37" s="89">
        <f t="shared" si="6"/>
        <v>0</v>
      </c>
    </row>
    <row r="38" spans="1:62" hidden="1" x14ac:dyDescent="0.25">
      <c r="A38" s="14" t="s">
        <v>47</v>
      </c>
      <c r="B38" s="15">
        <v>9552</v>
      </c>
      <c r="C38" s="16">
        <v>10</v>
      </c>
      <c r="D38" s="15" t="s">
        <v>48</v>
      </c>
      <c r="E38" s="17">
        <v>0</v>
      </c>
      <c r="F38" s="17" t="s">
        <v>48</v>
      </c>
      <c r="G38" s="18">
        <v>231</v>
      </c>
      <c r="H38" s="15" t="s">
        <v>199</v>
      </c>
      <c r="I38" s="17">
        <v>330</v>
      </c>
      <c r="J38" s="15" t="s">
        <v>200</v>
      </c>
      <c r="K38" s="63">
        <v>3</v>
      </c>
      <c r="L38" s="47" t="s">
        <v>276</v>
      </c>
      <c r="M38" s="47" t="s">
        <v>74</v>
      </c>
      <c r="N38" s="51" t="s">
        <v>277</v>
      </c>
      <c r="O38" s="52" t="s">
        <v>935</v>
      </c>
      <c r="P38" s="51" t="s">
        <v>278</v>
      </c>
      <c r="Q38" s="30" t="s">
        <v>279</v>
      </c>
      <c r="R38" s="19" t="s">
        <v>94</v>
      </c>
      <c r="S38" s="20">
        <v>8925</v>
      </c>
      <c r="T38" s="101" t="s">
        <v>280</v>
      </c>
      <c r="U38" s="50" t="s">
        <v>281</v>
      </c>
      <c r="V38" s="51" t="s">
        <v>282</v>
      </c>
      <c r="W38" s="59" t="s">
        <v>283</v>
      </c>
      <c r="X38" s="55">
        <v>60</v>
      </c>
      <c r="Y38" s="22">
        <v>0</v>
      </c>
      <c r="Z38" s="22" t="s">
        <v>82</v>
      </c>
      <c r="AA38" s="22" t="s">
        <v>150</v>
      </c>
      <c r="AB38" s="22" t="s">
        <v>64</v>
      </c>
      <c r="AC38" s="23">
        <v>0</v>
      </c>
      <c r="AD38" s="22">
        <v>60</v>
      </c>
      <c r="AE38" s="23">
        <v>60.01</v>
      </c>
      <c r="AF38" s="22">
        <v>80</v>
      </c>
      <c r="AG38" s="23">
        <v>80.010000000000005</v>
      </c>
      <c r="AH38" s="23">
        <v>130</v>
      </c>
      <c r="AI38" s="33">
        <v>10</v>
      </c>
      <c r="AJ38" s="33">
        <v>0</v>
      </c>
      <c r="AK38" s="33">
        <v>50</v>
      </c>
      <c r="AL38" s="33">
        <v>0</v>
      </c>
      <c r="AM38" s="33">
        <v>0</v>
      </c>
      <c r="AN38" s="33">
        <v>0</v>
      </c>
      <c r="AO38" s="33">
        <v>0</v>
      </c>
      <c r="AP38" s="33">
        <v>0</v>
      </c>
      <c r="AQ38" s="33">
        <v>0</v>
      </c>
      <c r="AR38" s="33">
        <v>0</v>
      </c>
      <c r="AS38" s="33">
        <v>0</v>
      </c>
      <c r="AT38" s="33">
        <v>0</v>
      </c>
      <c r="AU38" s="24">
        <v>60</v>
      </c>
      <c r="AV38" s="80">
        <v>10</v>
      </c>
      <c r="AW38" s="80">
        <v>0</v>
      </c>
      <c r="AX38" s="80">
        <v>25</v>
      </c>
      <c r="AY38" s="73">
        <v>16</v>
      </c>
      <c r="AZ38" s="105">
        <v>17</v>
      </c>
      <c r="BA38" s="73">
        <v>0</v>
      </c>
      <c r="BB38" s="25"/>
      <c r="BC38" s="25"/>
      <c r="BD38" s="25"/>
      <c r="BE38" s="25"/>
      <c r="BF38" s="25"/>
      <c r="BG38" s="76"/>
      <c r="BH38" s="84">
        <f t="shared" si="5"/>
        <v>0</v>
      </c>
      <c r="BI38" s="71">
        <f t="shared" si="4"/>
        <v>-60</v>
      </c>
      <c r="BJ38" s="89">
        <f t="shared" si="6"/>
        <v>0</v>
      </c>
    </row>
    <row r="39" spans="1:62" hidden="1" x14ac:dyDescent="0.25">
      <c r="A39" s="14" t="s">
        <v>47</v>
      </c>
      <c r="B39" s="15">
        <v>9554</v>
      </c>
      <c r="C39" s="16">
        <v>10</v>
      </c>
      <c r="D39" s="15" t="s">
        <v>48</v>
      </c>
      <c r="E39" s="17">
        <v>0</v>
      </c>
      <c r="F39" s="17" t="s">
        <v>48</v>
      </c>
      <c r="G39" s="18">
        <v>231</v>
      </c>
      <c r="H39" s="15" t="s">
        <v>199</v>
      </c>
      <c r="I39" s="17">
        <v>330</v>
      </c>
      <c r="J39" s="15" t="s">
        <v>200</v>
      </c>
      <c r="K39" s="63">
        <v>3</v>
      </c>
      <c r="L39" s="47" t="s">
        <v>276</v>
      </c>
      <c r="M39" s="47" t="s">
        <v>74</v>
      </c>
      <c r="N39" s="51" t="s">
        <v>284</v>
      </c>
      <c r="O39" s="52" t="s">
        <v>936</v>
      </c>
      <c r="P39" s="51" t="s">
        <v>285</v>
      </c>
      <c r="Q39" s="30" t="s">
        <v>261</v>
      </c>
      <c r="R39" s="19" t="s">
        <v>94</v>
      </c>
      <c r="S39" s="20">
        <v>8969</v>
      </c>
      <c r="T39" s="51" t="s">
        <v>286</v>
      </c>
      <c r="U39" s="50" t="s">
        <v>287</v>
      </c>
      <c r="V39" s="51" t="s">
        <v>288</v>
      </c>
      <c r="W39" s="59" t="s">
        <v>289</v>
      </c>
      <c r="X39" s="58">
        <v>50</v>
      </c>
      <c r="Y39" s="22">
        <v>0</v>
      </c>
      <c r="Z39" s="22" t="s">
        <v>82</v>
      </c>
      <c r="AA39" s="22" t="s">
        <v>150</v>
      </c>
      <c r="AB39" s="22" t="s">
        <v>64</v>
      </c>
      <c r="AC39" s="23">
        <v>0</v>
      </c>
      <c r="AD39" s="22">
        <v>60</v>
      </c>
      <c r="AE39" s="23">
        <v>60.01</v>
      </c>
      <c r="AF39" s="22">
        <v>80</v>
      </c>
      <c r="AG39" s="23">
        <v>80.010000000000005</v>
      </c>
      <c r="AH39" s="23">
        <v>130</v>
      </c>
      <c r="AI39" s="33">
        <v>10</v>
      </c>
      <c r="AJ39" s="33">
        <v>15</v>
      </c>
      <c r="AK39" s="33">
        <v>15</v>
      </c>
      <c r="AL39" s="33">
        <v>10</v>
      </c>
      <c r="AM39" s="33">
        <v>0</v>
      </c>
      <c r="AN39" s="33">
        <v>0</v>
      </c>
      <c r="AO39" s="33">
        <v>0</v>
      </c>
      <c r="AP39" s="33">
        <v>0</v>
      </c>
      <c r="AQ39" s="33">
        <v>0</v>
      </c>
      <c r="AR39" s="33">
        <v>0</v>
      </c>
      <c r="AS39" s="33">
        <v>0</v>
      </c>
      <c r="AT39" s="33">
        <v>0</v>
      </c>
      <c r="AU39" s="24">
        <v>50</v>
      </c>
      <c r="AV39" s="80">
        <v>10</v>
      </c>
      <c r="AW39" s="80">
        <v>20</v>
      </c>
      <c r="AX39" s="80">
        <v>20</v>
      </c>
      <c r="AY39" s="73">
        <v>15</v>
      </c>
      <c r="AZ39" s="73">
        <v>0</v>
      </c>
      <c r="BA39" s="73">
        <v>0</v>
      </c>
      <c r="BB39" s="25"/>
      <c r="BC39" s="25"/>
      <c r="BD39" s="25"/>
      <c r="BE39" s="25"/>
      <c r="BF39" s="25"/>
      <c r="BG39" s="76"/>
      <c r="BH39" s="84">
        <f t="shared" si="5"/>
        <v>0</v>
      </c>
      <c r="BI39" s="71">
        <f t="shared" si="4"/>
        <v>-50</v>
      </c>
      <c r="BJ39" s="89">
        <f t="shared" si="6"/>
        <v>0</v>
      </c>
    </row>
    <row r="40" spans="1:62" hidden="1" x14ac:dyDescent="0.25">
      <c r="A40" s="14" t="s">
        <v>47</v>
      </c>
      <c r="B40" s="15">
        <v>9558</v>
      </c>
      <c r="C40" s="16">
        <v>10</v>
      </c>
      <c r="D40" s="15" t="s">
        <v>48</v>
      </c>
      <c r="E40" s="17">
        <v>0</v>
      </c>
      <c r="F40" s="17" t="s">
        <v>48</v>
      </c>
      <c r="G40" s="18">
        <v>231</v>
      </c>
      <c r="H40" s="15" t="s">
        <v>199</v>
      </c>
      <c r="I40" s="17">
        <v>330</v>
      </c>
      <c r="J40" s="15" t="s">
        <v>200</v>
      </c>
      <c r="K40" s="63">
        <v>3</v>
      </c>
      <c r="L40" s="47" t="s">
        <v>276</v>
      </c>
      <c r="M40" s="47" t="s">
        <v>74</v>
      </c>
      <c r="N40" s="51" t="s">
        <v>290</v>
      </c>
      <c r="O40" s="52" t="s">
        <v>937</v>
      </c>
      <c r="P40" s="51" t="s">
        <v>291</v>
      </c>
      <c r="Q40" s="30" t="s">
        <v>261</v>
      </c>
      <c r="R40" s="19" t="s">
        <v>94</v>
      </c>
      <c r="S40" s="20">
        <v>8987</v>
      </c>
      <c r="T40" s="101" t="s">
        <v>292</v>
      </c>
      <c r="U40" s="101" t="s">
        <v>293</v>
      </c>
      <c r="V40" s="100" t="s">
        <v>294</v>
      </c>
      <c r="W40" s="104" t="s">
        <v>283</v>
      </c>
      <c r="X40" s="60">
        <v>60</v>
      </c>
      <c r="Y40" s="22">
        <v>0</v>
      </c>
      <c r="Z40" s="22" t="s">
        <v>82</v>
      </c>
      <c r="AA40" s="22" t="s">
        <v>150</v>
      </c>
      <c r="AB40" s="22" t="s">
        <v>64</v>
      </c>
      <c r="AC40" s="23">
        <v>0</v>
      </c>
      <c r="AD40" s="22">
        <v>60</v>
      </c>
      <c r="AE40" s="23">
        <v>60.01</v>
      </c>
      <c r="AF40" s="22">
        <v>80</v>
      </c>
      <c r="AG40" s="23">
        <v>80.010000000000005</v>
      </c>
      <c r="AH40" s="23">
        <v>130</v>
      </c>
      <c r="AI40" s="33">
        <v>10</v>
      </c>
      <c r="AJ40" s="33">
        <v>0</v>
      </c>
      <c r="AK40" s="33">
        <v>50</v>
      </c>
      <c r="AL40" s="33">
        <v>0</v>
      </c>
      <c r="AM40" s="33">
        <v>0</v>
      </c>
      <c r="AN40" s="33">
        <v>0</v>
      </c>
      <c r="AO40" s="33">
        <v>0</v>
      </c>
      <c r="AP40" s="33">
        <v>0</v>
      </c>
      <c r="AQ40" s="33">
        <v>0</v>
      </c>
      <c r="AR40" s="33">
        <v>0</v>
      </c>
      <c r="AS40" s="33">
        <v>0</v>
      </c>
      <c r="AT40" s="33">
        <v>0</v>
      </c>
      <c r="AU40" s="24">
        <v>60</v>
      </c>
      <c r="AV40" s="65">
        <v>10</v>
      </c>
      <c r="AW40" s="65">
        <v>0</v>
      </c>
      <c r="AX40" s="65">
        <v>10</v>
      </c>
      <c r="AY40" s="73">
        <v>16</v>
      </c>
      <c r="AZ40" s="73">
        <v>17</v>
      </c>
      <c r="BA40" s="73">
        <v>0</v>
      </c>
      <c r="BB40" s="25"/>
      <c r="BC40" s="25"/>
      <c r="BD40" s="25"/>
      <c r="BE40" s="25"/>
      <c r="BF40" s="25"/>
      <c r="BG40" s="76"/>
      <c r="BH40" s="84">
        <f t="shared" si="5"/>
        <v>0</v>
      </c>
      <c r="BI40" s="71">
        <f t="shared" si="4"/>
        <v>-60</v>
      </c>
      <c r="BJ40" s="89">
        <f t="shared" si="6"/>
        <v>0</v>
      </c>
    </row>
    <row r="41" spans="1:62" hidden="1" x14ac:dyDescent="0.25">
      <c r="A41" s="14" t="s">
        <v>47</v>
      </c>
      <c r="B41" s="15">
        <v>9559</v>
      </c>
      <c r="C41" s="16">
        <v>10</v>
      </c>
      <c r="D41" s="15" t="s">
        <v>48</v>
      </c>
      <c r="E41" s="17">
        <v>0</v>
      </c>
      <c r="F41" s="17" t="s">
        <v>48</v>
      </c>
      <c r="G41" s="18">
        <v>231</v>
      </c>
      <c r="H41" s="15" t="s">
        <v>199</v>
      </c>
      <c r="I41" s="17">
        <v>330</v>
      </c>
      <c r="J41" s="15" t="s">
        <v>200</v>
      </c>
      <c r="K41" s="63">
        <v>3</v>
      </c>
      <c r="L41" s="47" t="s">
        <v>276</v>
      </c>
      <c r="M41" s="47" t="s">
        <v>74</v>
      </c>
      <c r="N41" s="51" t="s">
        <v>295</v>
      </c>
      <c r="O41" s="51" t="s">
        <v>202</v>
      </c>
      <c r="P41" s="51" t="s">
        <v>296</v>
      </c>
      <c r="Q41" s="30" t="s">
        <v>297</v>
      </c>
      <c r="R41" s="19" t="s">
        <v>94</v>
      </c>
      <c r="S41" s="20">
        <v>9006</v>
      </c>
      <c r="T41" s="101" t="s">
        <v>298</v>
      </c>
      <c r="U41" s="101" t="s">
        <v>295</v>
      </c>
      <c r="V41" s="101" t="s">
        <v>299</v>
      </c>
      <c r="W41" s="59" t="s">
        <v>300</v>
      </c>
      <c r="X41" s="58">
        <v>10</v>
      </c>
      <c r="Y41" s="22">
        <v>0</v>
      </c>
      <c r="Z41" s="22" t="s">
        <v>82</v>
      </c>
      <c r="AA41" s="22" t="s">
        <v>150</v>
      </c>
      <c r="AB41" s="22" t="s">
        <v>64</v>
      </c>
      <c r="AC41" s="23">
        <v>0</v>
      </c>
      <c r="AD41" s="22">
        <v>60</v>
      </c>
      <c r="AE41" s="23">
        <v>60.01</v>
      </c>
      <c r="AF41" s="22">
        <v>80</v>
      </c>
      <c r="AG41" s="23">
        <v>80.010000000000005</v>
      </c>
      <c r="AH41" s="23">
        <v>130</v>
      </c>
      <c r="AI41" s="33">
        <v>2</v>
      </c>
      <c r="AJ41" s="33">
        <v>2</v>
      </c>
      <c r="AK41" s="33">
        <v>3</v>
      </c>
      <c r="AL41" s="33">
        <v>2</v>
      </c>
      <c r="AM41" s="33">
        <v>0</v>
      </c>
      <c r="AN41" s="33">
        <v>0</v>
      </c>
      <c r="AO41" s="33">
        <v>0</v>
      </c>
      <c r="AP41" s="33">
        <v>0</v>
      </c>
      <c r="AQ41" s="33">
        <v>0</v>
      </c>
      <c r="AR41" s="33">
        <v>0</v>
      </c>
      <c r="AS41" s="33">
        <v>1</v>
      </c>
      <c r="AT41" s="33">
        <v>0</v>
      </c>
      <c r="AU41" s="24">
        <v>10</v>
      </c>
      <c r="AV41" s="80">
        <v>3</v>
      </c>
      <c r="AW41" s="80">
        <v>2</v>
      </c>
      <c r="AX41" s="80">
        <v>5</v>
      </c>
      <c r="AY41" s="73">
        <v>3</v>
      </c>
      <c r="AZ41" s="73">
        <v>0</v>
      </c>
      <c r="BA41" s="73">
        <v>0</v>
      </c>
      <c r="BB41" s="25"/>
      <c r="BC41" s="25"/>
      <c r="BD41" s="25"/>
      <c r="BE41" s="25"/>
      <c r="BF41" s="25"/>
      <c r="BG41" s="76"/>
      <c r="BH41" s="84">
        <f t="shared" si="5"/>
        <v>0</v>
      </c>
      <c r="BI41" s="71">
        <f t="shared" si="4"/>
        <v>-10</v>
      </c>
      <c r="BJ41" s="89">
        <f t="shared" si="6"/>
        <v>0</v>
      </c>
    </row>
    <row r="42" spans="1:62" hidden="1" x14ac:dyDescent="0.25">
      <c r="A42" s="14" t="s">
        <v>47</v>
      </c>
      <c r="B42" s="15">
        <v>9563</v>
      </c>
      <c r="C42" s="16">
        <v>10</v>
      </c>
      <c r="D42" s="15" t="s">
        <v>48</v>
      </c>
      <c r="E42" s="17">
        <v>0</v>
      </c>
      <c r="F42" s="17" t="s">
        <v>48</v>
      </c>
      <c r="G42" s="18">
        <v>231</v>
      </c>
      <c r="H42" s="15" t="s">
        <v>199</v>
      </c>
      <c r="I42" s="17">
        <v>330</v>
      </c>
      <c r="J42" s="15" t="s">
        <v>200</v>
      </c>
      <c r="K42" s="63">
        <v>4</v>
      </c>
      <c r="L42" s="47" t="s">
        <v>301</v>
      </c>
      <c r="M42" s="47" t="s">
        <v>74</v>
      </c>
      <c r="N42" s="51" t="s">
        <v>302</v>
      </c>
      <c r="O42" s="52" t="s">
        <v>938</v>
      </c>
      <c r="P42" s="51" t="s">
        <v>303</v>
      </c>
      <c r="Q42" s="30" t="s">
        <v>304</v>
      </c>
      <c r="R42" s="19" t="s">
        <v>94</v>
      </c>
      <c r="S42" s="20">
        <v>9043</v>
      </c>
      <c r="T42" s="51" t="s">
        <v>305</v>
      </c>
      <c r="U42" s="50" t="s">
        <v>306</v>
      </c>
      <c r="V42" s="51" t="s">
        <v>307</v>
      </c>
      <c r="W42" s="59" t="s">
        <v>308</v>
      </c>
      <c r="X42" s="51">
        <v>450</v>
      </c>
      <c r="Y42" s="22">
        <v>0</v>
      </c>
      <c r="Z42" s="22" t="s">
        <v>82</v>
      </c>
      <c r="AA42" s="22" t="s">
        <v>150</v>
      </c>
      <c r="AB42" s="22" t="s">
        <v>64</v>
      </c>
      <c r="AC42" s="23">
        <v>0</v>
      </c>
      <c r="AD42" s="22">
        <v>60</v>
      </c>
      <c r="AE42" s="23">
        <v>60.01</v>
      </c>
      <c r="AF42" s="22">
        <v>80</v>
      </c>
      <c r="AG42" s="23">
        <v>80.010000000000005</v>
      </c>
      <c r="AH42" s="23">
        <v>130</v>
      </c>
      <c r="AI42" s="33">
        <v>100</v>
      </c>
      <c r="AJ42" s="33">
        <v>57</v>
      </c>
      <c r="AK42" s="33">
        <v>100</v>
      </c>
      <c r="AL42" s="33">
        <v>50</v>
      </c>
      <c r="AM42" s="33">
        <v>0</v>
      </c>
      <c r="AN42" s="33">
        <v>0</v>
      </c>
      <c r="AO42" s="33">
        <v>0</v>
      </c>
      <c r="AP42" s="33">
        <v>0</v>
      </c>
      <c r="AQ42" s="33">
        <v>0</v>
      </c>
      <c r="AR42" s="33">
        <v>0</v>
      </c>
      <c r="AS42" s="33">
        <v>43</v>
      </c>
      <c r="AT42" s="33">
        <v>100</v>
      </c>
      <c r="AU42" s="24">
        <v>450</v>
      </c>
      <c r="AV42" s="65">
        <v>100</v>
      </c>
      <c r="AW42" s="68">
        <v>129</v>
      </c>
      <c r="AX42" s="65">
        <v>100</v>
      </c>
      <c r="AY42" s="73">
        <v>0</v>
      </c>
      <c r="AZ42" s="73">
        <v>0</v>
      </c>
      <c r="BA42" s="73">
        <v>0</v>
      </c>
      <c r="BB42" s="25"/>
      <c r="BC42" s="25"/>
      <c r="BD42" s="25"/>
      <c r="BE42" s="25"/>
      <c r="BF42" s="25"/>
      <c r="BG42" s="76"/>
      <c r="BH42" s="84">
        <f t="shared" si="5"/>
        <v>0</v>
      </c>
      <c r="BI42" s="71">
        <f t="shared" si="4"/>
        <v>-450</v>
      </c>
      <c r="BJ42" s="89">
        <f t="shared" si="6"/>
        <v>0</v>
      </c>
    </row>
    <row r="43" spans="1:62" hidden="1" x14ac:dyDescent="0.25">
      <c r="A43" s="14" t="s">
        <v>47</v>
      </c>
      <c r="B43" s="15">
        <v>9567</v>
      </c>
      <c r="C43" s="16">
        <v>10</v>
      </c>
      <c r="D43" s="15" t="s">
        <v>48</v>
      </c>
      <c r="E43" s="17">
        <v>0</v>
      </c>
      <c r="F43" s="17" t="s">
        <v>48</v>
      </c>
      <c r="G43" s="18">
        <v>231</v>
      </c>
      <c r="H43" s="15" t="s">
        <v>199</v>
      </c>
      <c r="I43" s="17">
        <v>330</v>
      </c>
      <c r="J43" s="15" t="s">
        <v>200</v>
      </c>
      <c r="K43" s="63">
        <v>3</v>
      </c>
      <c r="L43" s="47" t="s">
        <v>276</v>
      </c>
      <c r="M43" s="47" t="s">
        <v>74</v>
      </c>
      <c r="N43" s="51" t="s">
        <v>309</v>
      </c>
      <c r="O43" s="52" t="s">
        <v>939</v>
      </c>
      <c r="P43" s="51" t="s">
        <v>303</v>
      </c>
      <c r="Q43" s="30" t="s">
        <v>304</v>
      </c>
      <c r="R43" s="19" t="s">
        <v>94</v>
      </c>
      <c r="S43" s="20">
        <v>9065</v>
      </c>
      <c r="T43" s="51" t="s">
        <v>310</v>
      </c>
      <c r="U43" s="50" t="s">
        <v>311</v>
      </c>
      <c r="V43" s="51" t="s">
        <v>312</v>
      </c>
      <c r="W43" s="59" t="s">
        <v>308</v>
      </c>
      <c r="X43" s="51">
        <v>150</v>
      </c>
      <c r="Y43" s="22">
        <v>0</v>
      </c>
      <c r="Z43" s="22" t="s">
        <v>82</v>
      </c>
      <c r="AA43" s="22" t="s">
        <v>150</v>
      </c>
      <c r="AB43" s="22" t="s">
        <v>64</v>
      </c>
      <c r="AC43" s="23">
        <v>0</v>
      </c>
      <c r="AD43" s="22">
        <v>60</v>
      </c>
      <c r="AE43" s="23">
        <v>60.01</v>
      </c>
      <c r="AF43" s="22">
        <v>80</v>
      </c>
      <c r="AG43" s="23">
        <v>80.010000000000005</v>
      </c>
      <c r="AH43" s="23">
        <v>130</v>
      </c>
      <c r="AI43" s="35">
        <v>10</v>
      </c>
      <c r="AJ43" s="35">
        <v>20</v>
      </c>
      <c r="AK43" s="35">
        <v>50</v>
      </c>
      <c r="AL43" s="35">
        <v>10</v>
      </c>
      <c r="AM43" s="35">
        <v>0</v>
      </c>
      <c r="AN43" s="35">
        <v>0</v>
      </c>
      <c r="AO43" s="35">
        <v>0</v>
      </c>
      <c r="AP43" s="35">
        <v>0</v>
      </c>
      <c r="AQ43" s="35">
        <v>0</v>
      </c>
      <c r="AR43" s="35">
        <v>0</v>
      </c>
      <c r="AS43" s="35">
        <v>30</v>
      </c>
      <c r="AT43" s="35">
        <v>30</v>
      </c>
      <c r="AU43" s="24">
        <v>150</v>
      </c>
      <c r="AV43" s="81">
        <v>50</v>
      </c>
      <c r="AW43" s="81">
        <v>100</v>
      </c>
      <c r="AX43" s="81">
        <v>15</v>
      </c>
      <c r="AY43" s="73">
        <v>0</v>
      </c>
      <c r="AZ43" s="73">
        <v>0</v>
      </c>
      <c r="BA43" s="73">
        <v>0</v>
      </c>
      <c r="BB43" s="25"/>
      <c r="BC43" s="25"/>
      <c r="BD43" s="25"/>
      <c r="BE43" s="25"/>
      <c r="BF43" s="25"/>
      <c r="BG43" s="76"/>
      <c r="BH43" s="84">
        <f t="shared" si="5"/>
        <v>0</v>
      </c>
      <c r="BI43" s="71">
        <f t="shared" si="4"/>
        <v>-150</v>
      </c>
      <c r="BJ43" s="89">
        <f t="shared" si="6"/>
        <v>0</v>
      </c>
    </row>
    <row r="44" spans="1:62" hidden="1" x14ac:dyDescent="0.25">
      <c r="A44" s="14" t="s">
        <v>47</v>
      </c>
      <c r="B44" s="15">
        <v>9569</v>
      </c>
      <c r="C44" s="16">
        <v>10</v>
      </c>
      <c r="D44" s="15" t="s">
        <v>48</v>
      </c>
      <c r="E44" s="17">
        <v>0</v>
      </c>
      <c r="F44" s="17" t="s">
        <v>48</v>
      </c>
      <c r="G44" s="18">
        <v>231</v>
      </c>
      <c r="H44" s="15" t="s">
        <v>199</v>
      </c>
      <c r="I44" s="17">
        <v>330</v>
      </c>
      <c r="J44" s="15" t="s">
        <v>200</v>
      </c>
      <c r="K44" s="63">
        <v>4</v>
      </c>
      <c r="L44" s="47" t="s">
        <v>301</v>
      </c>
      <c r="M44" s="47" t="s">
        <v>84</v>
      </c>
      <c r="N44" s="51" t="s">
        <v>313</v>
      </c>
      <c r="O44" s="51" t="s">
        <v>252</v>
      </c>
      <c r="P44" s="51" t="s">
        <v>314</v>
      </c>
      <c r="Q44" s="30" t="s">
        <v>315</v>
      </c>
      <c r="R44" s="19" t="s">
        <v>94</v>
      </c>
      <c r="S44" s="20">
        <v>9123</v>
      </c>
      <c r="T44" s="100" t="s">
        <v>316</v>
      </c>
      <c r="U44" s="101" t="s">
        <v>317</v>
      </c>
      <c r="V44" s="101" t="s">
        <v>928</v>
      </c>
      <c r="W44" s="59" t="s">
        <v>149</v>
      </c>
      <c r="X44" s="51">
        <v>100</v>
      </c>
      <c r="Y44" s="22">
        <v>0</v>
      </c>
      <c r="Z44" s="22" t="s">
        <v>318</v>
      </c>
      <c r="AA44" s="22" t="s">
        <v>72</v>
      </c>
      <c r="AB44" s="22" t="s">
        <v>64</v>
      </c>
      <c r="AC44" s="23">
        <v>0</v>
      </c>
      <c r="AD44" s="22">
        <v>60</v>
      </c>
      <c r="AE44" s="23">
        <v>60.01</v>
      </c>
      <c r="AF44" s="22">
        <v>80</v>
      </c>
      <c r="AG44" s="23">
        <v>80.010000000000005</v>
      </c>
      <c r="AH44" s="23">
        <v>130</v>
      </c>
      <c r="AI44" s="33">
        <v>8.33</v>
      </c>
      <c r="AJ44" s="33">
        <v>8.33</v>
      </c>
      <c r="AK44" s="33">
        <v>8.33</v>
      </c>
      <c r="AL44" s="33">
        <v>8.33</v>
      </c>
      <c r="AM44" s="33">
        <v>8.35</v>
      </c>
      <c r="AN44" s="33">
        <v>8.33</v>
      </c>
      <c r="AO44" s="33">
        <v>8.35</v>
      </c>
      <c r="AP44" s="33">
        <v>8.33</v>
      </c>
      <c r="AQ44" s="33">
        <v>8.33</v>
      </c>
      <c r="AR44" s="33">
        <v>8.33</v>
      </c>
      <c r="AS44" s="33">
        <v>8.33</v>
      </c>
      <c r="AT44" s="33">
        <v>8.33</v>
      </c>
      <c r="AU44" s="24">
        <v>100</v>
      </c>
      <c r="AV44" s="65">
        <v>8.33</v>
      </c>
      <c r="AW44" s="65">
        <v>8.33</v>
      </c>
      <c r="AX44" s="65">
        <v>8.33</v>
      </c>
      <c r="AY44" s="73">
        <v>8.33</v>
      </c>
      <c r="AZ44" s="73">
        <v>8.33</v>
      </c>
      <c r="BA44" s="73">
        <v>8.33</v>
      </c>
      <c r="BB44" s="25"/>
      <c r="BC44" s="25"/>
      <c r="BD44" s="25"/>
      <c r="BE44" s="25"/>
      <c r="BF44" s="25"/>
      <c r="BG44" s="76"/>
      <c r="BH44" s="84">
        <f t="shared" si="5"/>
        <v>0</v>
      </c>
      <c r="BI44" s="71">
        <f t="shared" si="4"/>
        <v>-100</v>
      </c>
      <c r="BJ44" s="89">
        <f t="shared" si="6"/>
        <v>0</v>
      </c>
    </row>
    <row r="45" spans="1:62" hidden="1" x14ac:dyDescent="0.25">
      <c r="A45" s="14" t="s">
        <v>47</v>
      </c>
      <c r="B45" s="15">
        <v>9573</v>
      </c>
      <c r="C45" s="16">
        <v>10</v>
      </c>
      <c r="D45" s="15" t="s">
        <v>48</v>
      </c>
      <c r="E45" s="17">
        <v>0</v>
      </c>
      <c r="F45" s="17" t="s">
        <v>48</v>
      </c>
      <c r="G45" s="18">
        <v>231</v>
      </c>
      <c r="H45" s="15" t="s">
        <v>199</v>
      </c>
      <c r="I45" s="17">
        <v>330</v>
      </c>
      <c r="J45" s="15" t="s">
        <v>200</v>
      </c>
      <c r="K45" s="63">
        <v>4</v>
      </c>
      <c r="L45" s="47" t="s">
        <v>301</v>
      </c>
      <c r="M45" s="47" t="s">
        <v>74</v>
      </c>
      <c r="N45" s="51" t="s">
        <v>319</v>
      </c>
      <c r="O45" s="51" t="s">
        <v>252</v>
      </c>
      <c r="P45" s="51" t="s">
        <v>320</v>
      </c>
      <c r="Q45" s="30" t="s">
        <v>261</v>
      </c>
      <c r="R45" s="19" t="s">
        <v>94</v>
      </c>
      <c r="S45" s="20">
        <v>9155</v>
      </c>
      <c r="T45" s="101" t="s">
        <v>321</v>
      </c>
      <c r="U45" s="101" t="s">
        <v>322</v>
      </c>
      <c r="V45" s="101" t="s">
        <v>929</v>
      </c>
      <c r="W45" s="59" t="s">
        <v>149</v>
      </c>
      <c r="X45" s="51">
        <v>100</v>
      </c>
      <c r="Y45" s="22">
        <v>0</v>
      </c>
      <c r="Z45" s="22" t="s">
        <v>62</v>
      </c>
      <c r="AA45" s="22" t="s">
        <v>72</v>
      </c>
      <c r="AB45" s="22" t="s">
        <v>64</v>
      </c>
      <c r="AC45" s="23">
        <v>0</v>
      </c>
      <c r="AD45" s="22">
        <v>60</v>
      </c>
      <c r="AE45" s="23">
        <v>60.01</v>
      </c>
      <c r="AF45" s="22">
        <v>80</v>
      </c>
      <c r="AG45" s="23">
        <v>80.010000000000005</v>
      </c>
      <c r="AH45" s="23">
        <v>130</v>
      </c>
      <c r="AI45" s="33">
        <v>8.33</v>
      </c>
      <c r="AJ45" s="33">
        <v>8.33</v>
      </c>
      <c r="AK45" s="33">
        <v>8.33</v>
      </c>
      <c r="AL45" s="33">
        <v>8.33</v>
      </c>
      <c r="AM45" s="33">
        <v>8.35</v>
      </c>
      <c r="AN45" s="33">
        <v>8.33</v>
      </c>
      <c r="AO45" s="33">
        <v>8.35</v>
      </c>
      <c r="AP45" s="33">
        <v>8.33</v>
      </c>
      <c r="AQ45" s="33">
        <v>8.33</v>
      </c>
      <c r="AR45" s="33">
        <v>8.33</v>
      </c>
      <c r="AS45" s="33">
        <v>8.33</v>
      </c>
      <c r="AT45" s="33">
        <v>8.33</v>
      </c>
      <c r="AU45" s="24">
        <v>100</v>
      </c>
      <c r="AV45" s="25">
        <v>8.33</v>
      </c>
      <c r="AW45" s="25">
        <v>8.33</v>
      </c>
      <c r="AX45" s="25">
        <v>8.33</v>
      </c>
      <c r="AY45" s="73">
        <v>8.33</v>
      </c>
      <c r="AZ45" s="73">
        <v>8.33</v>
      </c>
      <c r="BA45" s="73">
        <v>8.33</v>
      </c>
      <c r="BB45" s="25"/>
      <c r="BC45" s="25"/>
      <c r="BD45" s="25"/>
      <c r="BE45" s="25"/>
      <c r="BF45" s="25"/>
      <c r="BG45" s="76"/>
      <c r="BH45" s="84">
        <f t="shared" si="5"/>
        <v>0</v>
      </c>
      <c r="BI45" s="71">
        <f t="shared" si="4"/>
        <v>-100</v>
      </c>
      <c r="BJ45" s="89">
        <f>BH45/AU44</f>
        <v>0</v>
      </c>
    </row>
    <row r="46" spans="1:62" hidden="1" x14ac:dyDescent="0.25">
      <c r="A46" s="14" t="s">
        <v>47</v>
      </c>
      <c r="B46" s="15">
        <v>9575</v>
      </c>
      <c r="C46" s="16">
        <v>10</v>
      </c>
      <c r="D46" s="15" t="s">
        <v>48</v>
      </c>
      <c r="E46" s="17">
        <v>0</v>
      </c>
      <c r="F46" s="17" t="s">
        <v>48</v>
      </c>
      <c r="G46" s="18">
        <v>231</v>
      </c>
      <c r="H46" s="15" t="s">
        <v>199</v>
      </c>
      <c r="I46" s="17">
        <v>330</v>
      </c>
      <c r="J46" s="15" t="s">
        <v>200</v>
      </c>
      <c r="K46" s="63">
        <v>4</v>
      </c>
      <c r="L46" s="47" t="s">
        <v>301</v>
      </c>
      <c r="M46" s="47" t="s">
        <v>74</v>
      </c>
      <c r="N46" s="51" t="s">
        <v>323</v>
      </c>
      <c r="O46" s="51" t="s">
        <v>324</v>
      </c>
      <c r="P46" s="51" t="s">
        <v>325</v>
      </c>
      <c r="Q46" s="30" t="s">
        <v>261</v>
      </c>
      <c r="R46" s="19" t="s">
        <v>57</v>
      </c>
      <c r="S46" s="20">
        <v>9813</v>
      </c>
      <c r="T46" s="50" t="s">
        <v>326</v>
      </c>
      <c r="U46" s="50" t="s">
        <v>327</v>
      </c>
      <c r="V46" s="50" t="s">
        <v>328</v>
      </c>
      <c r="W46" s="51" t="s">
        <v>249</v>
      </c>
      <c r="X46" s="51">
        <v>22400</v>
      </c>
      <c r="Y46" s="22">
        <v>0</v>
      </c>
      <c r="Z46" s="22" t="s">
        <v>82</v>
      </c>
      <c r="AA46" s="22" t="s">
        <v>72</v>
      </c>
      <c r="AB46" s="22" t="s">
        <v>64</v>
      </c>
      <c r="AC46" s="23">
        <v>0</v>
      </c>
      <c r="AD46" s="22">
        <v>60</v>
      </c>
      <c r="AE46" s="23">
        <v>60.01</v>
      </c>
      <c r="AF46" s="22">
        <v>80</v>
      </c>
      <c r="AG46" s="23">
        <v>80.010000000000005</v>
      </c>
      <c r="AH46" s="23">
        <v>130</v>
      </c>
      <c r="AI46" s="33">
        <v>150</v>
      </c>
      <c r="AJ46" s="33">
        <v>0</v>
      </c>
      <c r="AK46" s="33">
        <v>0</v>
      </c>
      <c r="AL46" s="33">
        <v>0</v>
      </c>
      <c r="AM46" s="33">
        <v>0</v>
      </c>
      <c r="AN46" s="33">
        <v>0</v>
      </c>
      <c r="AO46" s="33">
        <v>0</v>
      </c>
      <c r="AP46" s="33">
        <v>0</v>
      </c>
      <c r="AQ46" s="33">
        <v>0</v>
      </c>
      <c r="AR46" s="33">
        <v>0</v>
      </c>
      <c r="AS46" s="33">
        <v>0</v>
      </c>
      <c r="AT46" s="33">
        <v>22250</v>
      </c>
      <c r="AU46" s="24">
        <v>22400</v>
      </c>
      <c r="AV46" s="25">
        <v>150</v>
      </c>
      <c r="AW46" s="25">
        <v>0</v>
      </c>
      <c r="AX46" s="25">
        <v>0</v>
      </c>
      <c r="AY46" s="73">
        <v>0</v>
      </c>
      <c r="AZ46" s="73">
        <v>0</v>
      </c>
      <c r="BA46" s="73">
        <v>0</v>
      </c>
      <c r="BB46" s="25"/>
      <c r="BC46" s="25"/>
      <c r="BD46" s="25"/>
      <c r="BE46" s="25"/>
      <c r="BF46" s="25"/>
      <c r="BG46" s="76"/>
      <c r="BH46" s="84">
        <f t="shared" si="5"/>
        <v>0</v>
      </c>
      <c r="BI46" s="71">
        <f t="shared" si="4"/>
        <v>-22400</v>
      </c>
      <c r="BJ46" s="90">
        <f>BH46/AU46</f>
        <v>0</v>
      </c>
    </row>
    <row r="47" spans="1:62" hidden="1" x14ac:dyDescent="0.25">
      <c r="A47" s="14" t="s">
        <v>47</v>
      </c>
      <c r="B47" s="15">
        <v>9582</v>
      </c>
      <c r="C47" s="16">
        <v>10</v>
      </c>
      <c r="D47" s="15" t="s">
        <v>48</v>
      </c>
      <c r="E47" s="17">
        <v>0</v>
      </c>
      <c r="F47" s="17" t="s">
        <v>48</v>
      </c>
      <c r="G47" s="18">
        <v>231</v>
      </c>
      <c r="H47" s="15" t="s">
        <v>199</v>
      </c>
      <c r="I47" s="17">
        <v>330</v>
      </c>
      <c r="J47" s="15" t="s">
        <v>200</v>
      </c>
      <c r="K47" s="63">
        <v>4</v>
      </c>
      <c r="L47" s="47" t="s">
        <v>301</v>
      </c>
      <c r="M47" s="47" t="s">
        <v>74</v>
      </c>
      <c r="N47" s="51" t="s">
        <v>329</v>
      </c>
      <c r="O47" s="51" t="s">
        <v>330</v>
      </c>
      <c r="P47" s="51" t="s">
        <v>331</v>
      </c>
      <c r="Q47" s="30" t="s">
        <v>261</v>
      </c>
      <c r="R47" s="19" t="s">
        <v>94</v>
      </c>
      <c r="S47" s="20">
        <v>9387</v>
      </c>
      <c r="T47" s="100" t="s">
        <v>332</v>
      </c>
      <c r="U47" s="50" t="s">
        <v>333</v>
      </c>
      <c r="V47" s="100" t="s">
        <v>334</v>
      </c>
      <c r="W47" s="51" t="s">
        <v>229</v>
      </c>
      <c r="X47" s="51">
        <v>2</v>
      </c>
      <c r="Y47" s="22">
        <v>0</v>
      </c>
      <c r="Z47" s="22" t="s">
        <v>82</v>
      </c>
      <c r="AA47" s="22" t="s">
        <v>237</v>
      </c>
      <c r="AB47" s="22" t="s">
        <v>64</v>
      </c>
      <c r="AC47" s="23">
        <v>0</v>
      </c>
      <c r="AD47" s="22">
        <v>60</v>
      </c>
      <c r="AE47" s="23">
        <v>60.01</v>
      </c>
      <c r="AF47" s="22">
        <v>80</v>
      </c>
      <c r="AG47" s="23">
        <v>80.010000000000005</v>
      </c>
      <c r="AH47" s="23">
        <v>130</v>
      </c>
      <c r="AI47" s="33">
        <v>0</v>
      </c>
      <c r="AJ47" s="33">
        <v>0</v>
      </c>
      <c r="AK47" s="33">
        <v>0</v>
      </c>
      <c r="AL47" s="33">
        <v>0</v>
      </c>
      <c r="AM47" s="33">
        <v>0</v>
      </c>
      <c r="AN47" s="33">
        <v>0</v>
      </c>
      <c r="AO47" s="33">
        <v>0</v>
      </c>
      <c r="AP47" s="33">
        <v>1</v>
      </c>
      <c r="AQ47" s="33">
        <v>0</v>
      </c>
      <c r="AR47" s="33">
        <v>0</v>
      </c>
      <c r="AS47" s="33">
        <v>1</v>
      </c>
      <c r="AT47" s="33">
        <v>0</v>
      </c>
      <c r="AU47" s="24">
        <v>2</v>
      </c>
      <c r="AV47" s="25">
        <v>0</v>
      </c>
      <c r="AW47" s="25">
        <v>0</v>
      </c>
      <c r="AX47" s="25">
        <v>0</v>
      </c>
      <c r="AY47" s="73">
        <v>0</v>
      </c>
      <c r="AZ47" s="73">
        <v>0</v>
      </c>
      <c r="BA47" s="73">
        <v>0</v>
      </c>
      <c r="BB47" s="25"/>
      <c r="BC47" s="25"/>
      <c r="BD47" s="25"/>
      <c r="BE47" s="25"/>
      <c r="BF47" s="25"/>
      <c r="BG47" s="76"/>
      <c r="BH47" s="84">
        <f t="shared" si="5"/>
        <v>0</v>
      </c>
      <c r="BI47" s="71">
        <f t="shared" si="4"/>
        <v>-2</v>
      </c>
      <c r="BJ47" s="90">
        <f>BH47/AU47</f>
        <v>0</v>
      </c>
    </row>
    <row r="48" spans="1:62" hidden="1" x14ac:dyDescent="0.25">
      <c r="A48" s="14" t="s">
        <v>47</v>
      </c>
      <c r="B48" s="15">
        <v>9613</v>
      </c>
      <c r="C48" s="16">
        <v>10</v>
      </c>
      <c r="D48" s="15" t="s">
        <v>48</v>
      </c>
      <c r="E48" s="17">
        <v>0</v>
      </c>
      <c r="F48" s="17" t="s">
        <v>48</v>
      </c>
      <c r="G48" s="18">
        <v>231</v>
      </c>
      <c r="H48" s="15" t="s">
        <v>199</v>
      </c>
      <c r="I48" s="17">
        <v>330</v>
      </c>
      <c r="J48" s="15" t="s">
        <v>200</v>
      </c>
      <c r="K48" s="63">
        <v>3</v>
      </c>
      <c r="L48" s="47" t="s">
        <v>276</v>
      </c>
      <c r="M48" s="47" t="s">
        <v>84</v>
      </c>
      <c r="N48" s="51" t="s">
        <v>276</v>
      </c>
      <c r="O48" s="51" t="s">
        <v>209</v>
      </c>
      <c r="P48" s="51" t="s">
        <v>335</v>
      </c>
      <c r="Q48" s="32" t="s">
        <v>336</v>
      </c>
      <c r="R48" s="19" t="s">
        <v>94</v>
      </c>
      <c r="S48" s="20">
        <v>8898</v>
      </c>
      <c r="T48" s="101" t="s">
        <v>337</v>
      </c>
      <c r="U48" s="101" t="s">
        <v>276</v>
      </c>
      <c r="V48" s="101" t="s">
        <v>338</v>
      </c>
      <c r="W48" s="51" t="s">
        <v>219</v>
      </c>
      <c r="X48" s="51">
        <v>6</v>
      </c>
      <c r="Y48" s="22">
        <v>0</v>
      </c>
      <c r="Z48" s="22" t="s">
        <v>82</v>
      </c>
      <c r="AA48" s="22" t="s">
        <v>150</v>
      </c>
      <c r="AB48" s="22" t="s">
        <v>64</v>
      </c>
      <c r="AC48" s="23">
        <v>0</v>
      </c>
      <c r="AD48" s="22">
        <v>60</v>
      </c>
      <c r="AE48" s="23">
        <v>60.01</v>
      </c>
      <c r="AF48" s="22">
        <v>80</v>
      </c>
      <c r="AG48" s="23">
        <v>80.010000000000005</v>
      </c>
      <c r="AH48" s="23">
        <v>130</v>
      </c>
      <c r="AI48" s="36">
        <v>4</v>
      </c>
      <c r="AJ48" s="36">
        <v>2</v>
      </c>
      <c r="AK48" s="36">
        <v>0</v>
      </c>
      <c r="AL48" s="36">
        <v>0</v>
      </c>
      <c r="AM48" s="36">
        <v>0</v>
      </c>
      <c r="AN48" s="36">
        <v>0</v>
      </c>
      <c r="AO48" s="36">
        <v>0</v>
      </c>
      <c r="AP48" s="36">
        <v>0</v>
      </c>
      <c r="AQ48" s="36">
        <v>0</v>
      </c>
      <c r="AR48" s="36">
        <v>0</v>
      </c>
      <c r="AS48" s="36">
        <v>0</v>
      </c>
      <c r="AT48" s="36">
        <v>0</v>
      </c>
      <c r="AU48" s="24">
        <v>6</v>
      </c>
      <c r="AV48" s="25">
        <v>4</v>
      </c>
      <c r="AW48" s="25">
        <v>2</v>
      </c>
      <c r="AX48" s="25">
        <v>0</v>
      </c>
      <c r="AY48" s="73">
        <v>0</v>
      </c>
      <c r="AZ48" s="73">
        <v>0</v>
      </c>
      <c r="BA48" s="73">
        <v>0</v>
      </c>
      <c r="BB48" s="25"/>
      <c r="BC48" s="25"/>
      <c r="BD48" s="25"/>
      <c r="BE48" s="25"/>
      <c r="BF48" s="25"/>
      <c r="BG48" s="76"/>
      <c r="BH48" s="84">
        <f t="shared" si="5"/>
        <v>0</v>
      </c>
      <c r="BI48" s="71">
        <f t="shared" si="4"/>
        <v>-6</v>
      </c>
      <c r="BJ48" s="89">
        <f>BH48/AU48</f>
        <v>0</v>
      </c>
    </row>
    <row r="49" spans="1:62" hidden="1" x14ac:dyDescent="0.25">
      <c r="A49" s="14" t="s">
        <v>47</v>
      </c>
      <c r="B49" s="15">
        <v>6926</v>
      </c>
      <c r="C49" s="16">
        <v>10</v>
      </c>
      <c r="D49" s="15" t="s">
        <v>48</v>
      </c>
      <c r="E49" s="17">
        <v>0</v>
      </c>
      <c r="F49" s="17" t="s">
        <v>48</v>
      </c>
      <c r="G49" s="18">
        <v>233</v>
      </c>
      <c r="H49" s="72" t="s">
        <v>339</v>
      </c>
      <c r="I49" s="17">
        <v>322</v>
      </c>
      <c r="J49" s="15" t="s">
        <v>340</v>
      </c>
      <c r="K49" s="63">
        <v>5</v>
      </c>
      <c r="L49" s="47" t="s">
        <v>341</v>
      </c>
      <c r="M49" s="47" t="s">
        <v>84</v>
      </c>
      <c r="N49" s="47" t="s">
        <v>341</v>
      </c>
      <c r="O49" s="47" t="s">
        <v>342</v>
      </c>
      <c r="P49" s="47" t="s">
        <v>343</v>
      </c>
      <c r="Q49" s="19" t="s">
        <v>344</v>
      </c>
      <c r="R49" s="19" t="s">
        <v>94</v>
      </c>
      <c r="S49" s="20">
        <v>8714</v>
      </c>
      <c r="T49" s="47" t="s">
        <v>345</v>
      </c>
      <c r="U49" s="48" t="s">
        <v>346</v>
      </c>
      <c r="V49" s="47" t="s">
        <v>346</v>
      </c>
      <c r="W49" s="47" t="s">
        <v>347</v>
      </c>
      <c r="X49" s="47">
        <v>800</v>
      </c>
      <c r="Y49" s="22">
        <v>0</v>
      </c>
      <c r="Z49" s="22" t="s">
        <v>82</v>
      </c>
      <c r="AA49" s="22" t="s">
        <v>237</v>
      </c>
      <c r="AB49" s="22" t="s">
        <v>64</v>
      </c>
      <c r="AC49" s="23">
        <v>0</v>
      </c>
      <c r="AD49" s="22">
        <v>75</v>
      </c>
      <c r="AE49" s="23">
        <v>75.010000000000005</v>
      </c>
      <c r="AF49" s="22">
        <v>85</v>
      </c>
      <c r="AG49" s="23">
        <v>85.01</v>
      </c>
      <c r="AH49" s="23">
        <v>130</v>
      </c>
      <c r="AI49" s="22">
        <v>25</v>
      </c>
      <c r="AJ49" s="22">
        <v>35</v>
      </c>
      <c r="AK49" s="22">
        <v>50</v>
      </c>
      <c r="AL49" s="22">
        <v>80</v>
      </c>
      <c r="AM49" s="22">
        <v>80</v>
      </c>
      <c r="AN49" s="22">
        <v>80</v>
      </c>
      <c r="AO49" s="22">
        <v>80</v>
      </c>
      <c r="AP49" s="22">
        <v>80</v>
      </c>
      <c r="AQ49" s="22">
        <v>80</v>
      </c>
      <c r="AR49" s="22">
        <v>80</v>
      </c>
      <c r="AS49" s="22">
        <v>80</v>
      </c>
      <c r="AT49" s="22">
        <v>50</v>
      </c>
      <c r="AU49" s="24">
        <v>800</v>
      </c>
      <c r="AV49" s="68">
        <v>0</v>
      </c>
      <c r="AW49" s="68">
        <v>158</v>
      </c>
      <c r="AX49" s="68">
        <v>9</v>
      </c>
      <c r="AY49" s="75">
        <v>1</v>
      </c>
      <c r="AZ49" s="73">
        <v>7</v>
      </c>
      <c r="BA49" s="73">
        <v>3</v>
      </c>
      <c r="BB49" s="25"/>
      <c r="BC49" s="25"/>
      <c r="BD49" s="25"/>
      <c r="BE49" s="25"/>
      <c r="BF49" s="25"/>
      <c r="BG49" s="76"/>
      <c r="BH49" s="84">
        <f t="shared" si="5"/>
        <v>0</v>
      </c>
      <c r="BI49" s="71">
        <f t="shared" si="4"/>
        <v>-800</v>
      </c>
      <c r="BJ49" s="90">
        <f>BH49/AU49</f>
        <v>0</v>
      </c>
    </row>
    <row r="50" spans="1:62" hidden="1" x14ac:dyDescent="0.25">
      <c r="A50" s="14" t="s">
        <v>250</v>
      </c>
      <c r="B50" s="15">
        <v>6938</v>
      </c>
      <c r="C50" s="16">
        <v>10</v>
      </c>
      <c r="D50" s="15" t="s">
        <v>48</v>
      </c>
      <c r="E50" s="17">
        <v>0</v>
      </c>
      <c r="F50" s="17" t="s">
        <v>48</v>
      </c>
      <c r="G50" s="18">
        <v>233</v>
      </c>
      <c r="H50" s="15" t="s">
        <v>339</v>
      </c>
      <c r="I50" s="17">
        <v>322</v>
      </c>
      <c r="J50" s="15" t="s">
        <v>340</v>
      </c>
      <c r="K50" s="63">
        <v>5</v>
      </c>
      <c r="L50" s="47" t="s">
        <v>341</v>
      </c>
      <c r="M50" s="47" t="s">
        <v>74</v>
      </c>
      <c r="N50" s="47" t="s">
        <v>348</v>
      </c>
      <c r="O50" s="47" t="s">
        <v>349</v>
      </c>
      <c r="P50" s="47" t="s">
        <v>350</v>
      </c>
      <c r="Q50" s="19" t="s">
        <v>344</v>
      </c>
      <c r="R50" s="19" t="s">
        <v>94</v>
      </c>
      <c r="S50" s="20">
        <v>8726</v>
      </c>
      <c r="T50" s="47" t="s">
        <v>351</v>
      </c>
      <c r="U50" s="48" t="s">
        <v>352</v>
      </c>
      <c r="V50" s="47" t="s">
        <v>352</v>
      </c>
      <c r="W50" s="47" t="s">
        <v>353</v>
      </c>
      <c r="X50" s="47">
        <v>35</v>
      </c>
      <c r="Y50" s="22">
        <v>30</v>
      </c>
      <c r="Z50" s="22" t="s">
        <v>82</v>
      </c>
      <c r="AA50" s="22" t="s">
        <v>237</v>
      </c>
      <c r="AB50" s="22" t="s">
        <v>64</v>
      </c>
      <c r="AC50" s="23">
        <v>0</v>
      </c>
      <c r="AD50" s="22">
        <v>75</v>
      </c>
      <c r="AE50" s="23">
        <v>75.010000000000005</v>
      </c>
      <c r="AF50" s="22">
        <v>85</v>
      </c>
      <c r="AG50" s="23">
        <v>85.01</v>
      </c>
      <c r="AH50" s="23">
        <v>130</v>
      </c>
      <c r="AI50" s="22">
        <v>0</v>
      </c>
      <c r="AJ50" s="22">
        <v>0</v>
      </c>
      <c r="AK50" s="22">
        <v>0</v>
      </c>
      <c r="AL50" s="22">
        <v>0</v>
      </c>
      <c r="AM50" s="22">
        <v>0</v>
      </c>
      <c r="AN50" s="22">
        <v>0</v>
      </c>
      <c r="AO50" s="22">
        <v>0</v>
      </c>
      <c r="AP50" s="22">
        <v>0</v>
      </c>
      <c r="AQ50" s="22">
        <v>0</v>
      </c>
      <c r="AR50" s="22">
        <v>0</v>
      </c>
      <c r="AS50" s="22">
        <v>0</v>
      </c>
      <c r="AT50" s="22">
        <v>0</v>
      </c>
      <c r="AU50" s="24" t="s">
        <v>214</v>
      </c>
      <c r="AV50" s="25" t="s">
        <v>924</v>
      </c>
      <c r="AW50" s="25"/>
      <c r="AX50" s="25"/>
      <c r="AY50" s="75">
        <v>1</v>
      </c>
      <c r="AZ50" s="73">
        <v>7</v>
      </c>
      <c r="BA50" s="73">
        <v>3</v>
      </c>
      <c r="BB50" s="25"/>
      <c r="BC50" s="25"/>
      <c r="BD50" s="25"/>
      <c r="BE50" s="25"/>
      <c r="BF50" s="25"/>
      <c r="BG50" s="76"/>
      <c r="BH50" s="84">
        <f t="shared" si="5"/>
        <v>0</v>
      </c>
      <c r="BI50" s="71" t="e">
        <f t="shared" si="4"/>
        <v>#VALUE!</v>
      </c>
      <c r="BJ50" s="85"/>
    </row>
    <row r="51" spans="1:62" hidden="1" x14ac:dyDescent="0.25">
      <c r="A51" s="14" t="s">
        <v>47</v>
      </c>
      <c r="B51" s="15">
        <v>7072</v>
      </c>
      <c r="C51" s="16">
        <v>10</v>
      </c>
      <c r="D51" s="15" t="s">
        <v>48</v>
      </c>
      <c r="E51" s="17">
        <v>0</v>
      </c>
      <c r="F51" s="17" t="s">
        <v>48</v>
      </c>
      <c r="G51" s="18">
        <v>233</v>
      </c>
      <c r="H51" s="15" t="s">
        <v>339</v>
      </c>
      <c r="I51" s="17">
        <v>322</v>
      </c>
      <c r="J51" s="15" t="s">
        <v>340</v>
      </c>
      <c r="K51" s="63" t="s">
        <v>51</v>
      </c>
      <c r="L51" s="47" t="s">
        <v>51</v>
      </c>
      <c r="M51" s="47" t="s">
        <v>52</v>
      </c>
      <c r="N51" s="47" t="s">
        <v>354</v>
      </c>
      <c r="O51" s="47" t="s">
        <v>355</v>
      </c>
      <c r="P51" s="47" t="s">
        <v>356</v>
      </c>
      <c r="Q51" s="19" t="s">
        <v>344</v>
      </c>
      <c r="R51" s="19" t="s">
        <v>94</v>
      </c>
      <c r="S51" s="20">
        <v>8758</v>
      </c>
      <c r="T51" s="47" t="s">
        <v>357</v>
      </c>
      <c r="U51" s="48" t="s">
        <v>358</v>
      </c>
      <c r="V51" s="47" t="s">
        <v>358</v>
      </c>
      <c r="W51" s="47" t="s">
        <v>140</v>
      </c>
      <c r="X51" s="47">
        <v>3</v>
      </c>
      <c r="Y51" s="22">
        <v>3</v>
      </c>
      <c r="Z51" s="22" t="s">
        <v>82</v>
      </c>
      <c r="AA51" s="22" t="s">
        <v>237</v>
      </c>
      <c r="AB51" s="22" t="s">
        <v>64</v>
      </c>
      <c r="AC51" s="23">
        <v>0</v>
      </c>
      <c r="AD51" s="22">
        <v>75</v>
      </c>
      <c r="AE51" s="23">
        <v>75.010000000000005</v>
      </c>
      <c r="AF51" s="22">
        <v>85</v>
      </c>
      <c r="AG51" s="23">
        <v>85.01</v>
      </c>
      <c r="AH51" s="23">
        <v>130</v>
      </c>
      <c r="AI51" s="22">
        <v>0</v>
      </c>
      <c r="AJ51" s="22">
        <v>0</v>
      </c>
      <c r="AK51" s="22">
        <v>0</v>
      </c>
      <c r="AL51" s="22">
        <v>1</v>
      </c>
      <c r="AM51" s="22">
        <v>0</v>
      </c>
      <c r="AN51" s="22">
        <v>0</v>
      </c>
      <c r="AO51" s="22">
        <v>0</v>
      </c>
      <c r="AP51" s="22">
        <v>1</v>
      </c>
      <c r="AQ51" s="22">
        <v>0</v>
      </c>
      <c r="AR51" s="22">
        <v>0</v>
      </c>
      <c r="AS51" s="22">
        <v>0</v>
      </c>
      <c r="AT51" s="22">
        <v>1</v>
      </c>
      <c r="AU51" s="24">
        <v>3</v>
      </c>
      <c r="AV51" s="25">
        <v>0</v>
      </c>
      <c r="AW51" s="25">
        <v>0</v>
      </c>
      <c r="AX51" s="25">
        <v>0</v>
      </c>
      <c r="AY51" s="78">
        <v>1</v>
      </c>
      <c r="AZ51" s="25">
        <v>0</v>
      </c>
      <c r="BA51" s="76">
        <v>0</v>
      </c>
      <c r="BB51" s="25"/>
      <c r="BC51" s="25"/>
      <c r="BD51" s="25"/>
      <c r="BE51" s="25"/>
      <c r="BF51" s="25"/>
      <c r="BG51" s="76"/>
      <c r="BH51" s="84">
        <f t="shared" si="5"/>
        <v>0</v>
      </c>
      <c r="BI51" s="71">
        <f t="shared" si="4"/>
        <v>-3</v>
      </c>
      <c r="BJ51" s="95">
        <f t="shared" ref="BJ51:BJ82" si="7">BH51/AU51</f>
        <v>0</v>
      </c>
    </row>
    <row r="52" spans="1:62" ht="15.75" hidden="1" thickBot="1" x14ac:dyDescent="0.3">
      <c r="A52" s="14" t="s">
        <v>47</v>
      </c>
      <c r="B52" s="15">
        <v>7118</v>
      </c>
      <c r="C52" s="16">
        <v>10</v>
      </c>
      <c r="D52" s="15" t="s">
        <v>48</v>
      </c>
      <c r="E52" s="17">
        <v>0</v>
      </c>
      <c r="F52" s="17" t="s">
        <v>48</v>
      </c>
      <c r="G52" s="18">
        <v>233</v>
      </c>
      <c r="H52" s="15" t="s">
        <v>339</v>
      </c>
      <c r="I52" s="17">
        <v>322</v>
      </c>
      <c r="J52" s="15" t="s">
        <v>340</v>
      </c>
      <c r="K52" s="63" t="s">
        <v>51</v>
      </c>
      <c r="L52" s="47" t="s">
        <v>51</v>
      </c>
      <c r="M52" s="47" t="s">
        <v>65</v>
      </c>
      <c r="N52" s="47" t="s">
        <v>359</v>
      </c>
      <c r="O52" s="47" t="s">
        <v>360</v>
      </c>
      <c r="P52" s="47" t="s">
        <v>361</v>
      </c>
      <c r="Q52" s="19" t="s">
        <v>344</v>
      </c>
      <c r="R52" s="19" t="s">
        <v>94</v>
      </c>
      <c r="S52" s="20">
        <v>8803</v>
      </c>
      <c r="T52" s="47" t="s">
        <v>362</v>
      </c>
      <c r="U52" s="48" t="s">
        <v>363</v>
      </c>
      <c r="V52" s="47" t="s">
        <v>364</v>
      </c>
      <c r="W52" s="47" t="s">
        <v>149</v>
      </c>
      <c r="X52" s="47">
        <v>75</v>
      </c>
      <c r="Y52" s="22">
        <v>75</v>
      </c>
      <c r="Z52" s="22" t="s">
        <v>62</v>
      </c>
      <c r="AA52" s="22" t="s">
        <v>237</v>
      </c>
      <c r="AB52" s="22" t="s">
        <v>64</v>
      </c>
      <c r="AC52" s="23">
        <v>0</v>
      </c>
      <c r="AD52" s="22">
        <v>80</v>
      </c>
      <c r="AE52" s="23">
        <v>80.010000000000005</v>
      </c>
      <c r="AF52" s="22">
        <v>90</v>
      </c>
      <c r="AG52" s="23">
        <v>90.01</v>
      </c>
      <c r="AH52" s="23">
        <v>130</v>
      </c>
      <c r="AI52" s="22">
        <v>0</v>
      </c>
      <c r="AJ52" s="22">
        <v>0</v>
      </c>
      <c r="AK52" s="22">
        <v>0</v>
      </c>
      <c r="AL52" s="22">
        <v>60</v>
      </c>
      <c r="AM52" s="22">
        <v>0</v>
      </c>
      <c r="AN52" s="22">
        <v>0</v>
      </c>
      <c r="AO52" s="22">
        <v>0</v>
      </c>
      <c r="AP52" s="22">
        <v>10</v>
      </c>
      <c r="AQ52" s="22">
        <v>0</v>
      </c>
      <c r="AR52" s="22">
        <v>0</v>
      </c>
      <c r="AS52" s="22">
        <v>0</v>
      </c>
      <c r="AT52" s="22">
        <v>5</v>
      </c>
      <c r="AU52" s="24">
        <v>75</v>
      </c>
      <c r="AV52" s="25">
        <v>0</v>
      </c>
      <c r="AW52" s="25">
        <v>0</v>
      </c>
      <c r="AX52" s="25">
        <v>0</v>
      </c>
      <c r="AY52" s="87">
        <v>90</v>
      </c>
      <c r="AZ52" s="70"/>
      <c r="BA52" s="76"/>
      <c r="BB52" s="25"/>
      <c r="BC52" s="25"/>
      <c r="BD52" s="25"/>
      <c r="BE52" s="25"/>
      <c r="BF52" s="25"/>
      <c r="BG52" s="76"/>
      <c r="BH52" s="84">
        <f t="shared" si="5"/>
        <v>0</v>
      </c>
      <c r="BI52" s="94">
        <f t="shared" si="4"/>
        <v>-75</v>
      </c>
      <c r="BJ52" s="108">
        <f t="shared" si="7"/>
        <v>0</v>
      </c>
    </row>
    <row r="53" spans="1:62" hidden="1" x14ac:dyDescent="0.25">
      <c r="A53" s="14" t="s">
        <v>47</v>
      </c>
      <c r="B53" s="15">
        <v>7266</v>
      </c>
      <c r="C53" s="16">
        <v>10</v>
      </c>
      <c r="D53" s="15" t="s">
        <v>48</v>
      </c>
      <c r="E53" s="17">
        <v>0</v>
      </c>
      <c r="F53" s="17" t="s">
        <v>48</v>
      </c>
      <c r="G53" s="18">
        <v>233</v>
      </c>
      <c r="H53" s="15" t="s">
        <v>339</v>
      </c>
      <c r="I53" s="17">
        <v>322</v>
      </c>
      <c r="J53" s="15" t="s">
        <v>340</v>
      </c>
      <c r="K53" s="63">
        <v>1</v>
      </c>
      <c r="L53" s="47" t="s">
        <v>365</v>
      </c>
      <c r="M53" s="47" t="s">
        <v>84</v>
      </c>
      <c r="N53" s="47" t="s">
        <v>366</v>
      </c>
      <c r="O53" s="47" t="s">
        <v>360</v>
      </c>
      <c r="P53" s="47" t="s">
        <v>343</v>
      </c>
      <c r="Q53" s="19" t="s">
        <v>344</v>
      </c>
      <c r="R53" s="19" t="s">
        <v>94</v>
      </c>
      <c r="S53" s="20">
        <v>8559</v>
      </c>
      <c r="T53" s="47" t="s">
        <v>367</v>
      </c>
      <c r="U53" s="48" t="s">
        <v>368</v>
      </c>
      <c r="V53" s="47" t="s">
        <v>369</v>
      </c>
      <c r="W53" s="47" t="s">
        <v>370</v>
      </c>
      <c r="X53" s="47">
        <v>400</v>
      </c>
      <c r="Y53" s="22">
        <v>0</v>
      </c>
      <c r="Z53" s="22" t="s">
        <v>82</v>
      </c>
      <c r="AA53" s="22" t="s">
        <v>237</v>
      </c>
      <c r="AB53" s="22" t="s">
        <v>64</v>
      </c>
      <c r="AC53" s="23">
        <v>0</v>
      </c>
      <c r="AD53" s="22">
        <v>75</v>
      </c>
      <c r="AE53" s="23">
        <v>75.010000000000005</v>
      </c>
      <c r="AF53" s="22">
        <v>85</v>
      </c>
      <c r="AG53" s="23">
        <v>85.01</v>
      </c>
      <c r="AH53" s="23">
        <v>130</v>
      </c>
      <c r="AI53" s="22">
        <v>8</v>
      </c>
      <c r="AJ53" s="22">
        <v>40</v>
      </c>
      <c r="AK53" s="22">
        <v>10</v>
      </c>
      <c r="AL53" s="22">
        <v>40</v>
      </c>
      <c r="AM53" s="22">
        <v>40</v>
      </c>
      <c r="AN53" s="22">
        <v>40</v>
      </c>
      <c r="AO53" s="22">
        <v>40</v>
      </c>
      <c r="AP53" s="22">
        <v>40</v>
      </c>
      <c r="AQ53" s="22">
        <v>40</v>
      </c>
      <c r="AR53" s="22">
        <v>39</v>
      </c>
      <c r="AS53" s="22">
        <v>35</v>
      </c>
      <c r="AT53" s="22">
        <v>28</v>
      </c>
      <c r="AU53" s="24">
        <v>400</v>
      </c>
      <c r="AV53" s="25">
        <v>9</v>
      </c>
      <c r="AW53" s="25">
        <v>39</v>
      </c>
      <c r="AX53" s="25">
        <v>13</v>
      </c>
      <c r="AY53" s="75">
        <v>35</v>
      </c>
      <c r="AZ53" s="25">
        <v>46</v>
      </c>
      <c r="BA53" s="77">
        <v>36</v>
      </c>
      <c r="BB53" s="25"/>
      <c r="BC53" s="25"/>
      <c r="BD53" s="25"/>
      <c r="BE53" s="25"/>
      <c r="BF53" s="25"/>
      <c r="BG53" s="76"/>
      <c r="BH53" s="84">
        <f t="shared" si="5"/>
        <v>0</v>
      </c>
      <c r="BI53" s="71">
        <f t="shared" si="4"/>
        <v>-400</v>
      </c>
      <c r="BJ53" s="96">
        <f t="shared" si="7"/>
        <v>0</v>
      </c>
    </row>
    <row r="54" spans="1:62" hidden="1" x14ac:dyDescent="0.25">
      <c r="A54" s="14" t="s">
        <v>47</v>
      </c>
      <c r="B54" s="15">
        <v>7287</v>
      </c>
      <c r="C54" s="16">
        <v>10</v>
      </c>
      <c r="D54" s="15" t="s">
        <v>48</v>
      </c>
      <c r="E54" s="17">
        <v>0</v>
      </c>
      <c r="F54" s="17" t="s">
        <v>48</v>
      </c>
      <c r="G54" s="18">
        <v>233</v>
      </c>
      <c r="H54" s="15" t="s">
        <v>339</v>
      </c>
      <c r="I54" s="17">
        <v>322</v>
      </c>
      <c r="J54" s="15" t="s">
        <v>340</v>
      </c>
      <c r="K54" s="63">
        <v>1</v>
      </c>
      <c r="L54" s="47" t="s">
        <v>365</v>
      </c>
      <c r="M54" s="47" t="s">
        <v>74</v>
      </c>
      <c r="N54" s="47" t="s">
        <v>371</v>
      </c>
      <c r="O54" s="47" t="s">
        <v>360</v>
      </c>
      <c r="P54" s="47" t="s">
        <v>372</v>
      </c>
      <c r="Q54" s="19" t="s">
        <v>344</v>
      </c>
      <c r="R54" s="19" t="s">
        <v>94</v>
      </c>
      <c r="S54" s="20">
        <v>8567</v>
      </c>
      <c r="T54" s="48" t="s">
        <v>373</v>
      </c>
      <c r="U54" s="48" t="s">
        <v>374</v>
      </c>
      <c r="V54" s="48" t="s">
        <v>375</v>
      </c>
      <c r="W54" s="48" t="s">
        <v>376</v>
      </c>
      <c r="X54" s="47">
        <v>100</v>
      </c>
      <c r="Y54" s="22">
        <v>25</v>
      </c>
      <c r="Z54" s="22" t="s">
        <v>82</v>
      </c>
      <c r="AA54" s="22" t="s">
        <v>237</v>
      </c>
      <c r="AB54" s="22" t="s">
        <v>64</v>
      </c>
      <c r="AC54" s="23">
        <v>0</v>
      </c>
      <c r="AD54" s="22">
        <v>75</v>
      </c>
      <c r="AE54" s="23">
        <v>75.010000000000005</v>
      </c>
      <c r="AF54" s="22">
        <v>85</v>
      </c>
      <c r="AG54" s="23">
        <v>85.01</v>
      </c>
      <c r="AH54" s="23">
        <v>130</v>
      </c>
      <c r="AI54" s="29">
        <v>0</v>
      </c>
      <c r="AJ54" s="29">
        <v>0</v>
      </c>
      <c r="AK54" s="29">
        <v>25</v>
      </c>
      <c r="AL54" s="29">
        <v>0</v>
      </c>
      <c r="AM54" s="29">
        <v>0</v>
      </c>
      <c r="AN54" s="29">
        <v>25</v>
      </c>
      <c r="AO54" s="29">
        <v>0</v>
      </c>
      <c r="AP54" s="29">
        <v>0</v>
      </c>
      <c r="AQ54" s="29">
        <v>25</v>
      </c>
      <c r="AR54" s="29">
        <v>0</v>
      </c>
      <c r="AS54" s="29">
        <v>0</v>
      </c>
      <c r="AT54" s="29">
        <v>25</v>
      </c>
      <c r="AU54" s="24">
        <v>100</v>
      </c>
      <c r="AV54" s="25">
        <v>0</v>
      </c>
      <c r="AW54" s="25">
        <v>0</v>
      </c>
      <c r="AX54" s="25">
        <v>25</v>
      </c>
      <c r="AY54" s="78">
        <v>0</v>
      </c>
      <c r="AZ54" s="25">
        <v>0</v>
      </c>
      <c r="BA54" s="77">
        <v>25</v>
      </c>
      <c r="BB54" s="25"/>
      <c r="BC54" s="25"/>
      <c r="BD54" s="25"/>
      <c r="BE54" s="25"/>
      <c r="BF54" s="25"/>
      <c r="BG54" s="76"/>
      <c r="BH54" s="84">
        <f t="shared" si="5"/>
        <v>0</v>
      </c>
      <c r="BI54" s="71">
        <f t="shared" si="4"/>
        <v>-100</v>
      </c>
      <c r="BJ54" s="89">
        <f t="shared" si="7"/>
        <v>0</v>
      </c>
    </row>
    <row r="55" spans="1:62" hidden="1" x14ac:dyDescent="0.25">
      <c r="A55" s="14" t="s">
        <v>47</v>
      </c>
      <c r="B55" s="15">
        <v>7306</v>
      </c>
      <c r="C55" s="16">
        <v>10</v>
      </c>
      <c r="D55" s="15" t="s">
        <v>48</v>
      </c>
      <c r="E55" s="17">
        <v>0</v>
      </c>
      <c r="F55" s="17" t="s">
        <v>48</v>
      </c>
      <c r="G55" s="18">
        <v>233</v>
      </c>
      <c r="H55" s="15" t="s">
        <v>339</v>
      </c>
      <c r="I55" s="17">
        <v>322</v>
      </c>
      <c r="J55" s="15" t="s">
        <v>340</v>
      </c>
      <c r="K55" s="63">
        <v>2</v>
      </c>
      <c r="L55" s="47" t="s">
        <v>377</v>
      </c>
      <c r="M55" s="47" t="s">
        <v>84</v>
      </c>
      <c r="N55" s="47" t="s">
        <v>378</v>
      </c>
      <c r="O55" s="47" t="s">
        <v>360</v>
      </c>
      <c r="P55" s="47" t="s">
        <v>379</v>
      </c>
      <c r="Q55" s="19" t="s">
        <v>344</v>
      </c>
      <c r="R55" s="19" t="s">
        <v>94</v>
      </c>
      <c r="S55" s="20">
        <v>8579</v>
      </c>
      <c r="T55" s="47" t="s">
        <v>380</v>
      </c>
      <c r="U55" s="48" t="s">
        <v>381</v>
      </c>
      <c r="V55" s="47" t="s">
        <v>380</v>
      </c>
      <c r="W55" s="47" t="s">
        <v>382</v>
      </c>
      <c r="X55" s="47">
        <v>40</v>
      </c>
      <c r="Y55" s="22">
        <v>40</v>
      </c>
      <c r="Z55" s="22" t="s">
        <v>82</v>
      </c>
      <c r="AA55" s="22" t="s">
        <v>237</v>
      </c>
      <c r="AB55" s="22" t="s">
        <v>64</v>
      </c>
      <c r="AC55" s="23">
        <v>0</v>
      </c>
      <c r="AD55" s="22">
        <v>75</v>
      </c>
      <c r="AE55" s="23">
        <v>75.010000000000005</v>
      </c>
      <c r="AF55" s="22">
        <v>85</v>
      </c>
      <c r="AG55" s="23">
        <v>85.01</v>
      </c>
      <c r="AH55" s="23">
        <v>130</v>
      </c>
      <c r="AI55" s="22">
        <v>2</v>
      </c>
      <c r="AJ55" s="22">
        <v>5</v>
      </c>
      <c r="AK55" s="22">
        <v>2</v>
      </c>
      <c r="AL55" s="22">
        <v>3</v>
      </c>
      <c r="AM55" s="22">
        <v>4</v>
      </c>
      <c r="AN55" s="22">
        <v>5</v>
      </c>
      <c r="AO55" s="22">
        <v>5</v>
      </c>
      <c r="AP55" s="22">
        <v>5</v>
      </c>
      <c r="AQ55" s="22">
        <v>3</v>
      </c>
      <c r="AR55" s="22">
        <v>2</v>
      </c>
      <c r="AS55" s="22">
        <v>2</v>
      </c>
      <c r="AT55" s="22">
        <v>2</v>
      </c>
      <c r="AU55" s="24">
        <v>40</v>
      </c>
      <c r="AV55" s="25">
        <v>3</v>
      </c>
      <c r="AW55" s="25">
        <v>6</v>
      </c>
      <c r="AX55" s="25">
        <v>3</v>
      </c>
      <c r="AY55" s="75">
        <v>4</v>
      </c>
      <c r="AZ55" s="70">
        <v>2</v>
      </c>
      <c r="BA55" s="71">
        <v>3</v>
      </c>
      <c r="BB55" s="25"/>
      <c r="BC55" s="25"/>
      <c r="BD55" s="25"/>
      <c r="BE55" s="25"/>
      <c r="BF55" s="25"/>
      <c r="BG55" s="76"/>
      <c r="BH55" s="84">
        <f t="shared" si="5"/>
        <v>0</v>
      </c>
      <c r="BI55" s="71">
        <f t="shared" ref="BI55:BI86" si="8">BH55-AU55</f>
        <v>-40</v>
      </c>
      <c r="BJ55" s="89">
        <f t="shared" si="7"/>
        <v>0</v>
      </c>
    </row>
    <row r="56" spans="1:62" hidden="1" x14ac:dyDescent="0.25">
      <c r="A56" s="14" t="s">
        <v>47</v>
      </c>
      <c r="B56" s="15">
        <v>7325</v>
      </c>
      <c r="C56" s="16">
        <v>10</v>
      </c>
      <c r="D56" s="15" t="s">
        <v>48</v>
      </c>
      <c r="E56" s="17">
        <v>0</v>
      </c>
      <c r="F56" s="17" t="s">
        <v>48</v>
      </c>
      <c r="G56" s="18">
        <v>233</v>
      </c>
      <c r="H56" s="15" t="s">
        <v>339</v>
      </c>
      <c r="I56" s="17">
        <v>322</v>
      </c>
      <c r="J56" s="15" t="s">
        <v>340</v>
      </c>
      <c r="K56" s="63">
        <v>2</v>
      </c>
      <c r="L56" s="47" t="s">
        <v>377</v>
      </c>
      <c r="M56" s="47" t="s">
        <v>74</v>
      </c>
      <c r="N56" s="47" t="s">
        <v>383</v>
      </c>
      <c r="O56" s="47" t="s">
        <v>360</v>
      </c>
      <c r="P56" s="47" t="s">
        <v>384</v>
      </c>
      <c r="Q56" s="19" t="s">
        <v>344</v>
      </c>
      <c r="R56" s="19" t="s">
        <v>94</v>
      </c>
      <c r="S56" s="20">
        <v>8617</v>
      </c>
      <c r="T56" s="47" t="s">
        <v>385</v>
      </c>
      <c r="U56" s="48" t="s">
        <v>386</v>
      </c>
      <c r="V56" s="47" t="s">
        <v>386</v>
      </c>
      <c r="W56" s="47" t="s">
        <v>387</v>
      </c>
      <c r="X56" s="47">
        <v>500</v>
      </c>
      <c r="Y56" s="22">
        <v>500</v>
      </c>
      <c r="Z56" s="22" t="s">
        <v>82</v>
      </c>
      <c r="AA56" s="22" t="s">
        <v>237</v>
      </c>
      <c r="AB56" s="22" t="s">
        <v>64</v>
      </c>
      <c r="AC56" s="23">
        <v>0</v>
      </c>
      <c r="AD56" s="22">
        <v>80</v>
      </c>
      <c r="AE56" s="23">
        <v>80.010000000000005</v>
      </c>
      <c r="AF56" s="22">
        <v>90</v>
      </c>
      <c r="AG56" s="23">
        <v>90.01</v>
      </c>
      <c r="AH56" s="23">
        <v>130</v>
      </c>
      <c r="AI56" s="22">
        <v>15</v>
      </c>
      <c r="AJ56" s="22">
        <v>17</v>
      </c>
      <c r="AK56" s="22">
        <v>18</v>
      </c>
      <c r="AL56" s="22">
        <v>50</v>
      </c>
      <c r="AM56" s="22">
        <v>60</v>
      </c>
      <c r="AN56" s="22">
        <v>60</v>
      </c>
      <c r="AO56" s="22">
        <v>60</v>
      </c>
      <c r="AP56" s="22">
        <v>50</v>
      </c>
      <c r="AQ56" s="22">
        <v>50</v>
      </c>
      <c r="AR56" s="22">
        <v>50</v>
      </c>
      <c r="AS56" s="22">
        <v>50</v>
      </c>
      <c r="AT56" s="22">
        <v>20</v>
      </c>
      <c r="AU56" s="24">
        <v>500</v>
      </c>
      <c r="AV56" s="25">
        <v>15</v>
      </c>
      <c r="AW56" s="25">
        <v>17</v>
      </c>
      <c r="AX56" s="68">
        <v>35</v>
      </c>
      <c r="AY56" s="75">
        <v>40</v>
      </c>
      <c r="AZ56" s="70">
        <v>51</v>
      </c>
      <c r="BA56" s="71">
        <v>53</v>
      </c>
      <c r="BB56" s="25"/>
      <c r="BC56" s="25"/>
      <c r="BD56" s="25"/>
      <c r="BE56" s="25"/>
      <c r="BF56" s="25"/>
      <c r="BG56" s="76"/>
      <c r="BH56" s="84">
        <f t="shared" si="5"/>
        <v>0</v>
      </c>
      <c r="BI56" s="71">
        <f t="shared" si="8"/>
        <v>-500</v>
      </c>
      <c r="BJ56" s="90">
        <f t="shared" si="7"/>
        <v>0</v>
      </c>
    </row>
    <row r="57" spans="1:62" hidden="1" x14ac:dyDescent="0.25">
      <c r="A57" s="14" t="s">
        <v>47</v>
      </c>
      <c r="B57" s="15">
        <v>7332</v>
      </c>
      <c r="C57" s="16">
        <v>10</v>
      </c>
      <c r="D57" s="15" t="s">
        <v>48</v>
      </c>
      <c r="E57" s="17">
        <v>0</v>
      </c>
      <c r="F57" s="17" t="s">
        <v>48</v>
      </c>
      <c r="G57" s="18">
        <v>233</v>
      </c>
      <c r="H57" s="15" t="s">
        <v>339</v>
      </c>
      <c r="I57" s="17">
        <v>322</v>
      </c>
      <c r="J57" s="15" t="s">
        <v>340</v>
      </c>
      <c r="K57" s="63">
        <v>2</v>
      </c>
      <c r="L57" s="47" t="s">
        <v>377</v>
      </c>
      <c r="M57" s="47" t="s">
        <v>74</v>
      </c>
      <c r="N57" s="47" t="s">
        <v>348</v>
      </c>
      <c r="O57" s="47" t="s">
        <v>360</v>
      </c>
      <c r="P57" s="47" t="s">
        <v>388</v>
      </c>
      <c r="Q57" s="19" t="s">
        <v>344</v>
      </c>
      <c r="R57" s="19" t="s">
        <v>94</v>
      </c>
      <c r="S57" s="20">
        <v>8726</v>
      </c>
      <c r="T57" s="47" t="s">
        <v>351</v>
      </c>
      <c r="U57" s="48" t="s">
        <v>352</v>
      </c>
      <c r="V57" s="47" t="s">
        <v>352</v>
      </c>
      <c r="W57" s="47" t="s">
        <v>353</v>
      </c>
      <c r="X57" s="47">
        <v>35</v>
      </c>
      <c r="Y57" s="22">
        <v>30</v>
      </c>
      <c r="Z57" s="22" t="s">
        <v>82</v>
      </c>
      <c r="AA57" s="22" t="s">
        <v>237</v>
      </c>
      <c r="AB57" s="22" t="s">
        <v>64</v>
      </c>
      <c r="AC57" s="23">
        <v>0</v>
      </c>
      <c r="AD57" s="22">
        <v>75</v>
      </c>
      <c r="AE57" s="23">
        <v>75.010000000000005</v>
      </c>
      <c r="AF57" s="22">
        <v>85</v>
      </c>
      <c r="AG57" s="23">
        <v>85.01</v>
      </c>
      <c r="AH57" s="23">
        <v>130</v>
      </c>
      <c r="AI57" s="22">
        <v>2</v>
      </c>
      <c r="AJ57" s="22">
        <v>1</v>
      </c>
      <c r="AK57" s="22">
        <v>2</v>
      </c>
      <c r="AL57" s="22">
        <v>3</v>
      </c>
      <c r="AM57" s="22">
        <v>5</v>
      </c>
      <c r="AN57" s="22">
        <v>5</v>
      </c>
      <c r="AO57" s="22">
        <v>5</v>
      </c>
      <c r="AP57" s="22">
        <v>3</v>
      </c>
      <c r="AQ57" s="22">
        <v>3</v>
      </c>
      <c r="AR57" s="22">
        <v>3</v>
      </c>
      <c r="AS57" s="22">
        <v>2</v>
      </c>
      <c r="AT57" s="22">
        <v>1</v>
      </c>
      <c r="AU57" s="24">
        <v>35</v>
      </c>
      <c r="AV57" s="25">
        <v>1</v>
      </c>
      <c r="AW57" s="25">
        <v>2</v>
      </c>
      <c r="AX57" s="25">
        <v>2</v>
      </c>
      <c r="AY57" s="75">
        <v>2</v>
      </c>
      <c r="AZ57" s="70">
        <v>5</v>
      </c>
      <c r="BA57" s="77">
        <v>6</v>
      </c>
      <c r="BB57" s="25"/>
      <c r="BC57" s="25"/>
      <c r="BD57" s="25"/>
      <c r="BE57" s="25"/>
      <c r="BF57" s="25"/>
      <c r="BG57" s="76"/>
      <c r="BH57" s="84">
        <f t="shared" si="5"/>
        <v>0</v>
      </c>
      <c r="BI57" s="71">
        <f t="shared" si="8"/>
        <v>-35</v>
      </c>
      <c r="BJ57" s="89">
        <f t="shared" si="7"/>
        <v>0</v>
      </c>
    </row>
    <row r="58" spans="1:62" hidden="1" x14ac:dyDescent="0.25">
      <c r="A58" s="14" t="s">
        <v>47</v>
      </c>
      <c r="B58" s="15">
        <v>7356</v>
      </c>
      <c r="C58" s="16">
        <v>10</v>
      </c>
      <c r="D58" s="15" t="s">
        <v>48</v>
      </c>
      <c r="E58" s="17">
        <v>0</v>
      </c>
      <c r="F58" s="17" t="s">
        <v>48</v>
      </c>
      <c r="G58" s="18">
        <v>233</v>
      </c>
      <c r="H58" s="72" t="s">
        <v>339</v>
      </c>
      <c r="I58" s="17">
        <v>322</v>
      </c>
      <c r="J58" s="15" t="s">
        <v>340</v>
      </c>
      <c r="K58" s="63">
        <v>3</v>
      </c>
      <c r="L58" s="47" t="s">
        <v>389</v>
      </c>
      <c r="M58" s="47" t="s">
        <v>84</v>
      </c>
      <c r="N58" s="47" t="s">
        <v>389</v>
      </c>
      <c r="O58" s="47" t="s">
        <v>360</v>
      </c>
      <c r="P58" s="47" t="s">
        <v>390</v>
      </c>
      <c r="Q58" s="19" t="s">
        <v>344</v>
      </c>
      <c r="R58" s="19" t="s">
        <v>94</v>
      </c>
      <c r="S58" s="20">
        <v>8660</v>
      </c>
      <c r="T58" s="47" t="s">
        <v>391</v>
      </c>
      <c r="U58" s="48" t="s">
        <v>392</v>
      </c>
      <c r="V58" s="47" t="s">
        <v>393</v>
      </c>
      <c r="W58" s="47" t="s">
        <v>393</v>
      </c>
      <c r="X58" s="47">
        <v>40</v>
      </c>
      <c r="Y58" s="22">
        <v>40</v>
      </c>
      <c r="Z58" s="22" t="s">
        <v>82</v>
      </c>
      <c r="AA58" s="22" t="s">
        <v>237</v>
      </c>
      <c r="AB58" s="22" t="s">
        <v>64</v>
      </c>
      <c r="AC58" s="23">
        <v>0</v>
      </c>
      <c r="AD58" s="22">
        <v>75</v>
      </c>
      <c r="AE58" s="23">
        <v>75.010000000000005</v>
      </c>
      <c r="AF58" s="22">
        <v>85</v>
      </c>
      <c r="AG58" s="23">
        <v>85.01</v>
      </c>
      <c r="AH58" s="23">
        <v>130</v>
      </c>
      <c r="AI58" s="22">
        <v>0</v>
      </c>
      <c r="AJ58" s="22">
        <v>0</v>
      </c>
      <c r="AK58" s="22">
        <v>0</v>
      </c>
      <c r="AL58" s="22">
        <v>0</v>
      </c>
      <c r="AM58" s="22">
        <v>40</v>
      </c>
      <c r="AN58" s="22">
        <v>0</v>
      </c>
      <c r="AO58" s="22">
        <v>0</v>
      </c>
      <c r="AP58" s="22">
        <v>0</v>
      </c>
      <c r="AQ58" s="22">
        <v>0</v>
      </c>
      <c r="AR58" s="22">
        <v>0</v>
      </c>
      <c r="AS58" s="22">
        <v>0</v>
      </c>
      <c r="AT58" s="22">
        <v>0</v>
      </c>
      <c r="AU58" s="24">
        <v>40</v>
      </c>
      <c r="AV58" s="25">
        <v>0</v>
      </c>
      <c r="AW58" s="25">
        <v>0</v>
      </c>
      <c r="AX58" s="25">
        <v>0</v>
      </c>
      <c r="AY58" s="75">
        <v>0</v>
      </c>
      <c r="AZ58" s="70">
        <v>5</v>
      </c>
      <c r="BA58" s="77">
        <v>0</v>
      </c>
      <c r="BB58" s="25"/>
      <c r="BC58" s="25"/>
      <c r="BD58" s="25"/>
      <c r="BE58" s="25"/>
      <c r="BF58" s="25"/>
      <c r="BG58" s="76"/>
      <c r="BH58" s="84">
        <f t="shared" si="5"/>
        <v>0</v>
      </c>
      <c r="BI58" s="71">
        <f t="shared" si="8"/>
        <v>-40</v>
      </c>
      <c r="BJ58" s="90">
        <f t="shared" si="7"/>
        <v>0</v>
      </c>
    </row>
    <row r="59" spans="1:62" hidden="1" x14ac:dyDescent="0.25">
      <c r="A59" s="14" t="s">
        <v>47</v>
      </c>
      <c r="B59" s="15">
        <v>7367</v>
      </c>
      <c r="C59" s="16">
        <v>10</v>
      </c>
      <c r="D59" s="15" t="s">
        <v>48</v>
      </c>
      <c r="E59" s="17">
        <v>0</v>
      </c>
      <c r="F59" s="17" t="s">
        <v>48</v>
      </c>
      <c r="G59" s="18">
        <v>233</v>
      </c>
      <c r="H59" s="15" t="s">
        <v>339</v>
      </c>
      <c r="I59" s="17">
        <v>322</v>
      </c>
      <c r="J59" s="15" t="s">
        <v>340</v>
      </c>
      <c r="K59" s="63">
        <v>3</v>
      </c>
      <c r="L59" s="47" t="s">
        <v>389</v>
      </c>
      <c r="M59" s="47" t="s">
        <v>74</v>
      </c>
      <c r="N59" s="47" t="s">
        <v>394</v>
      </c>
      <c r="O59" s="47" t="s">
        <v>360</v>
      </c>
      <c r="P59" s="47" t="s">
        <v>395</v>
      </c>
      <c r="Q59" s="19" t="s">
        <v>344</v>
      </c>
      <c r="R59" s="19" t="s">
        <v>94</v>
      </c>
      <c r="S59" s="20">
        <v>8691</v>
      </c>
      <c r="T59" s="47" t="s">
        <v>396</v>
      </c>
      <c r="U59" s="48" t="s">
        <v>397</v>
      </c>
      <c r="V59" s="47" t="s">
        <v>398</v>
      </c>
      <c r="W59" s="47" t="s">
        <v>399</v>
      </c>
      <c r="X59" s="47">
        <v>2</v>
      </c>
      <c r="Y59" s="22">
        <v>2</v>
      </c>
      <c r="Z59" s="22" t="s">
        <v>82</v>
      </c>
      <c r="AA59" s="22" t="s">
        <v>237</v>
      </c>
      <c r="AB59" s="22" t="s">
        <v>64</v>
      </c>
      <c r="AC59" s="23">
        <v>0</v>
      </c>
      <c r="AD59" s="22">
        <v>80</v>
      </c>
      <c r="AE59" s="23">
        <v>80.010000000000005</v>
      </c>
      <c r="AF59" s="22">
        <v>90</v>
      </c>
      <c r="AG59" s="23">
        <v>90.01</v>
      </c>
      <c r="AH59" s="23">
        <v>130</v>
      </c>
      <c r="AI59" s="22">
        <v>0</v>
      </c>
      <c r="AJ59" s="22">
        <v>0</v>
      </c>
      <c r="AK59" s="22">
        <v>0</v>
      </c>
      <c r="AL59" s="22">
        <v>1</v>
      </c>
      <c r="AM59" s="22">
        <v>0</v>
      </c>
      <c r="AN59" s="22">
        <v>0</v>
      </c>
      <c r="AO59" s="22">
        <v>0</v>
      </c>
      <c r="AP59" s="22">
        <v>0</v>
      </c>
      <c r="AQ59" s="22">
        <v>0</v>
      </c>
      <c r="AR59" s="22">
        <v>0</v>
      </c>
      <c r="AS59" s="22">
        <v>1</v>
      </c>
      <c r="AT59" s="22">
        <v>0</v>
      </c>
      <c r="AU59" s="24">
        <v>2</v>
      </c>
      <c r="AV59" s="25">
        <v>0</v>
      </c>
      <c r="AW59" s="25">
        <v>0</v>
      </c>
      <c r="AX59" s="68">
        <v>1</v>
      </c>
      <c r="AY59" s="75">
        <v>0</v>
      </c>
      <c r="AZ59" s="25">
        <v>0</v>
      </c>
      <c r="BA59" s="77">
        <v>0</v>
      </c>
      <c r="BB59" s="25"/>
      <c r="BC59" s="25"/>
      <c r="BD59" s="25"/>
      <c r="BE59" s="25"/>
      <c r="BF59" s="25"/>
      <c r="BG59" s="76"/>
      <c r="BH59" s="84">
        <f t="shared" si="5"/>
        <v>0</v>
      </c>
      <c r="BI59" s="71">
        <f t="shared" si="8"/>
        <v>-2</v>
      </c>
      <c r="BJ59" s="89">
        <f t="shared" si="7"/>
        <v>0</v>
      </c>
    </row>
    <row r="60" spans="1:62" hidden="1" x14ac:dyDescent="0.25">
      <c r="A60" s="14" t="s">
        <v>47</v>
      </c>
      <c r="B60" s="15">
        <v>8131</v>
      </c>
      <c r="C60" s="16">
        <v>10</v>
      </c>
      <c r="D60" s="15" t="s">
        <v>48</v>
      </c>
      <c r="E60" s="17">
        <v>0</v>
      </c>
      <c r="F60" s="17" t="s">
        <v>48</v>
      </c>
      <c r="G60" s="18">
        <v>228</v>
      </c>
      <c r="H60" s="15" t="s">
        <v>400</v>
      </c>
      <c r="I60" s="17">
        <v>321</v>
      </c>
      <c r="J60" s="15" t="s">
        <v>401</v>
      </c>
      <c r="K60" s="63" t="s">
        <v>51</v>
      </c>
      <c r="L60" s="47" t="s">
        <v>51</v>
      </c>
      <c r="M60" s="47" t="s">
        <v>52</v>
      </c>
      <c r="N60" s="47" t="s">
        <v>402</v>
      </c>
      <c r="O60" s="47" t="s">
        <v>403</v>
      </c>
      <c r="P60" s="47" t="s">
        <v>404</v>
      </c>
      <c r="Q60" s="19" t="s">
        <v>405</v>
      </c>
      <c r="R60" s="19" t="s">
        <v>94</v>
      </c>
      <c r="S60" s="20">
        <v>9818</v>
      </c>
      <c r="T60" s="47" t="s">
        <v>406</v>
      </c>
      <c r="U60" s="48" t="s">
        <v>407</v>
      </c>
      <c r="V60" s="47" t="s">
        <v>408</v>
      </c>
      <c r="W60" s="47" t="s">
        <v>409</v>
      </c>
      <c r="X60" s="47">
        <v>100</v>
      </c>
      <c r="Y60" s="22">
        <v>70</v>
      </c>
      <c r="Z60" s="22" t="s">
        <v>62</v>
      </c>
      <c r="AA60" s="22" t="s">
        <v>72</v>
      </c>
      <c r="AB60" s="22" t="s">
        <v>64</v>
      </c>
      <c r="AC60" s="23">
        <v>0</v>
      </c>
      <c r="AD60" s="22">
        <v>60</v>
      </c>
      <c r="AE60" s="23">
        <v>60.01</v>
      </c>
      <c r="AF60" s="22">
        <v>80</v>
      </c>
      <c r="AG60" s="23">
        <v>80.010000000000005</v>
      </c>
      <c r="AH60" s="23">
        <v>130</v>
      </c>
      <c r="AI60" s="22">
        <v>4</v>
      </c>
      <c r="AJ60" s="22">
        <v>6</v>
      </c>
      <c r="AK60" s="22">
        <v>6</v>
      </c>
      <c r="AL60" s="22">
        <v>6</v>
      </c>
      <c r="AM60" s="22">
        <v>8</v>
      </c>
      <c r="AN60" s="22">
        <v>8</v>
      </c>
      <c r="AO60" s="22">
        <v>8</v>
      </c>
      <c r="AP60" s="22">
        <v>13</v>
      </c>
      <c r="AQ60" s="22">
        <v>14</v>
      </c>
      <c r="AR60" s="22">
        <v>12</v>
      </c>
      <c r="AS60" s="22">
        <v>11</v>
      </c>
      <c r="AT60" s="22">
        <v>4</v>
      </c>
      <c r="AU60" s="24">
        <v>100</v>
      </c>
      <c r="AV60" s="25">
        <v>5</v>
      </c>
      <c r="AW60" s="25">
        <v>7</v>
      </c>
      <c r="AX60" s="25">
        <v>7</v>
      </c>
      <c r="AY60" s="25">
        <v>6</v>
      </c>
      <c r="AZ60" s="25">
        <v>7</v>
      </c>
      <c r="BA60" s="25">
        <v>7</v>
      </c>
      <c r="BB60" s="25"/>
      <c r="BC60" s="25"/>
      <c r="BD60" s="25"/>
      <c r="BE60" s="25"/>
      <c r="BF60" s="25"/>
      <c r="BG60" s="76"/>
      <c r="BH60" s="84">
        <f t="shared" si="5"/>
        <v>0</v>
      </c>
      <c r="BI60" s="71">
        <f t="shared" si="8"/>
        <v>-100</v>
      </c>
      <c r="BJ60" s="90">
        <f t="shared" si="7"/>
        <v>0</v>
      </c>
    </row>
    <row r="61" spans="1:62" hidden="1" x14ac:dyDescent="0.25">
      <c r="A61" s="14" t="s">
        <v>47</v>
      </c>
      <c r="B61" s="15">
        <v>8151</v>
      </c>
      <c r="C61" s="16">
        <v>10</v>
      </c>
      <c r="D61" s="15" t="s">
        <v>48</v>
      </c>
      <c r="E61" s="17">
        <v>0</v>
      </c>
      <c r="F61" s="17" t="s">
        <v>48</v>
      </c>
      <c r="G61" s="18">
        <v>228</v>
      </c>
      <c r="H61" s="15" t="s">
        <v>400</v>
      </c>
      <c r="I61" s="17">
        <v>321</v>
      </c>
      <c r="J61" s="15" t="s">
        <v>401</v>
      </c>
      <c r="K61" s="63" t="s">
        <v>51</v>
      </c>
      <c r="L61" s="47" t="s">
        <v>51</v>
      </c>
      <c r="M61" s="47" t="s">
        <v>65</v>
      </c>
      <c r="N61" s="47" t="s">
        <v>410</v>
      </c>
      <c r="O61" s="47" t="s">
        <v>411</v>
      </c>
      <c r="P61" s="47" t="s">
        <v>412</v>
      </c>
      <c r="Q61" s="19" t="s">
        <v>413</v>
      </c>
      <c r="R61" s="19" t="s">
        <v>94</v>
      </c>
      <c r="S61" s="20">
        <v>9843</v>
      </c>
      <c r="T61" s="47" t="s">
        <v>414</v>
      </c>
      <c r="U61" s="48" t="s">
        <v>415</v>
      </c>
      <c r="V61" s="47" t="s">
        <v>416</v>
      </c>
      <c r="W61" s="47" t="s">
        <v>417</v>
      </c>
      <c r="X61" s="47">
        <v>15</v>
      </c>
      <c r="Y61" s="22">
        <v>10</v>
      </c>
      <c r="Z61" s="22" t="s">
        <v>62</v>
      </c>
      <c r="AA61" s="22" t="s">
        <v>72</v>
      </c>
      <c r="AB61" s="22" t="s">
        <v>64</v>
      </c>
      <c r="AC61" s="23">
        <v>0</v>
      </c>
      <c r="AD61" s="22">
        <v>60</v>
      </c>
      <c r="AE61" s="23">
        <v>60.01</v>
      </c>
      <c r="AF61" s="22">
        <v>80</v>
      </c>
      <c r="AG61" s="23">
        <v>80.010000000000005</v>
      </c>
      <c r="AH61" s="23">
        <v>130</v>
      </c>
      <c r="AI61" s="22">
        <v>1</v>
      </c>
      <c r="AJ61" s="22">
        <v>1</v>
      </c>
      <c r="AK61" s="22">
        <v>1</v>
      </c>
      <c r="AL61" s="22">
        <v>1</v>
      </c>
      <c r="AM61" s="22">
        <v>1</v>
      </c>
      <c r="AN61" s="22">
        <v>1</v>
      </c>
      <c r="AO61" s="22">
        <v>1</v>
      </c>
      <c r="AP61" s="22">
        <v>1</v>
      </c>
      <c r="AQ61" s="22">
        <v>1</v>
      </c>
      <c r="AR61" s="22">
        <v>1</v>
      </c>
      <c r="AS61" s="22">
        <v>2</v>
      </c>
      <c r="AT61" s="22">
        <v>3</v>
      </c>
      <c r="AU61" s="24">
        <v>15</v>
      </c>
      <c r="AV61" s="25">
        <v>1</v>
      </c>
      <c r="AW61" s="25">
        <v>1</v>
      </c>
      <c r="AX61" s="25">
        <v>1</v>
      </c>
      <c r="AY61" s="25">
        <v>1</v>
      </c>
      <c r="AZ61" s="25">
        <v>1</v>
      </c>
      <c r="BA61" s="25">
        <v>1</v>
      </c>
      <c r="BB61" s="25"/>
      <c r="BC61" s="25"/>
      <c r="BD61" s="25"/>
      <c r="BE61" s="25"/>
      <c r="BF61" s="25"/>
      <c r="BG61" s="76"/>
      <c r="BH61" s="84">
        <f t="shared" si="5"/>
        <v>0</v>
      </c>
      <c r="BI61" s="71">
        <f t="shared" si="8"/>
        <v>-15</v>
      </c>
      <c r="BJ61" s="90">
        <f t="shared" si="7"/>
        <v>0</v>
      </c>
    </row>
    <row r="62" spans="1:62" hidden="1" x14ac:dyDescent="0.25">
      <c r="A62" s="14" t="s">
        <v>47</v>
      </c>
      <c r="B62" s="15">
        <v>8229</v>
      </c>
      <c r="C62" s="16">
        <v>10</v>
      </c>
      <c r="D62" s="15" t="s">
        <v>48</v>
      </c>
      <c r="E62" s="17">
        <v>0</v>
      </c>
      <c r="F62" s="17" t="s">
        <v>48</v>
      </c>
      <c r="G62" s="18">
        <v>228</v>
      </c>
      <c r="H62" s="15" t="s">
        <v>400</v>
      </c>
      <c r="I62" s="17">
        <v>321</v>
      </c>
      <c r="J62" s="15" t="s">
        <v>401</v>
      </c>
      <c r="K62" s="63">
        <v>1</v>
      </c>
      <c r="L62" s="47" t="s">
        <v>418</v>
      </c>
      <c r="M62" s="47" t="s">
        <v>84</v>
      </c>
      <c r="N62" s="47" t="s">
        <v>419</v>
      </c>
      <c r="O62" s="47" t="s">
        <v>420</v>
      </c>
      <c r="P62" s="47" t="s">
        <v>421</v>
      </c>
      <c r="Q62" s="19" t="s">
        <v>422</v>
      </c>
      <c r="R62" s="19" t="s">
        <v>94</v>
      </c>
      <c r="S62" s="20">
        <v>9303</v>
      </c>
      <c r="T62" s="47" t="s">
        <v>423</v>
      </c>
      <c r="U62" s="48" t="s">
        <v>424</v>
      </c>
      <c r="V62" s="47" t="s">
        <v>425</v>
      </c>
      <c r="W62" s="47" t="s">
        <v>426</v>
      </c>
      <c r="X62" s="47">
        <v>80</v>
      </c>
      <c r="Y62" s="22">
        <v>50</v>
      </c>
      <c r="Z62" s="22" t="s">
        <v>62</v>
      </c>
      <c r="AA62" s="22" t="s">
        <v>72</v>
      </c>
      <c r="AB62" s="22" t="s">
        <v>64</v>
      </c>
      <c r="AC62" s="23">
        <v>0</v>
      </c>
      <c r="AD62" s="22">
        <v>60</v>
      </c>
      <c r="AE62" s="23">
        <v>60.01</v>
      </c>
      <c r="AF62" s="22">
        <v>80</v>
      </c>
      <c r="AG62" s="23">
        <v>80.010000000000005</v>
      </c>
      <c r="AH62" s="23">
        <v>130</v>
      </c>
      <c r="AI62" s="22">
        <v>3</v>
      </c>
      <c r="AJ62" s="22">
        <v>5</v>
      </c>
      <c r="AK62" s="22">
        <v>5</v>
      </c>
      <c r="AL62" s="22">
        <v>5</v>
      </c>
      <c r="AM62" s="22">
        <v>7</v>
      </c>
      <c r="AN62" s="22">
        <v>7</v>
      </c>
      <c r="AO62" s="22">
        <v>7</v>
      </c>
      <c r="AP62" s="22">
        <v>12</v>
      </c>
      <c r="AQ62" s="22">
        <v>12</v>
      </c>
      <c r="AR62" s="22">
        <v>15</v>
      </c>
      <c r="AS62" s="22">
        <v>11</v>
      </c>
      <c r="AT62" s="22">
        <v>12</v>
      </c>
      <c r="AU62" s="24">
        <v>80</v>
      </c>
      <c r="AV62" s="68">
        <v>4</v>
      </c>
      <c r="AW62" s="68">
        <v>6</v>
      </c>
      <c r="AX62" s="68">
        <v>6</v>
      </c>
      <c r="AY62" s="25">
        <v>5</v>
      </c>
      <c r="AZ62" s="25">
        <v>6</v>
      </c>
      <c r="BA62" s="25">
        <v>6</v>
      </c>
      <c r="BB62" s="25"/>
      <c r="BC62" s="25"/>
      <c r="BD62" s="25"/>
      <c r="BE62" s="25"/>
      <c r="BF62" s="25"/>
      <c r="BG62" s="76"/>
      <c r="BH62" s="84">
        <f t="shared" si="5"/>
        <v>0</v>
      </c>
      <c r="BI62" s="71">
        <f t="shared" si="8"/>
        <v>-80</v>
      </c>
      <c r="BJ62" s="90">
        <f t="shared" si="7"/>
        <v>0</v>
      </c>
    </row>
    <row r="63" spans="1:62" hidden="1" x14ac:dyDescent="0.25">
      <c r="A63" s="14" t="s">
        <v>47</v>
      </c>
      <c r="B63" s="15">
        <v>9591</v>
      </c>
      <c r="C63" s="16">
        <v>10</v>
      </c>
      <c r="D63" s="15" t="s">
        <v>48</v>
      </c>
      <c r="E63" s="17">
        <v>0</v>
      </c>
      <c r="F63" s="17" t="s">
        <v>48</v>
      </c>
      <c r="G63" s="18">
        <v>228</v>
      </c>
      <c r="H63" s="15" t="s">
        <v>400</v>
      </c>
      <c r="I63" s="17">
        <v>321</v>
      </c>
      <c r="J63" s="15" t="s">
        <v>401</v>
      </c>
      <c r="K63" s="63">
        <v>2</v>
      </c>
      <c r="L63" s="47" t="s">
        <v>427</v>
      </c>
      <c r="M63" s="47" t="s">
        <v>84</v>
      </c>
      <c r="N63" s="47" t="s">
        <v>428</v>
      </c>
      <c r="O63" s="47" t="s">
        <v>429</v>
      </c>
      <c r="P63" s="47" t="s">
        <v>430</v>
      </c>
      <c r="Q63" s="19" t="s">
        <v>431</v>
      </c>
      <c r="R63" s="19" t="s">
        <v>94</v>
      </c>
      <c r="S63" s="20">
        <v>9336</v>
      </c>
      <c r="T63" s="47" t="s">
        <v>432</v>
      </c>
      <c r="U63" s="48" t="s">
        <v>433</v>
      </c>
      <c r="V63" s="47" t="s">
        <v>434</v>
      </c>
      <c r="W63" s="47" t="s">
        <v>435</v>
      </c>
      <c r="X63" s="47">
        <v>80</v>
      </c>
      <c r="Y63" s="22">
        <v>80</v>
      </c>
      <c r="Z63" s="22" t="s">
        <v>62</v>
      </c>
      <c r="AA63" s="22" t="s">
        <v>72</v>
      </c>
      <c r="AB63" s="22" t="s">
        <v>64</v>
      </c>
      <c r="AC63" s="23">
        <v>0</v>
      </c>
      <c r="AD63" s="22">
        <v>60</v>
      </c>
      <c r="AE63" s="23">
        <v>60.01</v>
      </c>
      <c r="AF63" s="22">
        <v>80</v>
      </c>
      <c r="AG63" s="23">
        <v>80.010000000000005</v>
      </c>
      <c r="AH63" s="23">
        <v>130</v>
      </c>
      <c r="AI63" s="22">
        <v>5</v>
      </c>
      <c r="AJ63" s="22">
        <v>10</v>
      </c>
      <c r="AK63" s="22">
        <v>10</v>
      </c>
      <c r="AL63" s="22">
        <v>5</v>
      </c>
      <c r="AM63" s="22">
        <v>10</v>
      </c>
      <c r="AN63" s="22">
        <v>10</v>
      </c>
      <c r="AO63" s="22">
        <v>10</v>
      </c>
      <c r="AP63" s="22">
        <v>10</v>
      </c>
      <c r="AQ63" s="22">
        <v>10</v>
      </c>
      <c r="AR63" s="22">
        <v>10</v>
      </c>
      <c r="AS63" s="22">
        <v>5</v>
      </c>
      <c r="AT63" s="22">
        <v>5</v>
      </c>
      <c r="AU63" s="24">
        <v>80</v>
      </c>
      <c r="AV63" s="22">
        <v>5</v>
      </c>
      <c r="AW63" s="22">
        <v>10</v>
      </c>
      <c r="AX63" s="22">
        <v>10</v>
      </c>
      <c r="AY63" s="79">
        <v>10</v>
      </c>
      <c r="AZ63" s="25">
        <v>10</v>
      </c>
      <c r="BA63" s="25">
        <v>10</v>
      </c>
      <c r="BB63" s="25"/>
      <c r="BC63" s="25"/>
      <c r="BD63" s="25"/>
      <c r="BE63" s="25"/>
      <c r="BF63" s="25"/>
      <c r="BG63" s="76"/>
      <c r="BH63" s="84">
        <f t="shared" si="5"/>
        <v>0</v>
      </c>
      <c r="BI63" s="71">
        <f t="shared" si="8"/>
        <v>-80</v>
      </c>
      <c r="BJ63" s="89">
        <f t="shared" si="7"/>
        <v>0</v>
      </c>
    </row>
    <row r="64" spans="1:62" hidden="1" x14ac:dyDescent="0.25">
      <c r="A64" s="14" t="s">
        <v>47</v>
      </c>
      <c r="B64" s="15">
        <v>9594</v>
      </c>
      <c r="C64" s="16">
        <v>10</v>
      </c>
      <c r="D64" s="15" t="s">
        <v>48</v>
      </c>
      <c r="E64" s="17">
        <v>0</v>
      </c>
      <c r="F64" s="17" t="s">
        <v>48</v>
      </c>
      <c r="G64" s="18">
        <v>228</v>
      </c>
      <c r="H64" s="15" t="s">
        <v>400</v>
      </c>
      <c r="I64" s="17">
        <v>321</v>
      </c>
      <c r="J64" s="15" t="s">
        <v>401</v>
      </c>
      <c r="K64" s="63">
        <v>3</v>
      </c>
      <c r="L64" s="47" t="s">
        <v>436</v>
      </c>
      <c r="M64" s="47" t="s">
        <v>84</v>
      </c>
      <c r="N64" s="47" t="s">
        <v>437</v>
      </c>
      <c r="O64" s="47" t="s">
        <v>438</v>
      </c>
      <c r="P64" s="47" t="s">
        <v>430</v>
      </c>
      <c r="Q64" s="19" t="s">
        <v>439</v>
      </c>
      <c r="R64" s="19" t="s">
        <v>94</v>
      </c>
      <c r="S64" s="20">
        <v>9355</v>
      </c>
      <c r="T64" s="47" t="s">
        <v>440</v>
      </c>
      <c r="U64" s="48" t="s">
        <v>441</v>
      </c>
      <c r="V64" s="47" t="s">
        <v>442</v>
      </c>
      <c r="W64" s="47" t="s">
        <v>443</v>
      </c>
      <c r="X64" s="47">
        <v>80</v>
      </c>
      <c r="Y64" s="22">
        <v>80</v>
      </c>
      <c r="Z64" s="22" t="s">
        <v>62</v>
      </c>
      <c r="AA64" s="22" t="s">
        <v>72</v>
      </c>
      <c r="AB64" s="22" t="s">
        <v>64</v>
      </c>
      <c r="AC64" s="23">
        <v>0</v>
      </c>
      <c r="AD64" s="22">
        <v>60</v>
      </c>
      <c r="AE64" s="23">
        <v>60.01</v>
      </c>
      <c r="AF64" s="22">
        <v>80</v>
      </c>
      <c r="AG64" s="23">
        <v>80.010000000000005</v>
      </c>
      <c r="AH64" s="23">
        <v>130</v>
      </c>
      <c r="AI64" s="22">
        <v>5</v>
      </c>
      <c r="AJ64" s="22">
        <v>5</v>
      </c>
      <c r="AK64" s="22">
        <v>5</v>
      </c>
      <c r="AL64" s="22">
        <v>5</v>
      </c>
      <c r="AM64" s="22">
        <v>10</v>
      </c>
      <c r="AN64" s="22">
        <v>10</v>
      </c>
      <c r="AO64" s="22">
        <v>10</v>
      </c>
      <c r="AP64" s="22">
        <v>10</v>
      </c>
      <c r="AQ64" s="22">
        <v>10</v>
      </c>
      <c r="AR64" s="22">
        <v>10</v>
      </c>
      <c r="AS64" s="22">
        <v>0</v>
      </c>
      <c r="AT64" s="22">
        <v>0</v>
      </c>
      <c r="AU64" s="24">
        <v>80</v>
      </c>
      <c r="AV64" s="22">
        <v>5</v>
      </c>
      <c r="AW64" s="22">
        <v>5</v>
      </c>
      <c r="AX64" s="22">
        <v>5</v>
      </c>
      <c r="AY64" s="22">
        <v>5</v>
      </c>
      <c r="AZ64" s="25">
        <v>10</v>
      </c>
      <c r="BA64" s="25">
        <v>10</v>
      </c>
      <c r="BB64" s="25"/>
      <c r="BC64" s="25"/>
      <c r="BD64" s="25"/>
      <c r="BE64" s="25"/>
      <c r="BF64" s="25"/>
      <c r="BG64" s="76"/>
      <c r="BH64" s="84">
        <f t="shared" si="5"/>
        <v>0</v>
      </c>
      <c r="BI64" s="71">
        <f t="shared" si="8"/>
        <v>-80</v>
      </c>
      <c r="BJ64" s="89">
        <f t="shared" si="7"/>
        <v>0</v>
      </c>
    </row>
    <row r="65" spans="1:62" hidden="1" x14ac:dyDescent="0.25">
      <c r="A65" s="14" t="s">
        <v>47</v>
      </c>
      <c r="B65" s="15">
        <v>9596</v>
      </c>
      <c r="C65" s="16">
        <v>10</v>
      </c>
      <c r="D65" s="15" t="s">
        <v>48</v>
      </c>
      <c r="E65" s="17">
        <v>0</v>
      </c>
      <c r="F65" s="17" t="s">
        <v>48</v>
      </c>
      <c r="G65" s="18">
        <v>228</v>
      </c>
      <c r="H65" s="15" t="s">
        <v>400</v>
      </c>
      <c r="I65" s="17">
        <v>321</v>
      </c>
      <c r="J65" s="15" t="s">
        <v>401</v>
      </c>
      <c r="K65" s="63">
        <v>4</v>
      </c>
      <c r="L65" s="47" t="s">
        <v>444</v>
      </c>
      <c r="M65" s="47" t="s">
        <v>84</v>
      </c>
      <c r="N65" s="47" t="s">
        <v>445</v>
      </c>
      <c r="O65" s="47" t="s">
        <v>446</v>
      </c>
      <c r="P65" s="47" t="s">
        <v>447</v>
      </c>
      <c r="Q65" s="19" t="s">
        <v>448</v>
      </c>
      <c r="R65" s="19" t="s">
        <v>94</v>
      </c>
      <c r="S65" s="20">
        <v>9380</v>
      </c>
      <c r="T65" s="47" t="s">
        <v>449</v>
      </c>
      <c r="U65" s="48" t="s">
        <v>450</v>
      </c>
      <c r="V65" s="47" t="s">
        <v>451</v>
      </c>
      <c r="W65" s="47" t="s">
        <v>452</v>
      </c>
      <c r="X65" s="47">
        <v>3</v>
      </c>
      <c r="Y65" s="22">
        <v>0</v>
      </c>
      <c r="Z65" s="22" t="s">
        <v>82</v>
      </c>
      <c r="AA65" s="22" t="s">
        <v>72</v>
      </c>
      <c r="AB65" s="22" t="s">
        <v>64</v>
      </c>
      <c r="AC65" s="23">
        <v>0</v>
      </c>
      <c r="AD65" s="22">
        <v>60</v>
      </c>
      <c r="AE65" s="23">
        <v>60.01</v>
      </c>
      <c r="AF65" s="22">
        <v>80</v>
      </c>
      <c r="AG65" s="23">
        <v>80.010000000000005</v>
      </c>
      <c r="AH65" s="23">
        <v>130</v>
      </c>
      <c r="AI65" s="22">
        <v>0</v>
      </c>
      <c r="AJ65" s="22">
        <v>0</v>
      </c>
      <c r="AK65" s="22">
        <v>0</v>
      </c>
      <c r="AL65" s="22">
        <v>0</v>
      </c>
      <c r="AM65" s="22">
        <v>0</v>
      </c>
      <c r="AN65" s="22">
        <v>0</v>
      </c>
      <c r="AO65" s="22">
        <v>0</v>
      </c>
      <c r="AP65" s="22">
        <v>0</v>
      </c>
      <c r="AQ65" s="22">
        <v>0</v>
      </c>
      <c r="AR65" s="22">
        <v>1</v>
      </c>
      <c r="AS65" s="22">
        <v>1</v>
      </c>
      <c r="AT65" s="22">
        <v>1</v>
      </c>
      <c r="AU65" s="24">
        <v>3</v>
      </c>
      <c r="AV65" s="22">
        <v>0</v>
      </c>
      <c r="AW65" s="22">
        <v>0</v>
      </c>
      <c r="AX65" s="22">
        <v>0</v>
      </c>
      <c r="AY65" s="22">
        <v>0</v>
      </c>
      <c r="AZ65" s="25">
        <v>0</v>
      </c>
      <c r="BA65" s="25">
        <v>0</v>
      </c>
      <c r="BB65" s="25"/>
      <c r="BC65" s="25"/>
      <c r="BD65" s="25"/>
      <c r="BE65" s="25"/>
      <c r="BF65" s="25"/>
      <c r="BG65" s="76"/>
      <c r="BH65" s="84">
        <f t="shared" si="5"/>
        <v>0</v>
      </c>
      <c r="BI65" s="71">
        <f t="shared" si="8"/>
        <v>-3</v>
      </c>
      <c r="BJ65" s="90">
        <f t="shared" si="7"/>
        <v>0</v>
      </c>
    </row>
    <row r="66" spans="1:62" hidden="1" x14ac:dyDescent="0.25">
      <c r="A66" s="14" t="s">
        <v>47</v>
      </c>
      <c r="B66" s="15">
        <v>9597</v>
      </c>
      <c r="C66" s="16">
        <v>10</v>
      </c>
      <c r="D66" s="15" t="s">
        <v>48</v>
      </c>
      <c r="E66" s="17">
        <v>0</v>
      </c>
      <c r="F66" s="17" t="s">
        <v>48</v>
      </c>
      <c r="G66" s="18">
        <v>228</v>
      </c>
      <c r="H66" s="15" t="s">
        <v>400</v>
      </c>
      <c r="I66" s="17">
        <v>321</v>
      </c>
      <c r="J66" s="15" t="s">
        <v>401</v>
      </c>
      <c r="K66" s="63">
        <v>5</v>
      </c>
      <c r="L66" s="47" t="s">
        <v>453</v>
      </c>
      <c r="M66" s="47" t="s">
        <v>84</v>
      </c>
      <c r="N66" s="47" t="s">
        <v>454</v>
      </c>
      <c r="O66" s="47" t="s">
        <v>455</v>
      </c>
      <c r="P66" s="47" t="s">
        <v>456</v>
      </c>
      <c r="Q66" s="19" t="s">
        <v>457</v>
      </c>
      <c r="R66" s="19" t="s">
        <v>94</v>
      </c>
      <c r="S66" s="20">
        <v>9419</v>
      </c>
      <c r="T66" s="47" t="s">
        <v>458</v>
      </c>
      <c r="U66" s="48" t="s">
        <v>459</v>
      </c>
      <c r="V66" s="47" t="s">
        <v>460</v>
      </c>
      <c r="W66" s="47" t="s">
        <v>149</v>
      </c>
      <c r="X66" s="47">
        <v>60</v>
      </c>
      <c r="Y66" s="22">
        <v>0</v>
      </c>
      <c r="Z66" s="22" t="s">
        <v>62</v>
      </c>
      <c r="AA66" s="22" t="s">
        <v>72</v>
      </c>
      <c r="AB66" s="22" t="s">
        <v>64</v>
      </c>
      <c r="AC66" s="23">
        <v>0</v>
      </c>
      <c r="AD66" s="22">
        <v>60</v>
      </c>
      <c r="AE66" s="23">
        <v>60.01</v>
      </c>
      <c r="AF66" s="22">
        <v>80</v>
      </c>
      <c r="AG66" s="23">
        <v>80.010000000000005</v>
      </c>
      <c r="AH66" s="23">
        <v>130</v>
      </c>
      <c r="AI66" s="22">
        <v>0</v>
      </c>
      <c r="AJ66" s="22">
        <v>0</v>
      </c>
      <c r="AK66" s="22">
        <v>0</v>
      </c>
      <c r="AL66" s="22">
        <v>0</v>
      </c>
      <c r="AM66" s="22">
        <v>0</v>
      </c>
      <c r="AN66" s="22">
        <v>0</v>
      </c>
      <c r="AO66" s="22">
        <v>0</v>
      </c>
      <c r="AP66" s="22">
        <v>0</v>
      </c>
      <c r="AQ66" s="22">
        <v>20</v>
      </c>
      <c r="AR66" s="22">
        <v>20</v>
      </c>
      <c r="AS66" s="22">
        <v>20</v>
      </c>
      <c r="AT66" s="22">
        <v>0</v>
      </c>
      <c r="AU66" s="24">
        <v>60</v>
      </c>
      <c r="AV66" s="22">
        <v>0</v>
      </c>
      <c r="AW66" s="22">
        <v>0</v>
      </c>
      <c r="AX66" s="22">
        <v>0</v>
      </c>
      <c r="AY66" s="22">
        <v>0</v>
      </c>
      <c r="AZ66" s="25">
        <v>0</v>
      </c>
      <c r="BA66" s="25">
        <v>0</v>
      </c>
      <c r="BB66" s="25"/>
      <c r="BC66" s="25"/>
      <c r="BD66" s="25"/>
      <c r="BE66" s="25"/>
      <c r="BF66" s="25"/>
      <c r="BG66" s="76"/>
      <c r="BH66" s="84">
        <f t="shared" si="5"/>
        <v>0</v>
      </c>
      <c r="BI66" s="71">
        <f t="shared" si="8"/>
        <v>-60</v>
      </c>
      <c r="BJ66" s="90">
        <f t="shared" si="7"/>
        <v>0</v>
      </c>
    </row>
    <row r="67" spans="1:62" hidden="1" x14ac:dyDescent="0.25">
      <c r="A67" s="14" t="s">
        <v>47</v>
      </c>
      <c r="B67" s="15">
        <v>9598</v>
      </c>
      <c r="C67" s="16">
        <v>10</v>
      </c>
      <c r="D67" s="15" t="s">
        <v>48</v>
      </c>
      <c r="E67" s="17">
        <v>0</v>
      </c>
      <c r="F67" s="17" t="s">
        <v>48</v>
      </c>
      <c r="G67" s="18">
        <v>228</v>
      </c>
      <c r="H67" s="15" t="s">
        <v>400</v>
      </c>
      <c r="I67" s="17">
        <v>321</v>
      </c>
      <c r="J67" s="15" t="s">
        <v>401</v>
      </c>
      <c r="K67" s="63">
        <v>1</v>
      </c>
      <c r="L67" s="47" t="s">
        <v>418</v>
      </c>
      <c r="M67" s="47" t="s">
        <v>74</v>
      </c>
      <c r="N67" s="47" t="s">
        <v>461</v>
      </c>
      <c r="O67" s="47" t="s">
        <v>462</v>
      </c>
      <c r="P67" s="47" t="s">
        <v>463</v>
      </c>
      <c r="Q67" s="19" t="s">
        <v>464</v>
      </c>
      <c r="R67" s="19" t="s">
        <v>94</v>
      </c>
      <c r="S67" s="20">
        <v>10886</v>
      </c>
      <c r="T67" s="47" t="s">
        <v>465</v>
      </c>
      <c r="U67" s="48" t="s">
        <v>465</v>
      </c>
      <c r="V67" s="47" t="s">
        <v>466</v>
      </c>
      <c r="W67" s="47" t="s">
        <v>467</v>
      </c>
      <c r="X67" s="47">
        <v>15</v>
      </c>
      <c r="Y67" s="22">
        <v>0</v>
      </c>
      <c r="Z67" s="22" t="s">
        <v>82</v>
      </c>
      <c r="AA67" s="22" t="s">
        <v>72</v>
      </c>
      <c r="AB67" s="22" t="s">
        <v>64</v>
      </c>
      <c r="AC67" s="23">
        <v>0</v>
      </c>
      <c r="AD67" s="22">
        <v>60</v>
      </c>
      <c r="AE67" s="23">
        <v>60.01</v>
      </c>
      <c r="AF67" s="22">
        <v>80</v>
      </c>
      <c r="AG67" s="23">
        <v>80.010000000000005</v>
      </c>
      <c r="AH67" s="23">
        <v>130</v>
      </c>
      <c r="AI67" s="22">
        <v>0</v>
      </c>
      <c r="AJ67" s="22">
        <v>0</v>
      </c>
      <c r="AK67" s="22">
        <v>0</v>
      </c>
      <c r="AL67" s="22">
        <v>0</v>
      </c>
      <c r="AM67" s="22">
        <v>0</v>
      </c>
      <c r="AN67" s="22">
        <v>0</v>
      </c>
      <c r="AO67" s="22">
        <v>0</v>
      </c>
      <c r="AP67" s="22">
        <v>5</v>
      </c>
      <c r="AQ67" s="22">
        <v>0</v>
      </c>
      <c r="AR67" s="22">
        <v>5</v>
      </c>
      <c r="AS67" s="22">
        <v>0</v>
      </c>
      <c r="AT67" s="22">
        <v>5</v>
      </c>
      <c r="AU67" s="24">
        <v>15</v>
      </c>
      <c r="AV67" s="22">
        <v>0</v>
      </c>
      <c r="AW67" s="22">
        <v>0</v>
      </c>
      <c r="AX67" s="22">
        <v>0</v>
      </c>
      <c r="AY67" s="22">
        <v>0</v>
      </c>
      <c r="AZ67" s="25">
        <v>0</v>
      </c>
      <c r="BA67" s="25">
        <v>0</v>
      </c>
      <c r="BB67" s="25"/>
      <c r="BC67" s="25"/>
      <c r="BD67" s="25"/>
      <c r="BE67" s="25"/>
      <c r="BF67" s="25"/>
      <c r="BG67" s="76"/>
      <c r="BH67" s="84">
        <f t="shared" ref="BH67:BH98" si="9">SUBTOTAL(9,AV67:BG67)</f>
        <v>0</v>
      </c>
      <c r="BI67" s="71">
        <f t="shared" si="8"/>
        <v>-15</v>
      </c>
      <c r="BJ67" s="90">
        <f t="shared" si="7"/>
        <v>0</v>
      </c>
    </row>
    <row r="68" spans="1:62" hidden="1" x14ac:dyDescent="0.25">
      <c r="A68" s="14" t="s">
        <v>47</v>
      </c>
      <c r="B68" s="15">
        <v>9600</v>
      </c>
      <c r="C68" s="16">
        <v>10</v>
      </c>
      <c r="D68" s="15" t="s">
        <v>48</v>
      </c>
      <c r="E68" s="17">
        <v>0</v>
      </c>
      <c r="F68" s="17" t="s">
        <v>48</v>
      </c>
      <c r="G68" s="18">
        <v>228</v>
      </c>
      <c r="H68" s="15" t="s">
        <v>400</v>
      </c>
      <c r="I68" s="17">
        <v>321</v>
      </c>
      <c r="J68" s="15" t="s">
        <v>401</v>
      </c>
      <c r="K68" s="63">
        <v>2</v>
      </c>
      <c r="L68" s="47" t="s">
        <v>427</v>
      </c>
      <c r="M68" s="47" t="s">
        <v>74</v>
      </c>
      <c r="N68" s="47" t="s">
        <v>468</v>
      </c>
      <c r="O68" s="47" t="s">
        <v>469</v>
      </c>
      <c r="P68" s="47" t="s">
        <v>470</v>
      </c>
      <c r="Q68" s="19" t="s">
        <v>431</v>
      </c>
      <c r="R68" s="19" t="s">
        <v>94</v>
      </c>
      <c r="S68" s="20">
        <v>10887</v>
      </c>
      <c r="T68" s="47" t="s">
        <v>471</v>
      </c>
      <c r="U68" s="48" t="s">
        <v>471</v>
      </c>
      <c r="V68" s="47" t="s">
        <v>472</v>
      </c>
      <c r="W68" s="47" t="s">
        <v>473</v>
      </c>
      <c r="X68" s="47">
        <v>2000</v>
      </c>
      <c r="Y68" s="22">
        <v>0</v>
      </c>
      <c r="Z68" s="22" t="s">
        <v>82</v>
      </c>
      <c r="AA68" s="22" t="s">
        <v>72</v>
      </c>
      <c r="AB68" s="22" t="s">
        <v>64</v>
      </c>
      <c r="AC68" s="23">
        <v>0</v>
      </c>
      <c r="AD68" s="22">
        <v>60</v>
      </c>
      <c r="AE68" s="23">
        <v>60.01</v>
      </c>
      <c r="AF68" s="22">
        <v>80</v>
      </c>
      <c r="AG68" s="23">
        <v>80.010000000000005</v>
      </c>
      <c r="AH68" s="23">
        <v>130</v>
      </c>
      <c r="AI68" s="22">
        <v>50</v>
      </c>
      <c r="AJ68" s="22">
        <v>150</v>
      </c>
      <c r="AK68" s="22">
        <v>100</v>
      </c>
      <c r="AL68" s="22">
        <v>200</v>
      </c>
      <c r="AM68" s="22">
        <v>200</v>
      </c>
      <c r="AN68" s="22">
        <v>200</v>
      </c>
      <c r="AO68" s="22">
        <v>200</v>
      </c>
      <c r="AP68" s="22">
        <v>200</v>
      </c>
      <c r="AQ68" s="22">
        <v>200</v>
      </c>
      <c r="AR68" s="22">
        <v>200</v>
      </c>
      <c r="AS68" s="22">
        <v>200</v>
      </c>
      <c r="AT68" s="22">
        <v>100</v>
      </c>
      <c r="AU68" s="24">
        <v>2000</v>
      </c>
      <c r="AV68" s="68">
        <v>204</v>
      </c>
      <c r="AW68" s="68">
        <v>272</v>
      </c>
      <c r="AX68" s="68">
        <v>175</v>
      </c>
      <c r="AY68" s="70">
        <v>140</v>
      </c>
      <c r="AZ68" s="70">
        <v>177</v>
      </c>
      <c r="BA68" s="70">
        <v>176</v>
      </c>
      <c r="BB68" s="25"/>
      <c r="BC68" s="25"/>
      <c r="BD68" s="25"/>
      <c r="BE68" s="25"/>
      <c r="BF68" s="25"/>
      <c r="BG68" s="76"/>
      <c r="BH68" s="84">
        <f t="shared" si="9"/>
        <v>0</v>
      </c>
      <c r="BI68" s="71">
        <f t="shared" si="8"/>
        <v>-2000</v>
      </c>
      <c r="BJ68" s="89">
        <f t="shared" si="7"/>
        <v>0</v>
      </c>
    </row>
    <row r="69" spans="1:62" hidden="1" x14ac:dyDescent="0.25">
      <c r="A69" s="14" t="s">
        <v>47</v>
      </c>
      <c r="B69" s="15">
        <v>9601</v>
      </c>
      <c r="C69" s="16">
        <v>10</v>
      </c>
      <c r="D69" s="15" t="s">
        <v>48</v>
      </c>
      <c r="E69" s="17">
        <v>0</v>
      </c>
      <c r="F69" s="17" t="s">
        <v>48</v>
      </c>
      <c r="G69" s="18">
        <v>228</v>
      </c>
      <c r="H69" s="15" t="s">
        <v>400</v>
      </c>
      <c r="I69" s="17">
        <v>321</v>
      </c>
      <c r="J69" s="15" t="s">
        <v>401</v>
      </c>
      <c r="K69" s="63">
        <v>3</v>
      </c>
      <c r="L69" s="47" t="s">
        <v>436</v>
      </c>
      <c r="M69" s="47" t="s">
        <v>74</v>
      </c>
      <c r="N69" s="47" t="s">
        <v>474</v>
      </c>
      <c r="O69" s="47" t="s">
        <v>475</v>
      </c>
      <c r="P69" s="47" t="s">
        <v>476</v>
      </c>
      <c r="Q69" s="19" t="s">
        <v>477</v>
      </c>
      <c r="R69" s="19" t="s">
        <v>94</v>
      </c>
      <c r="S69" s="20">
        <v>10888</v>
      </c>
      <c r="T69" s="47" t="s">
        <v>478</v>
      </c>
      <c r="U69" s="48" t="s">
        <v>479</v>
      </c>
      <c r="V69" s="47" t="s">
        <v>480</v>
      </c>
      <c r="W69" s="47" t="s">
        <v>481</v>
      </c>
      <c r="X69" s="47">
        <v>3500</v>
      </c>
      <c r="Y69" s="22">
        <v>0</v>
      </c>
      <c r="Z69" s="22" t="s">
        <v>82</v>
      </c>
      <c r="AA69" s="22" t="s">
        <v>72</v>
      </c>
      <c r="AB69" s="22" t="s">
        <v>64</v>
      </c>
      <c r="AC69" s="23">
        <v>0</v>
      </c>
      <c r="AD69" s="22">
        <v>60</v>
      </c>
      <c r="AE69" s="23">
        <v>60.01</v>
      </c>
      <c r="AF69" s="22">
        <v>80</v>
      </c>
      <c r="AG69" s="23">
        <v>80.010000000000005</v>
      </c>
      <c r="AH69" s="23">
        <v>130</v>
      </c>
      <c r="AI69" s="22">
        <v>200</v>
      </c>
      <c r="AJ69" s="22">
        <v>300</v>
      </c>
      <c r="AK69" s="22">
        <v>200</v>
      </c>
      <c r="AL69" s="22">
        <v>200</v>
      </c>
      <c r="AM69" s="22">
        <v>350</v>
      </c>
      <c r="AN69" s="22">
        <v>350</v>
      </c>
      <c r="AO69" s="22">
        <v>350</v>
      </c>
      <c r="AP69" s="22">
        <v>350</v>
      </c>
      <c r="AQ69" s="22">
        <v>350</v>
      </c>
      <c r="AR69" s="22">
        <v>350</v>
      </c>
      <c r="AS69" s="22">
        <v>350</v>
      </c>
      <c r="AT69" s="22">
        <v>250</v>
      </c>
      <c r="AU69" s="24">
        <v>3500</v>
      </c>
      <c r="AV69" s="22">
        <v>200</v>
      </c>
      <c r="AW69" s="22">
        <v>300</v>
      </c>
      <c r="AX69" s="22">
        <v>200</v>
      </c>
      <c r="AY69" s="22">
        <v>200</v>
      </c>
      <c r="AZ69" s="25">
        <v>350</v>
      </c>
      <c r="BA69" s="25">
        <v>350</v>
      </c>
      <c r="BB69" s="25"/>
      <c r="BC69" s="25"/>
      <c r="BD69" s="25"/>
      <c r="BE69" s="25"/>
      <c r="BF69" s="25"/>
      <c r="BG69" s="76"/>
      <c r="BH69" s="84">
        <f t="shared" si="9"/>
        <v>0</v>
      </c>
      <c r="BI69" s="71">
        <f t="shared" si="8"/>
        <v>-3500</v>
      </c>
      <c r="BJ69" s="90">
        <f t="shared" si="7"/>
        <v>0</v>
      </c>
    </row>
    <row r="70" spans="1:62" hidden="1" x14ac:dyDescent="0.25">
      <c r="A70" s="14" t="s">
        <v>47</v>
      </c>
      <c r="B70" s="15">
        <v>9602</v>
      </c>
      <c r="C70" s="16">
        <v>10</v>
      </c>
      <c r="D70" s="15" t="s">
        <v>48</v>
      </c>
      <c r="E70" s="17">
        <v>0</v>
      </c>
      <c r="F70" s="17" t="s">
        <v>48</v>
      </c>
      <c r="G70" s="18">
        <v>228</v>
      </c>
      <c r="H70" s="15" t="s">
        <v>400</v>
      </c>
      <c r="I70" s="17">
        <v>321</v>
      </c>
      <c r="J70" s="15" t="s">
        <v>401</v>
      </c>
      <c r="K70" s="63">
        <v>4</v>
      </c>
      <c r="L70" s="47" t="s">
        <v>444</v>
      </c>
      <c r="M70" s="47" t="s">
        <v>74</v>
      </c>
      <c r="N70" s="47" t="s">
        <v>482</v>
      </c>
      <c r="O70" s="47" t="s">
        <v>483</v>
      </c>
      <c r="P70" s="47" t="s">
        <v>484</v>
      </c>
      <c r="Q70" s="19" t="s">
        <v>485</v>
      </c>
      <c r="R70" s="19" t="s">
        <v>94</v>
      </c>
      <c r="S70" s="20">
        <v>10890</v>
      </c>
      <c r="T70" s="47" t="s">
        <v>486</v>
      </c>
      <c r="U70" s="48" t="s">
        <v>486</v>
      </c>
      <c r="V70" s="47" t="s">
        <v>487</v>
      </c>
      <c r="W70" s="47" t="s">
        <v>488</v>
      </c>
      <c r="X70" s="47">
        <v>75</v>
      </c>
      <c r="Y70" s="22">
        <v>0</v>
      </c>
      <c r="Z70" s="22" t="s">
        <v>62</v>
      </c>
      <c r="AA70" s="22" t="s">
        <v>72</v>
      </c>
      <c r="AB70" s="22" t="s">
        <v>64</v>
      </c>
      <c r="AC70" s="23">
        <v>0</v>
      </c>
      <c r="AD70" s="22">
        <v>60</v>
      </c>
      <c r="AE70" s="23">
        <v>60.01</v>
      </c>
      <c r="AF70" s="22">
        <v>80</v>
      </c>
      <c r="AG70" s="23">
        <v>80.010000000000005</v>
      </c>
      <c r="AH70" s="23">
        <v>130</v>
      </c>
      <c r="AI70" s="22">
        <v>0</v>
      </c>
      <c r="AJ70" s="22">
        <v>0</v>
      </c>
      <c r="AK70" s="22">
        <v>5</v>
      </c>
      <c r="AL70" s="22">
        <v>5</v>
      </c>
      <c r="AM70" s="22">
        <v>5</v>
      </c>
      <c r="AN70" s="22">
        <v>10</v>
      </c>
      <c r="AO70" s="22">
        <v>10</v>
      </c>
      <c r="AP70" s="22">
        <v>10</v>
      </c>
      <c r="AQ70" s="22">
        <v>5</v>
      </c>
      <c r="AR70" s="22">
        <v>5</v>
      </c>
      <c r="AS70" s="22">
        <v>10</v>
      </c>
      <c r="AT70" s="22">
        <v>10</v>
      </c>
      <c r="AU70" s="24">
        <v>75</v>
      </c>
      <c r="AV70" s="22">
        <v>0</v>
      </c>
      <c r="AW70" s="22">
        <v>0</v>
      </c>
      <c r="AX70" s="22">
        <v>5</v>
      </c>
      <c r="AY70" s="22">
        <v>5</v>
      </c>
      <c r="AZ70" s="25">
        <v>5</v>
      </c>
      <c r="BA70" s="25">
        <v>10</v>
      </c>
      <c r="BB70" s="25"/>
      <c r="BC70" s="25"/>
      <c r="BD70" s="25"/>
      <c r="BE70" s="25"/>
      <c r="BF70" s="25"/>
      <c r="BG70" s="76"/>
      <c r="BH70" s="84">
        <f t="shared" si="9"/>
        <v>0</v>
      </c>
      <c r="BI70" s="71">
        <f t="shared" si="8"/>
        <v>-75</v>
      </c>
      <c r="BJ70" s="90">
        <f t="shared" si="7"/>
        <v>0</v>
      </c>
    </row>
    <row r="71" spans="1:62" hidden="1" x14ac:dyDescent="0.25">
      <c r="A71" s="14" t="s">
        <v>47</v>
      </c>
      <c r="B71" s="15">
        <v>9603</v>
      </c>
      <c r="C71" s="16">
        <v>10</v>
      </c>
      <c r="D71" s="15" t="s">
        <v>48</v>
      </c>
      <c r="E71" s="17">
        <v>0</v>
      </c>
      <c r="F71" s="17" t="s">
        <v>48</v>
      </c>
      <c r="G71" s="18">
        <v>228</v>
      </c>
      <c r="H71" s="15" t="s">
        <v>400</v>
      </c>
      <c r="I71" s="17">
        <v>321</v>
      </c>
      <c r="J71" s="15" t="s">
        <v>401</v>
      </c>
      <c r="K71" s="63">
        <v>5</v>
      </c>
      <c r="L71" s="47" t="s">
        <v>453</v>
      </c>
      <c r="M71" s="47" t="s">
        <v>74</v>
      </c>
      <c r="N71" s="47" t="s">
        <v>489</v>
      </c>
      <c r="O71" s="47" t="s">
        <v>490</v>
      </c>
      <c r="P71" s="47" t="s">
        <v>491</v>
      </c>
      <c r="Q71" s="19" t="s">
        <v>457</v>
      </c>
      <c r="R71" s="19" t="s">
        <v>271</v>
      </c>
      <c r="S71" s="20">
        <v>10892</v>
      </c>
      <c r="T71" s="47" t="s">
        <v>492</v>
      </c>
      <c r="U71" s="48" t="s">
        <v>492</v>
      </c>
      <c r="V71" s="47" t="s">
        <v>493</v>
      </c>
      <c r="W71" s="47" t="s">
        <v>488</v>
      </c>
      <c r="X71" s="47">
        <v>70</v>
      </c>
      <c r="Y71" s="22">
        <v>0</v>
      </c>
      <c r="Z71" s="22" t="s">
        <v>62</v>
      </c>
      <c r="AA71" s="22" t="s">
        <v>72</v>
      </c>
      <c r="AB71" s="22" t="s">
        <v>64</v>
      </c>
      <c r="AC71" s="23">
        <v>0</v>
      </c>
      <c r="AD71" s="22">
        <v>60</v>
      </c>
      <c r="AE71" s="23">
        <v>60.01</v>
      </c>
      <c r="AF71" s="22">
        <v>80</v>
      </c>
      <c r="AG71" s="23">
        <v>80.010000000000005</v>
      </c>
      <c r="AH71" s="23">
        <v>130</v>
      </c>
      <c r="AI71" s="22">
        <v>0</v>
      </c>
      <c r="AJ71" s="22">
        <v>0</v>
      </c>
      <c r="AK71" s="22">
        <v>0</v>
      </c>
      <c r="AL71" s="22">
        <v>0</v>
      </c>
      <c r="AM71" s="22">
        <v>0</v>
      </c>
      <c r="AN71" s="22">
        <v>0</v>
      </c>
      <c r="AO71" s="22">
        <v>0</v>
      </c>
      <c r="AP71" s="22">
        <v>0</v>
      </c>
      <c r="AQ71" s="22">
        <v>10</v>
      </c>
      <c r="AR71" s="22">
        <v>20</v>
      </c>
      <c r="AS71" s="22">
        <v>20</v>
      </c>
      <c r="AT71" s="22">
        <v>20</v>
      </c>
      <c r="AU71" s="24">
        <v>70</v>
      </c>
      <c r="AV71" s="22">
        <v>0</v>
      </c>
      <c r="AW71" s="22">
        <v>0</v>
      </c>
      <c r="AX71" s="22">
        <v>0</v>
      </c>
      <c r="AY71" s="22">
        <v>0</v>
      </c>
      <c r="AZ71" s="25">
        <v>0</v>
      </c>
      <c r="BA71" s="25">
        <v>0</v>
      </c>
      <c r="BB71" s="25"/>
      <c r="BC71" s="25"/>
      <c r="BD71" s="25"/>
      <c r="BE71" s="25"/>
      <c r="BF71" s="25"/>
      <c r="BG71" s="76"/>
      <c r="BH71" s="84">
        <f t="shared" si="9"/>
        <v>0</v>
      </c>
      <c r="BI71" s="71">
        <f t="shared" si="8"/>
        <v>-70</v>
      </c>
      <c r="BJ71" s="90">
        <f t="shared" si="7"/>
        <v>0</v>
      </c>
    </row>
    <row r="72" spans="1:62" hidden="1" x14ac:dyDescent="0.25">
      <c r="A72" s="14" t="s">
        <v>47</v>
      </c>
      <c r="B72" s="15">
        <v>6941</v>
      </c>
      <c r="C72" s="16">
        <v>10</v>
      </c>
      <c r="D72" s="15" t="s">
        <v>48</v>
      </c>
      <c r="E72" s="17">
        <v>0</v>
      </c>
      <c r="F72" s="17" t="s">
        <v>48</v>
      </c>
      <c r="G72" s="18">
        <v>230</v>
      </c>
      <c r="H72" s="72" t="s">
        <v>494</v>
      </c>
      <c r="I72" s="17">
        <v>326</v>
      </c>
      <c r="J72" s="15" t="s">
        <v>495</v>
      </c>
      <c r="K72" s="63" t="s">
        <v>51</v>
      </c>
      <c r="L72" s="47" t="s">
        <v>51</v>
      </c>
      <c r="M72" s="47" t="s">
        <v>52</v>
      </c>
      <c r="N72" s="47" t="s">
        <v>496</v>
      </c>
      <c r="O72" s="47" t="s">
        <v>497</v>
      </c>
      <c r="P72" s="47" t="s">
        <v>498</v>
      </c>
      <c r="Q72" s="19" t="s">
        <v>499</v>
      </c>
      <c r="R72" s="19" t="s">
        <v>94</v>
      </c>
      <c r="S72" s="20">
        <v>8570</v>
      </c>
      <c r="T72" s="47" t="s">
        <v>500</v>
      </c>
      <c r="U72" s="48" t="s">
        <v>501</v>
      </c>
      <c r="V72" s="47" t="s">
        <v>502</v>
      </c>
      <c r="W72" s="47" t="s">
        <v>243</v>
      </c>
      <c r="X72" s="47">
        <v>1</v>
      </c>
      <c r="Y72" s="22">
        <v>0</v>
      </c>
      <c r="Z72" s="22" t="s">
        <v>82</v>
      </c>
      <c r="AA72" s="22" t="s">
        <v>72</v>
      </c>
      <c r="AB72" s="22" t="s">
        <v>64</v>
      </c>
      <c r="AC72" s="23">
        <v>0</v>
      </c>
      <c r="AD72" s="22">
        <v>50</v>
      </c>
      <c r="AE72" s="23">
        <v>50.01</v>
      </c>
      <c r="AF72" s="22">
        <v>75</v>
      </c>
      <c r="AG72" s="23">
        <v>75.010000000000005</v>
      </c>
      <c r="AH72" s="23">
        <v>130</v>
      </c>
      <c r="AI72" s="22">
        <v>0</v>
      </c>
      <c r="AJ72" s="22">
        <v>0</v>
      </c>
      <c r="AK72" s="22">
        <v>0</v>
      </c>
      <c r="AL72" s="22">
        <v>0</v>
      </c>
      <c r="AM72" s="22">
        <v>0</v>
      </c>
      <c r="AN72" s="22">
        <v>0</v>
      </c>
      <c r="AO72" s="22">
        <v>0</v>
      </c>
      <c r="AP72" s="22">
        <v>0</v>
      </c>
      <c r="AQ72" s="22">
        <v>0</v>
      </c>
      <c r="AR72" s="22">
        <v>0</v>
      </c>
      <c r="AS72" s="22">
        <v>1</v>
      </c>
      <c r="AT72" s="22">
        <v>0</v>
      </c>
      <c r="AU72" s="24">
        <v>1</v>
      </c>
      <c r="AV72" s="22">
        <v>0</v>
      </c>
      <c r="AW72" s="22">
        <v>0</v>
      </c>
      <c r="AX72" s="22">
        <v>0</v>
      </c>
      <c r="AY72" s="79">
        <v>0</v>
      </c>
      <c r="AZ72" s="79">
        <v>0</v>
      </c>
      <c r="BA72" s="22">
        <v>0</v>
      </c>
      <c r="BB72" s="25"/>
      <c r="BC72" s="25"/>
      <c r="BD72" s="25"/>
      <c r="BE72" s="25"/>
      <c r="BF72" s="25"/>
      <c r="BG72" s="76"/>
      <c r="BH72" s="84">
        <f t="shared" si="9"/>
        <v>0</v>
      </c>
      <c r="BI72" s="71">
        <f t="shared" si="8"/>
        <v>-1</v>
      </c>
      <c r="BJ72" s="90">
        <f t="shared" si="7"/>
        <v>0</v>
      </c>
    </row>
    <row r="73" spans="1:62" hidden="1" x14ac:dyDescent="0.25">
      <c r="A73" s="14" t="s">
        <v>47</v>
      </c>
      <c r="B73" s="15">
        <v>7137</v>
      </c>
      <c r="C73" s="16">
        <v>10</v>
      </c>
      <c r="D73" s="15" t="s">
        <v>48</v>
      </c>
      <c r="E73" s="17">
        <v>0</v>
      </c>
      <c r="F73" s="17" t="s">
        <v>48</v>
      </c>
      <c r="G73" s="18">
        <v>230</v>
      </c>
      <c r="H73" s="15" t="s">
        <v>494</v>
      </c>
      <c r="I73" s="17">
        <v>326</v>
      </c>
      <c r="J73" s="15" t="s">
        <v>495</v>
      </c>
      <c r="K73" s="63" t="s">
        <v>51</v>
      </c>
      <c r="L73" s="47" t="s">
        <v>51</v>
      </c>
      <c r="M73" s="47" t="s">
        <v>65</v>
      </c>
      <c r="N73" s="47" t="s">
        <v>503</v>
      </c>
      <c r="O73" s="47" t="s">
        <v>504</v>
      </c>
      <c r="P73" s="47" t="s">
        <v>505</v>
      </c>
      <c r="Q73" s="19" t="s">
        <v>506</v>
      </c>
      <c r="R73" s="19" t="s">
        <v>94</v>
      </c>
      <c r="S73" s="20">
        <v>8813</v>
      </c>
      <c r="T73" s="47" t="s">
        <v>507</v>
      </c>
      <c r="U73" s="48" t="s">
        <v>503</v>
      </c>
      <c r="V73" s="47" t="s">
        <v>508</v>
      </c>
      <c r="W73" s="47" t="s">
        <v>243</v>
      </c>
      <c r="X73" s="47">
        <v>1</v>
      </c>
      <c r="Y73" s="22">
        <v>0</v>
      </c>
      <c r="Z73" s="22" t="s">
        <v>62</v>
      </c>
      <c r="AA73" s="22" t="s">
        <v>72</v>
      </c>
      <c r="AB73" s="22" t="s">
        <v>64</v>
      </c>
      <c r="AC73" s="23">
        <v>0</v>
      </c>
      <c r="AD73" s="22">
        <v>50</v>
      </c>
      <c r="AE73" s="23">
        <v>50.01</v>
      </c>
      <c r="AF73" s="22">
        <v>75</v>
      </c>
      <c r="AG73" s="23">
        <v>75.010000000000005</v>
      </c>
      <c r="AH73" s="23">
        <v>130</v>
      </c>
      <c r="AI73" s="22">
        <v>0</v>
      </c>
      <c r="AJ73" s="22">
        <v>0</v>
      </c>
      <c r="AK73" s="22">
        <v>0</v>
      </c>
      <c r="AL73" s="22">
        <v>0</v>
      </c>
      <c r="AM73" s="22">
        <v>0</v>
      </c>
      <c r="AN73" s="22">
        <v>0</v>
      </c>
      <c r="AO73" s="22">
        <v>0</v>
      </c>
      <c r="AP73" s="22">
        <v>0</v>
      </c>
      <c r="AQ73" s="22">
        <v>0</v>
      </c>
      <c r="AR73" s="22">
        <v>0</v>
      </c>
      <c r="AS73" s="22">
        <v>0</v>
      </c>
      <c r="AT73" s="22">
        <v>1</v>
      </c>
      <c r="AU73" s="24">
        <v>1</v>
      </c>
      <c r="AV73" s="22">
        <v>0</v>
      </c>
      <c r="AW73" s="22">
        <v>0</v>
      </c>
      <c r="AX73" s="22">
        <v>0</v>
      </c>
      <c r="AY73" s="79">
        <v>0</v>
      </c>
      <c r="AZ73" s="79">
        <v>0</v>
      </c>
      <c r="BA73" s="22">
        <v>0</v>
      </c>
      <c r="BB73" s="25"/>
      <c r="BC73" s="25"/>
      <c r="BD73" s="25"/>
      <c r="BE73" s="25"/>
      <c r="BF73" s="25"/>
      <c r="BG73" s="76"/>
      <c r="BH73" s="84">
        <f t="shared" si="9"/>
        <v>0</v>
      </c>
      <c r="BI73" s="71">
        <f t="shared" si="8"/>
        <v>-1</v>
      </c>
      <c r="BJ73" s="90">
        <f t="shared" si="7"/>
        <v>0</v>
      </c>
    </row>
    <row r="74" spans="1:62" hidden="1" x14ac:dyDescent="0.25">
      <c r="A74" s="14" t="s">
        <v>47</v>
      </c>
      <c r="B74" s="15">
        <v>7196</v>
      </c>
      <c r="C74" s="16">
        <v>10</v>
      </c>
      <c r="D74" s="15" t="s">
        <v>48</v>
      </c>
      <c r="E74" s="17">
        <v>0</v>
      </c>
      <c r="F74" s="17" t="s">
        <v>48</v>
      </c>
      <c r="G74" s="18">
        <v>230</v>
      </c>
      <c r="H74" s="15" t="s">
        <v>494</v>
      </c>
      <c r="I74" s="17">
        <v>326</v>
      </c>
      <c r="J74" s="15" t="s">
        <v>495</v>
      </c>
      <c r="K74" s="63">
        <v>1</v>
      </c>
      <c r="L74" s="47" t="s">
        <v>509</v>
      </c>
      <c r="M74" s="47" t="s">
        <v>84</v>
      </c>
      <c r="N74" s="47" t="s">
        <v>510</v>
      </c>
      <c r="O74" s="47" t="s">
        <v>511</v>
      </c>
      <c r="P74" s="47" t="s">
        <v>512</v>
      </c>
      <c r="Q74" s="19" t="s">
        <v>506</v>
      </c>
      <c r="R74" s="19" t="s">
        <v>94</v>
      </c>
      <c r="S74" s="20">
        <v>8907</v>
      </c>
      <c r="T74" s="47" t="s">
        <v>513</v>
      </c>
      <c r="U74" s="48" t="s">
        <v>501</v>
      </c>
      <c r="V74" s="47" t="s">
        <v>508</v>
      </c>
      <c r="W74" s="47" t="s">
        <v>514</v>
      </c>
      <c r="X74" s="47">
        <v>1</v>
      </c>
      <c r="Y74" s="22">
        <v>0</v>
      </c>
      <c r="Z74" s="22" t="s">
        <v>62</v>
      </c>
      <c r="AA74" s="22" t="s">
        <v>72</v>
      </c>
      <c r="AB74" s="22" t="s">
        <v>64</v>
      </c>
      <c r="AC74" s="23">
        <v>0</v>
      </c>
      <c r="AD74" s="22">
        <v>50</v>
      </c>
      <c r="AE74" s="23">
        <v>50.01</v>
      </c>
      <c r="AF74" s="22">
        <v>75</v>
      </c>
      <c r="AG74" s="23">
        <v>75.010000000000005</v>
      </c>
      <c r="AH74" s="23">
        <v>130</v>
      </c>
      <c r="AI74" s="22">
        <v>0</v>
      </c>
      <c r="AJ74" s="22">
        <v>0</v>
      </c>
      <c r="AK74" s="22">
        <v>0</v>
      </c>
      <c r="AL74" s="22">
        <v>0</v>
      </c>
      <c r="AM74" s="22">
        <v>0</v>
      </c>
      <c r="AN74" s="22">
        <v>0</v>
      </c>
      <c r="AO74" s="22">
        <v>0</v>
      </c>
      <c r="AP74" s="22">
        <v>0</v>
      </c>
      <c r="AQ74" s="22">
        <v>0</v>
      </c>
      <c r="AR74" s="22">
        <v>0</v>
      </c>
      <c r="AS74" s="22">
        <v>0</v>
      </c>
      <c r="AT74" s="22">
        <v>1</v>
      </c>
      <c r="AU74" s="24">
        <v>1</v>
      </c>
      <c r="AV74" s="22">
        <v>0</v>
      </c>
      <c r="AW74" s="22">
        <v>0</v>
      </c>
      <c r="AX74" s="22">
        <v>0</v>
      </c>
      <c r="AY74" s="79">
        <v>0</v>
      </c>
      <c r="AZ74" s="79">
        <v>0</v>
      </c>
      <c r="BA74" s="22">
        <v>0</v>
      </c>
      <c r="BB74" s="25"/>
      <c r="BC74" s="25"/>
      <c r="BD74" s="25"/>
      <c r="BE74" s="25"/>
      <c r="BF74" s="25"/>
      <c r="BG74" s="76"/>
      <c r="BH74" s="84">
        <f t="shared" si="9"/>
        <v>0</v>
      </c>
      <c r="BI74" s="71">
        <f t="shared" si="8"/>
        <v>-1</v>
      </c>
      <c r="BJ74" s="90">
        <f t="shared" si="7"/>
        <v>0</v>
      </c>
    </row>
    <row r="75" spans="1:62" hidden="1" x14ac:dyDescent="0.25">
      <c r="A75" s="14" t="s">
        <v>47</v>
      </c>
      <c r="B75" s="15">
        <v>7204</v>
      </c>
      <c r="C75" s="16">
        <v>10</v>
      </c>
      <c r="D75" s="15" t="s">
        <v>48</v>
      </c>
      <c r="E75" s="17">
        <v>0</v>
      </c>
      <c r="F75" s="17" t="s">
        <v>48</v>
      </c>
      <c r="G75" s="18">
        <v>230</v>
      </c>
      <c r="H75" s="15" t="s">
        <v>494</v>
      </c>
      <c r="I75" s="17">
        <v>326</v>
      </c>
      <c r="J75" s="15" t="s">
        <v>495</v>
      </c>
      <c r="K75" s="63">
        <v>1</v>
      </c>
      <c r="L75" s="47" t="s">
        <v>509</v>
      </c>
      <c r="M75" s="47" t="s">
        <v>74</v>
      </c>
      <c r="N75" s="47" t="s">
        <v>515</v>
      </c>
      <c r="O75" s="47" t="s">
        <v>511</v>
      </c>
      <c r="P75" s="47" t="s">
        <v>516</v>
      </c>
      <c r="Q75" s="19" t="s">
        <v>506</v>
      </c>
      <c r="R75" s="19" t="s">
        <v>94</v>
      </c>
      <c r="S75" s="20">
        <v>8907</v>
      </c>
      <c r="T75" s="47" t="s">
        <v>513</v>
      </c>
      <c r="U75" s="48" t="s">
        <v>501</v>
      </c>
      <c r="V75" s="47" t="s">
        <v>508</v>
      </c>
      <c r="W75" s="47" t="s">
        <v>514</v>
      </c>
      <c r="X75" s="47">
        <v>1</v>
      </c>
      <c r="Y75" s="22">
        <v>0</v>
      </c>
      <c r="Z75" s="22" t="s">
        <v>62</v>
      </c>
      <c r="AA75" s="22" t="s">
        <v>72</v>
      </c>
      <c r="AB75" s="22" t="s">
        <v>64</v>
      </c>
      <c r="AC75" s="23">
        <v>0</v>
      </c>
      <c r="AD75" s="22">
        <v>50</v>
      </c>
      <c r="AE75" s="23">
        <v>50.01</v>
      </c>
      <c r="AF75" s="22">
        <v>75</v>
      </c>
      <c r="AG75" s="23">
        <v>75.010000000000005</v>
      </c>
      <c r="AH75" s="23">
        <v>130</v>
      </c>
      <c r="AI75" s="22">
        <v>0</v>
      </c>
      <c r="AJ75" s="22">
        <v>0</v>
      </c>
      <c r="AK75" s="22">
        <v>0</v>
      </c>
      <c r="AL75" s="22">
        <v>0</v>
      </c>
      <c r="AM75" s="22">
        <v>0</v>
      </c>
      <c r="AN75" s="22">
        <v>0</v>
      </c>
      <c r="AO75" s="22">
        <v>0</v>
      </c>
      <c r="AP75" s="22">
        <v>0</v>
      </c>
      <c r="AQ75" s="22">
        <v>1</v>
      </c>
      <c r="AR75" s="22">
        <v>0</v>
      </c>
      <c r="AS75" s="22">
        <v>0</v>
      </c>
      <c r="AT75" s="22">
        <v>0</v>
      </c>
      <c r="AU75" s="24">
        <v>1</v>
      </c>
      <c r="AV75" s="22">
        <v>0</v>
      </c>
      <c r="AW75" s="22">
        <v>0</v>
      </c>
      <c r="AX75" s="22">
        <v>0</v>
      </c>
      <c r="AY75" s="79">
        <v>0</v>
      </c>
      <c r="AZ75" s="79">
        <v>0</v>
      </c>
      <c r="BA75" s="22">
        <v>0</v>
      </c>
      <c r="BB75" s="25"/>
      <c r="BC75" s="25"/>
      <c r="BD75" s="25"/>
      <c r="BE75" s="25"/>
      <c r="BF75" s="25"/>
      <c r="BG75" s="76"/>
      <c r="BH75" s="84">
        <f t="shared" si="9"/>
        <v>0</v>
      </c>
      <c r="BI75" s="71">
        <f t="shared" si="8"/>
        <v>-1</v>
      </c>
      <c r="BJ75" s="90">
        <f t="shared" si="7"/>
        <v>0</v>
      </c>
    </row>
    <row r="76" spans="1:62" hidden="1" x14ac:dyDescent="0.25">
      <c r="A76" s="14" t="s">
        <v>47</v>
      </c>
      <c r="B76" s="15">
        <v>7294</v>
      </c>
      <c r="C76" s="16">
        <v>10</v>
      </c>
      <c r="D76" s="15" t="s">
        <v>48</v>
      </c>
      <c r="E76" s="17">
        <v>0</v>
      </c>
      <c r="F76" s="17" t="s">
        <v>48</v>
      </c>
      <c r="G76" s="18">
        <v>230</v>
      </c>
      <c r="H76" s="15" t="s">
        <v>494</v>
      </c>
      <c r="I76" s="17">
        <v>326</v>
      </c>
      <c r="J76" s="15" t="s">
        <v>495</v>
      </c>
      <c r="K76" s="63">
        <v>1</v>
      </c>
      <c r="L76" s="47" t="s">
        <v>509</v>
      </c>
      <c r="M76" s="47" t="s">
        <v>74</v>
      </c>
      <c r="N76" s="47" t="s">
        <v>517</v>
      </c>
      <c r="O76" s="47" t="s">
        <v>511</v>
      </c>
      <c r="P76" s="47" t="s">
        <v>518</v>
      </c>
      <c r="Q76" s="19" t="s">
        <v>506</v>
      </c>
      <c r="R76" s="19" t="s">
        <v>94</v>
      </c>
      <c r="S76" s="20">
        <v>8907</v>
      </c>
      <c r="T76" s="47" t="s">
        <v>513</v>
      </c>
      <c r="U76" s="48" t="s">
        <v>501</v>
      </c>
      <c r="V76" s="47" t="s">
        <v>508</v>
      </c>
      <c r="W76" s="47" t="s">
        <v>514</v>
      </c>
      <c r="X76" s="47">
        <v>1</v>
      </c>
      <c r="Y76" s="22">
        <v>0</v>
      </c>
      <c r="Z76" s="22" t="s">
        <v>62</v>
      </c>
      <c r="AA76" s="22" t="s">
        <v>72</v>
      </c>
      <c r="AB76" s="22" t="s">
        <v>64</v>
      </c>
      <c r="AC76" s="23">
        <v>0</v>
      </c>
      <c r="AD76" s="22">
        <v>50</v>
      </c>
      <c r="AE76" s="23">
        <v>50.01</v>
      </c>
      <c r="AF76" s="22">
        <v>75</v>
      </c>
      <c r="AG76" s="23">
        <v>75.010000000000005</v>
      </c>
      <c r="AH76" s="23">
        <v>130</v>
      </c>
      <c r="AI76" s="22">
        <v>0</v>
      </c>
      <c r="AJ76" s="22">
        <v>0</v>
      </c>
      <c r="AK76" s="22">
        <v>0</v>
      </c>
      <c r="AL76" s="22">
        <v>0</v>
      </c>
      <c r="AM76" s="22">
        <v>1</v>
      </c>
      <c r="AN76" s="22">
        <v>0</v>
      </c>
      <c r="AO76" s="22">
        <v>0</v>
      </c>
      <c r="AP76" s="22">
        <v>0</v>
      </c>
      <c r="AQ76" s="22">
        <v>0</v>
      </c>
      <c r="AR76" s="22">
        <v>0</v>
      </c>
      <c r="AS76" s="22">
        <v>0</v>
      </c>
      <c r="AT76" s="22">
        <v>0</v>
      </c>
      <c r="AU76" s="24">
        <v>1</v>
      </c>
      <c r="AV76" s="22">
        <v>0</v>
      </c>
      <c r="AW76" s="22">
        <v>0</v>
      </c>
      <c r="AX76" s="22">
        <v>0</v>
      </c>
      <c r="AY76" s="79">
        <v>0</v>
      </c>
      <c r="AZ76" s="79">
        <v>1</v>
      </c>
      <c r="BA76" s="22">
        <v>0</v>
      </c>
      <c r="BB76" s="25"/>
      <c r="BC76" s="25"/>
      <c r="BD76" s="25"/>
      <c r="BE76" s="25"/>
      <c r="BF76" s="25"/>
      <c r="BG76" s="76"/>
      <c r="BH76" s="84">
        <f t="shared" si="9"/>
        <v>0</v>
      </c>
      <c r="BI76" s="71">
        <f t="shared" si="8"/>
        <v>-1</v>
      </c>
      <c r="BJ76" s="89">
        <f t="shared" si="7"/>
        <v>0</v>
      </c>
    </row>
    <row r="77" spans="1:62" hidden="1" x14ac:dyDescent="0.25">
      <c r="A77" s="14" t="s">
        <v>47</v>
      </c>
      <c r="B77" s="15">
        <v>7567</v>
      </c>
      <c r="C77" s="16">
        <v>10</v>
      </c>
      <c r="D77" s="15" t="s">
        <v>48</v>
      </c>
      <c r="E77" s="17">
        <v>0</v>
      </c>
      <c r="F77" s="17" t="s">
        <v>48</v>
      </c>
      <c r="G77" s="18">
        <v>230</v>
      </c>
      <c r="H77" s="15" t="s">
        <v>494</v>
      </c>
      <c r="I77" s="17">
        <v>326</v>
      </c>
      <c r="J77" s="15" t="s">
        <v>495</v>
      </c>
      <c r="K77" s="63">
        <v>2</v>
      </c>
      <c r="L77" s="47" t="s">
        <v>519</v>
      </c>
      <c r="M77" s="47" t="s">
        <v>84</v>
      </c>
      <c r="N77" s="47" t="s">
        <v>520</v>
      </c>
      <c r="O77" s="47" t="s">
        <v>521</v>
      </c>
      <c r="P77" s="47" t="s">
        <v>522</v>
      </c>
      <c r="Q77" s="19" t="s">
        <v>506</v>
      </c>
      <c r="R77" s="19" t="s">
        <v>94</v>
      </c>
      <c r="S77" s="20">
        <v>9361</v>
      </c>
      <c r="T77" s="47" t="s">
        <v>523</v>
      </c>
      <c r="U77" s="48" t="s">
        <v>524</v>
      </c>
      <c r="V77" s="47" t="s">
        <v>525</v>
      </c>
      <c r="W77" s="47" t="s">
        <v>526</v>
      </c>
      <c r="X77" s="47">
        <v>2</v>
      </c>
      <c r="Y77" s="22">
        <v>1</v>
      </c>
      <c r="Z77" s="22" t="s">
        <v>62</v>
      </c>
      <c r="AA77" s="22" t="s">
        <v>72</v>
      </c>
      <c r="AB77" s="22" t="s">
        <v>64</v>
      </c>
      <c r="AC77" s="23">
        <v>0</v>
      </c>
      <c r="AD77" s="22">
        <v>50</v>
      </c>
      <c r="AE77" s="23">
        <v>50.01</v>
      </c>
      <c r="AF77" s="22">
        <v>75</v>
      </c>
      <c r="AG77" s="23">
        <v>75.010000000000005</v>
      </c>
      <c r="AH77" s="23">
        <v>130</v>
      </c>
      <c r="AI77" s="22">
        <v>0</v>
      </c>
      <c r="AJ77" s="22">
        <v>0</v>
      </c>
      <c r="AK77" s="22">
        <v>0</v>
      </c>
      <c r="AL77" s="22">
        <v>0</v>
      </c>
      <c r="AM77" s="22">
        <v>0</v>
      </c>
      <c r="AN77" s="22">
        <v>1</v>
      </c>
      <c r="AO77" s="22">
        <v>0</v>
      </c>
      <c r="AP77" s="22">
        <v>0</v>
      </c>
      <c r="AQ77" s="22">
        <v>0</v>
      </c>
      <c r="AR77" s="22">
        <v>0</v>
      </c>
      <c r="AS77" s="22">
        <v>1</v>
      </c>
      <c r="AT77" s="22">
        <v>0</v>
      </c>
      <c r="AU77" s="24">
        <v>2</v>
      </c>
      <c r="AV77" s="22">
        <v>0</v>
      </c>
      <c r="AW77" s="22">
        <v>0</v>
      </c>
      <c r="AX77" s="22">
        <v>0</v>
      </c>
      <c r="AY77" s="79">
        <v>0</v>
      </c>
      <c r="AZ77" s="79">
        <v>0</v>
      </c>
      <c r="BA77" s="22">
        <v>1</v>
      </c>
      <c r="BB77" s="25"/>
      <c r="BC77" s="25"/>
      <c r="BD77" s="25"/>
      <c r="BE77" s="25"/>
      <c r="BF77" s="25"/>
      <c r="BG77" s="76"/>
      <c r="BH77" s="84">
        <f t="shared" si="9"/>
        <v>0</v>
      </c>
      <c r="BI77" s="71">
        <f t="shared" si="8"/>
        <v>-2</v>
      </c>
      <c r="BJ77" s="89">
        <f t="shared" si="7"/>
        <v>0</v>
      </c>
    </row>
    <row r="78" spans="1:62" hidden="1" x14ac:dyDescent="0.25">
      <c r="A78" s="14" t="s">
        <v>47</v>
      </c>
      <c r="B78" s="15">
        <v>7586</v>
      </c>
      <c r="C78" s="16">
        <v>10</v>
      </c>
      <c r="D78" s="15" t="s">
        <v>48</v>
      </c>
      <c r="E78" s="17">
        <v>0</v>
      </c>
      <c r="F78" s="17" t="s">
        <v>48</v>
      </c>
      <c r="G78" s="18">
        <v>230</v>
      </c>
      <c r="H78" s="15" t="s">
        <v>494</v>
      </c>
      <c r="I78" s="17">
        <v>326</v>
      </c>
      <c r="J78" s="15" t="s">
        <v>495</v>
      </c>
      <c r="K78" s="63">
        <v>2</v>
      </c>
      <c r="L78" s="47" t="s">
        <v>519</v>
      </c>
      <c r="M78" s="47" t="s">
        <v>74</v>
      </c>
      <c r="N78" s="47" t="s">
        <v>527</v>
      </c>
      <c r="O78" s="47" t="s">
        <v>528</v>
      </c>
      <c r="P78" s="47" t="s">
        <v>529</v>
      </c>
      <c r="Q78" s="19" t="s">
        <v>506</v>
      </c>
      <c r="R78" s="19" t="s">
        <v>94</v>
      </c>
      <c r="S78" s="20">
        <v>9443</v>
      </c>
      <c r="T78" s="47" t="s">
        <v>530</v>
      </c>
      <c r="U78" s="48" t="s">
        <v>531</v>
      </c>
      <c r="V78" s="47" t="s">
        <v>532</v>
      </c>
      <c r="W78" s="47" t="s">
        <v>526</v>
      </c>
      <c r="X78" s="47">
        <v>3</v>
      </c>
      <c r="Y78" s="22">
        <v>1</v>
      </c>
      <c r="Z78" s="22" t="s">
        <v>62</v>
      </c>
      <c r="AA78" s="22" t="s">
        <v>150</v>
      </c>
      <c r="AB78" s="22" t="s">
        <v>64</v>
      </c>
      <c r="AC78" s="23">
        <v>0</v>
      </c>
      <c r="AD78" s="22">
        <v>50</v>
      </c>
      <c r="AE78" s="23">
        <v>50.01</v>
      </c>
      <c r="AF78" s="22">
        <v>75</v>
      </c>
      <c r="AG78" s="23">
        <v>75.010000000000005</v>
      </c>
      <c r="AH78" s="23">
        <v>130</v>
      </c>
      <c r="AI78" s="22">
        <v>0</v>
      </c>
      <c r="AJ78" s="22">
        <v>0</v>
      </c>
      <c r="AK78" s="22">
        <v>0</v>
      </c>
      <c r="AL78" s="22">
        <v>1</v>
      </c>
      <c r="AM78" s="22">
        <v>0</v>
      </c>
      <c r="AN78" s="22">
        <v>0</v>
      </c>
      <c r="AO78" s="22">
        <v>0</v>
      </c>
      <c r="AP78" s="22">
        <v>1</v>
      </c>
      <c r="AQ78" s="22">
        <v>0</v>
      </c>
      <c r="AR78" s="22">
        <v>0</v>
      </c>
      <c r="AS78" s="22">
        <v>1</v>
      </c>
      <c r="AT78" s="22">
        <v>0</v>
      </c>
      <c r="AU78" s="24">
        <v>3</v>
      </c>
      <c r="AV78" s="22">
        <v>0</v>
      </c>
      <c r="AW78" s="22">
        <v>0</v>
      </c>
      <c r="AX78" s="22">
        <v>0</v>
      </c>
      <c r="AY78" s="79">
        <v>1</v>
      </c>
      <c r="AZ78" s="79">
        <v>0</v>
      </c>
      <c r="BA78" s="22">
        <v>0</v>
      </c>
      <c r="BB78" s="25"/>
      <c r="BC78" s="25"/>
      <c r="BD78" s="25"/>
      <c r="BE78" s="25"/>
      <c r="BF78" s="25"/>
      <c r="BG78" s="76"/>
      <c r="BH78" s="84">
        <f t="shared" si="9"/>
        <v>0</v>
      </c>
      <c r="BI78" s="71">
        <f t="shared" si="8"/>
        <v>-3</v>
      </c>
      <c r="BJ78" s="90">
        <f t="shared" si="7"/>
        <v>0</v>
      </c>
    </row>
    <row r="79" spans="1:62" hidden="1" x14ac:dyDescent="0.25">
      <c r="A79" s="14" t="s">
        <v>47</v>
      </c>
      <c r="B79" s="15">
        <v>7606</v>
      </c>
      <c r="C79" s="16">
        <v>10</v>
      </c>
      <c r="D79" s="15" t="s">
        <v>48</v>
      </c>
      <c r="E79" s="17">
        <v>0</v>
      </c>
      <c r="F79" s="17" t="s">
        <v>48</v>
      </c>
      <c r="G79" s="18">
        <v>230</v>
      </c>
      <c r="H79" s="15" t="s">
        <v>494</v>
      </c>
      <c r="I79" s="17">
        <v>326</v>
      </c>
      <c r="J79" s="15" t="s">
        <v>495</v>
      </c>
      <c r="K79" s="63">
        <v>2</v>
      </c>
      <c r="L79" s="47" t="s">
        <v>519</v>
      </c>
      <c r="M79" s="47" t="s">
        <v>74</v>
      </c>
      <c r="N79" s="47" t="s">
        <v>533</v>
      </c>
      <c r="O79" s="47" t="s">
        <v>511</v>
      </c>
      <c r="P79" s="47" t="s">
        <v>534</v>
      </c>
      <c r="Q79" s="19" t="s">
        <v>506</v>
      </c>
      <c r="R79" s="19" t="s">
        <v>94</v>
      </c>
      <c r="S79" s="20">
        <v>8813</v>
      </c>
      <c r="T79" s="47" t="s">
        <v>507</v>
      </c>
      <c r="U79" s="48" t="s">
        <v>503</v>
      </c>
      <c r="V79" s="47" t="s">
        <v>508</v>
      </c>
      <c r="W79" s="47" t="s">
        <v>535</v>
      </c>
      <c r="X79" s="47">
        <v>3</v>
      </c>
      <c r="Y79" s="22">
        <v>0</v>
      </c>
      <c r="Z79" s="22" t="s">
        <v>62</v>
      </c>
      <c r="AA79" s="22" t="s">
        <v>72</v>
      </c>
      <c r="AB79" s="22" t="s">
        <v>64</v>
      </c>
      <c r="AC79" s="23">
        <v>0</v>
      </c>
      <c r="AD79" s="22">
        <v>50</v>
      </c>
      <c r="AE79" s="23">
        <v>50.01</v>
      </c>
      <c r="AF79" s="22">
        <v>75</v>
      </c>
      <c r="AG79" s="23">
        <v>75.010000000000005</v>
      </c>
      <c r="AH79" s="23">
        <v>130</v>
      </c>
      <c r="AI79" s="22">
        <v>0</v>
      </c>
      <c r="AJ79" s="22">
        <v>0</v>
      </c>
      <c r="AK79" s="22">
        <v>0</v>
      </c>
      <c r="AL79" s="22">
        <v>1</v>
      </c>
      <c r="AM79" s="22">
        <v>0</v>
      </c>
      <c r="AN79" s="22">
        <v>1</v>
      </c>
      <c r="AO79" s="22">
        <v>0</v>
      </c>
      <c r="AP79" s="22">
        <v>0</v>
      </c>
      <c r="AQ79" s="22">
        <v>1</v>
      </c>
      <c r="AR79" s="22">
        <v>0</v>
      </c>
      <c r="AS79" s="22">
        <v>0</v>
      </c>
      <c r="AT79" s="22">
        <v>0</v>
      </c>
      <c r="AU79" s="24">
        <v>3</v>
      </c>
      <c r="AV79" s="22">
        <v>0</v>
      </c>
      <c r="AW79" s="22">
        <v>0</v>
      </c>
      <c r="AX79" s="22">
        <v>0</v>
      </c>
      <c r="AY79" s="79">
        <v>1</v>
      </c>
      <c r="AZ79" s="79">
        <v>0</v>
      </c>
      <c r="BA79" s="22">
        <v>1</v>
      </c>
      <c r="BB79" s="25"/>
      <c r="BC79" s="25"/>
      <c r="BD79" s="25"/>
      <c r="BE79" s="25"/>
      <c r="BF79" s="25"/>
      <c r="BG79" s="76"/>
      <c r="BH79" s="84">
        <f t="shared" si="9"/>
        <v>0</v>
      </c>
      <c r="BI79" s="71">
        <f t="shared" si="8"/>
        <v>-3</v>
      </c>
      <c r="BJ79" s="89">
        <f t="shared" si="7"/>
        <v>0</v>
      </c>
    </row>
    <row r="80" spans="1:62" hidden="1" x14ac:dyDescent="0.25">
      <c r="A80" s="14" t="s">
        <v>47</v>
      </c>
      <c r="B80" s="15">
        <v>7627</v>
      </c>
      <c r="C80" s="16">
        <v>10</v>
      </c>
      <c r="D80" s="15" t="s">
        <v>48</v>
      </c>
      <c r="E80" s="17">
        <v>0</v>
      </c>
      <c r="F80" s="17" t="s">
        <v>48</v>
      </c>
      <c r="G80" s="18">
        <v>230</v>
      </c>
      <c r="H80" s="15" t="s">
        <v>494</v>
      </c>
      <c r="I80" s="17">
        <v>326</v>
      </c>
      <c r="J80" s="15" t="s">
        <v>495</v>
      </c>
      <c r="K80" s="63">
        <v>2</v>
      </c>
      <c r="L80" s="47" t="s">
        <v>519</v>
      </c>
      <c r="M80" s="47" t="s">
        <v>74</v>
      </c>
      <c r="N80" s="47" t="s">
        <v>536</v>
      </c>
      <c r="O80" s="47" t="s">
        <v>537</v>
      </c>
      <c r="P80" s="47" t="s">
        <v>538</v>
      </c>
      <c r="Q80" s="19" t="s">
        <v>506</v>
      </c>
      <c r="R80" s="19" t="s">
        <v>94</v>
      </c>
      <c r="S80" s="20">
        <v>9443</v>
      </c>
      <c r="T80" s="47" t="s">
        <v>530</v>
      </c>
      <c r="U80" s="48" t="s">
        <v>531</v>
      </c>
      <c r="V80" s="47" t="s">
        <v>532</v>
      </c>
      <c r="W80" s="47" t="s">
        <v>539</v>
      </c>
      <c r="X80" s="47">
        <v>5</v>
      </c>
      <c r="Y80" s="22">
        <v>1</v>
      </c>
      <c r="Z80" s="22" t="s">
        <v>62</v>
      </c>
      <c r="AA80" s="22" t="s">
        <v>150</v>
      </c>
      <c r="AB80" s="22" t="s">
        <v>64</v>
      </c>
      <c r="AC80" s="23">
        <v>0</v>
      </c>
      <c r="AD80" s="22">
        <v>50</v>
      </c>
      <c r="AE80" s="23">
        <v>50.01</v>
      </c>
      <c r="AF80" s="22">
        <v>75</v>
      </c>
      <c r="AG80" s="23">
        <v>75.010000000000005</v>
      </c>
      <c r="AH80" s="23">
        <v>130</v>
      </c>
      <c r="AI80" s="22">
        <v>0</v>
      </c>
      <c r="AJ80" s="22">
        <v>0</v>
      </c>
      <c r="AK80" s="22">
        <v>0</v>
      </c>
      <c r="AL80" s="22">
        <v>0</v>
      </c>
      <c r="AM80" s="22">
        <v>1</v>
      </c>
      <c r="AN80" s="22">
        <v>0</v>
      </c>
      <c r="AO80" s="22">
        <v>1</v>
      </c>
      <c r="AP80" s="22">
        <v>0</v>
      </c>
      <c r="AQ80" s="22">
        <v>1</v>
      </c>
      <c r="AR80" s="22">
        <v>0</v>
      </c>
      <c r="AS80" s="22">
        <v>1</v>
      </c>
      <c r="AT80" s="22">
        <v>1</v>
      </c>
      <c r="AU80" s="24">
        <v>5</v>
      </c>
      <c r="AV80" s="22">
        <v>0</v>
      </c>
      <c r="AW80" s="22">
        <v>0</v>
      </c>
      <c r="AX80" s="22">
        <v>0</v>
      </c>
      <c r="AY80" s="79">
        <v>0</v>
      </c>
      <c r="AZ80" s="79">
        <v>1</v>
      </c>
      <c r="BA80" s="22">
        <v>0</v>
      </c>
      <c r="BB80" s="25"/>
      <c r="BC80" s="25"/>
      <c r="BD80" s="25"/>
      <c r="BE80" s="25"/>
      <c r="BF80" s="25"/>
      <c r="BG80" s="76"/>
      <c r="BH80" s="84">
        <f t="shared" si="9"/>
        <v>0</v>
      </c>
      <c r="BI80" s="71">
        <f t="shared" si="8"/>
        <v>-5</v>
      </c>
      <c r="BJ80" s="90">
        <f t="shared" si="7"/>
        <v>0</v>
      </c>
    </row>
    <row r="81" spans="1:62" hidden="1" x14ac:dyDescent="0.25">
      <c r="A81" s="14" t="s">
        <v>47</v>
      </c>
      <c r="B81" s="15">
        <v>7901</v>
      </c>
      <c r="C81" s="16">
        <v>10</v>
      </c>
      <c r="D81" s="15" t="s">
        <v>48</v>
      </c>
      <c r="E81" s="17">
        <v>0</v>
      </c>
      <c r="F81" s="17" t="s">
        <v>48</v>
      </c>
      <c r="G81" s="18">
        <v>230</v>
      </c>
      <c r="H81" s="15" t="s">
        <v>494</v>
      </c>
      <c r="I81" s="17">
        <v>326</v>
      </c>
      <c r="J81" s="15" t="s">
        <v>495</v>
      </c>
      <c r="K81" s="63">
        <v>4</v>
      </c>
      <c r="L81" s="47" t="s">
        <v>540</v>
      </c>
      <c r="M81" s="47" t="s">
        <v>84</v>
      </c>
      <c r="N81" s="47" t="s">
        <v>540</v>
      </c>
      <c r="O81" s="47" t="s">
        <v>511</v>
      </c>
      <c r="P81" s="47" t="s">
        <v>541</v>
      </c>
      <c r="Q81" s="19" t="s">
        <v>506</v>
      </c>
      <c r="R81" s="19" t="s">
        <v>94</v>
      </c>
      <c r="S81" s="20">
        <v>9625</v>
      </c>
      <c r="T81" s="47" t="s">
        <v>542</v>
      </c>
      <c r="U81" s="48" t="s">
        <v>543</v>
      </c>
      <c r="V81" s="47" t="s">
        <v>544</v>
      </c>
      <c r="W81" s="47" t="s">
        <v>535</v>
      </c>
      <c r="X81" s="47">
        <v>2</v>
      </c>
      <c r="Y81" s="22">
        <v>2</v>
      </c>
      <c r="Z81" s="22" t="s">
        <v>62</v>
      </c>
      <c r="AA81" s="22" t="s">
        <v>72</v>
      </c>
      <c r="AB81" s="22" t="s">
        <v>64</v>
      </c>
      <c r="AC81" s="23">
        <v>0</v>
      </c>
      <c r="AD81" s="22">
        <v>50</v>
      </c>
      <c r="AE81" s="23">
        <v>50.01</v>
      </c>
      <c r="AF81" s="22">
        <v>75</v>
      </c>
      <c r="AG81" s="23">
        <v>75.010000000000005</v>
      </c>
      <c r="AH81" s="23">
        <v>130</v>
      </c>
      <c r="AI81" s="22">
        <v>0</v>
      </c>
      <c r="AJ81" s="22">
        <v>0</v>
      </c>
      <c r="AK81" s="22">
        <v>0</v>
      </c>
      <c r="AL81" s="22">
        <v>0</v>
      </c>
      <c r="AM81" s="22">
        <v>0</v>
      </c>
      <c r="AN81" s="22">
        <v>0</v>
      </c>
      <c r="AO81" s="22">
        <v>0</v>
      </c>
      <c r="AP81" s="22">
        <v>0</v>
      </c>
      <c r="AQ81" s="22">
        <v>0</v>
      </c>
      <c r="AR81" s="22">
        <v>0</v>
      </c>
      <c r="AS81" s="22">
        <v>1</v>
      </c>
      <c r="AT81" s="22">
        <v>1</v>
      </c>
      <c r="AU81" s="24">
        <v>2</v>
      </c>
      <c r="AV81" s="22">
        <v>0</v>
      </c>
      <c r="AW81" s="22">
        <v>0</v>
      </c>
      <c r="AX81" s="22">
        <v>0</v>
      </c>
      <c r="AY81" s="79">
        <v>0</v>
      </c>
      <c r="AZ81" s="79">
        <v>0</v>
      </c>
      <c r="BA81" s="22">
        <v>0</v>
      </c>
      <c r="BB81" s="25"/>
      <c r="BC81" s="25"/>
      <c r="BD81" s="25"/>
      <c r="BE81" s="25"/>
      <c r="BF81" s="25"/>
      <c r="BG81" s="76"/>
      <c r="BH81" s="84">
        <f t="shared" si="9"/>
        <v>0</v>
      </c>
      <c r="BI81" s="71">
        <f t="shared" si="8"/>
        <v>-2</v>
      </c>
      <c r="BJ81" s="90">
        <f t="shared" si="7"/>
        <v>0</v>
      </c>
    </row>
    <row r="82" spans="1:62" hidden="1" x14ac:dyDescent="0.25">
      <c r="A82" s="14" t="s">
        <v>47</v>
      </c>
      <c r="B82" s="15">
        <v>7914</v>
      </c>
      <c r="C82" s="16">
        <v>10</v>
      </c>
      <c r="D82" s="15" t="s">
        <v>48</v>
      </c>
      <c r="E82" s="17">
        <v>0</v>
      </c>
      <c r="F82" s="17" t="s">
        <v>48</v>
      </c>
      <c r="G82" s="18">
        <v>230</v>
      </c>
      <c r="H82" s="15" t="s">
        <v>494</v>
      </c>
      <c r="I82" s="17">
        <v>326</v>
      </c>
      <c r="J82" s="15" t="s">
        <v>495</v>
      </c>
      <c r="K82" s="63">
        <v>4</v>
      </c>
      <c r="L82" s="47" t="s">
        <v>540</v>
      </c>
      <c r="M82" s="47" t="s">
        <v>74</v>
      </c>
      <c r="N82" s="47" t="s">
        <v>545</v>
      </c>
      <c r="O82" s="47" t="s">
        <v>511</v>
      </c>
      <c r="P82" s="47" t="s">
        <v>546</v>
      </c>
      <c r="Q82" s="19" t="s">
        <v>506</v>
      </c>
      <c r="R82" s="19" t="s">
        <v>94</v>
      </c>
      <c r="S82" s="20">
        <v>8813</v>
      </c>
      <c r="T82" s="47" t="s">
        <v>507</v>
      </c>
      <c r="U82" s="48" t="s">
        <v>503</v>
      </c>
      <c r="V82" s="47" t="s">
        <v>508</v>
      </c>
      <c r="W82" s="47" t="s">
        <v>535</v>
      </c>
      <c r="X82" s="47">
        <v>1</v>
      </c>
      <c r="Y82" s="22">
        <v>0</v>
      </c>
      <c r="Z82" s="22" t="s">
        <v>62</v>
      </c>
      <c r="AA82" s="22" t="s">
        <v>72</v>
      </c>
      <c r="AB82" s="22" t="s">
        <v>64</v>
      </c>
      <c r="AC82" s="23">
        <v>0</v>
      </c>
      <c r="AD82" s="22">
        <v>50</v>
      </c>
      <c r="AE82" s="23">
        <v>50.01</v>
      </c>
      <c r="AF82" s="22">
        <v>75</v>
      </c>
      <c r="AG82" s="23">
        <v>75.010000000000005</v>
      </c>
      <c r="AH82" s="23">
        <v>130</v>
      </c>
      <c r="AI82" s="22">
        <v>0</v>
      </c>
      <c r="AJ82" s="22">
        <v>0</v>
      </c>
      <c r="AK82" s="22">
        <v>0</v>
      </c>
      <c r="AL82" s="22">
        <v>1</v>
      </c>
      <c r="AM82" s="22">
        <v>0</v>
      </c>
      <c r="AN82" s="22">
        <v>0</v>
      </c>
      <c r="AO82" s="22">
        <v>0</v>
      </c>
      <c r="AP82" s="22">
        <v>0</v>
      </c>
      <c r="AQ82" s="22">
        <v>0</v>
      </c>
      <c r="AR82" s="22">
        <v>0</v>
      </c>
      <c r="AS82" s="22">
        <v>0</v>
      </c>
      <c r="AT82" s="22">
        <v>0</v>
      </c>
      <c r="AU82" s="24">
        <v>1</v>
      </c>
      <c r="AV82" s="22">
        <v>0</v>
      </c>
      <c r="AW82" s="22">
        <v>0</v>
      </c>
      <c r="AX82" s="22">
        <v>0</v>
      </c>
      <c r="AY82" s="79">
        <v>1</v>
      </c>
      <c r="AZ82" s="79">
        <v>0</v>
      </c>
      <c r="BA82" s="22">
        <v>0</v>
      </c>
      <c r="BB82" s="25"/>
      <c r="BC82" s="25"/>
      <c r="BD82" s="25"/>
      <c r="BE82" s="25"/>
      <c r="BF82" s="25"/>
      <c r="BG82" s="76"/>
      <c r="BH82" s="84">
        <f t="shared" si="9"/>
        <v>0</v>
      </c>
      <c r="BI82" s="71">
        <f t="shared" si="8"/>
        <v>-1</v>
      </c>
      <c r="BJ82" s="89">
        <f t="shared" si="7"/>
        <v>0</v>
      </c>
    </row>
    <row r="83" spans="1:62" hidden="1" x14ac:dyDescent="0.25">
      <c r="A83" s="14" t="s">
        <v>47</v>
      </c>
      <c r="B83" s="15">
        <v>7960</v>
      </c>
      <c r="C83" s="16">
        <v>10</v>
      </c>
      <c r="D83" s="15" t="s">
        <v>48</v>
      </c>
      <c r="E83" s="17">
        <v>0</v>
      </c>
      <c r="F83" s="17" t="s">
        <v>48</v>
      </c>
      <c r="G83" s="18">
        <v>230</v>
      </c>
      <c r="H83" s="15" t="s">
        <v>494</v>
      </c>
      <c r="I83" s="17">
        <v>326</v>
      </c>
      <c r="J83" s="15" t="s">
        <v>495</v>
      </c>
      <c r="K83" s="63">
        <v>4</v>
      </c>
      <c r="L83" s="47" t="s">
        <v>540</v>
      </c>
      <c r="M83" s="47" t="s">
        <v>74</v>
      </c>
      <c r="N83" s="47" t="s">
        <v>545</v>
      </c>
      <c r="O83" s="47" t="s">
        <v>511</v>
      </c>
      <c r="P83" s="47" t="s">
        <v>546</v>
      </c>
      <c r="Q83" s="19" t="s">
        <v>506</v>
      </c>
      <c r="R83" s="19" t="s">
        <v>94</v>
      </c>
      <c r="S83" s="20">
        <v>8813</v>
      </c>
      <c r="T83" s="47" t="s">
        <v>507</v>
      </c>
      <c r="U83" s="48" t="s">
        <v>503</v>
      </c>
      <c r="V83" s="47" t="s">
        <v>508</v>
      </c>
      <c r="W83" s="47" t="s">
        <v>514</v>
      </c>
      <c r="X83" s="47">
        <v>2</v>
      </c>
      <c r="Y83" s="22">
        <v>0</v>
      </c>
      <c r="Z83" s="22" t="s">
        <v>62</v>
      </c>
      <c r="AA83" s="22" t="s">
        <v>72</v>
      </c>
      <c r="AB83" s="22" t="s">
        <v>64</v>
      </c>
      <c r="AC83" s="23">
        <v>0</v>
      </c>
      <c r="AD83" s="22">
        <v>50</v>
      </c>
      <c r="AE83" s="23">
        <v>50.01</v>
      </c>
      <c r="AF83" s="22">
        <v>75</v>
      </c>
      <c r="AG83" s="23">
        <v>75.010000000000005</v>
      </c>
      <c r="AH83" s="23">
        <v>130</v>
      </c>
      <c r="AI83" s="22">
        <v>0</v>
      </c>
      <c r="AJ83" s="22">
        <v>0</v>
      </c>
      <c r="AK83" s="22">
        <v>0</v>
      </c>
      <c r="AL83" s="22">
        <v>0</v>
      </c>
      <c r="AM83" s="22">
        <v>1</v>
      </c>
      <c r="AN83" s="22">
        <v>0</v>
      </c>
      <c r="AO83" s="22">
        <v>1</v>
      </c>
      <c r="AP83" s="22">
        <v>0</v>
      </c>
      <c r="AQ83" s="22">
        <v>0</v>
      </c>
      <c r="AR83" s="22">
        <v>0</v>
      </c>
      <c r="AS83" s="22">
        <v>0</v>
      </c>
      <c r="AT83" s="22">
        <v>0</v>
      </c>
      <c r="AU83" s="24">
        <v>2</v>
      </c>
      <c r="AV83" s="22">
        <v>0</v>
      </c>
      <c r="AW83" s="22">
        <v>0</v>
      </c>
      <c r="AX83" s="22">
        <v>0</v>
      </c>
      <c r="AY83" s="79">
        <v>0</v>
      </c>
      <c r="AZ83" s="79">
        <v>1</v>
      </c>
      <c r="BA83" s="22">
        <v>0</v>
      </c>
      <c r="BB83" s="25"/>
      <c r="BC83" s="25"/>
      <c r="BD83" s="25"/>
      <c r="BE83" s="25"/>
      <c r="BF83" s="25"/>
      <c r="BG83" s="76"/>
      <c r="BH83" s="84">
        <f t="shared" si="9"/>
        <v>0</v>
      </c>
      <c r="BI83" s="71">
        <f t="shared" si="8"/>
        <v>-2</v>
      </c>
      <c r="BJ83" s="89">
        <f t="shared" ref="BJ83:BJ118" si="10">BH83/AU83</f>
        <v>0</v>
      </c>
    </row>
    <row r="84" spans="1:62" hidden="1" x14ac:dyDescent="0.25">
      <c r="A84" s="14" t="s">
        <v>47</v>
      </c>
      <c r="B84" s="15">
        <v>8198</v>
      </c>
      <c r="C84" s="16">
        <v>10</v>
      </c>
      <c r="D84" s="15" t="s">
        <v>48</v>
      </c>
      <c r="E84" s="17">
        <v>0</v>
      </c>
      <c r="F84" s="17" t="s">
        <v>48</v>
      </c>
      <c r="G84" s="18">
        <v>230</v>
      </c>
      <c r="H84" s="15" t="s">
        <v>494</v>
      </c>
      <c r="I84" s="17">
        <v>326</v>
      </c>
      <c r="J84" s="15" t="s">
        <v>495</v>
      </c>
      <c r="K84" s="63">
        <v>4</v>
      </c>
      <c r="L84" s="47" t="s">
        <v>540</v>
      </c>
      <c r="M84" s="47" t="s">
        <v>74</v>
      </c>
      <c r="N84" s="47" t="s">
        <v>545</v>
      </c>
      <c r="O84" s="47" t="s">
        <v>511</v>
      </c>
      <c r="P84" s="47" t="s">
        <v>546</v>
      </c>
      <c r="Q84" s="19" t="s">
        <v>506</v>
      </c>
      <c r="R84" s="19" t="s">
        <v>94</v>
      </c>
      <c r="S84" s="20">
        <v>9910</v>
      </c>
      <c r="T84" s="47" t="s">
        <v>547</v>
      </c>
      <c r="U84" s="48" t="s">
        <v>547</v>
      </c>
      <c r="V84" s="47" t="s">
        <v>502</v>
      </c>
      <c r="W84" s="47" t="s">
        <v>514</v>
      </c>
      <c r="X84" s="47">
        <v>2</v>
      </c>
      <c r="Y84" s="22">
        <v>0</v>
      </c>
      <c r="Z84" s="22" t="s">
        <v>62</v>
      </c>
      <c r="AA84" s="22" t="s">
        <v>72</v>
      </c>
      <c r="AB84" s="22" t="s">
        <v>64</v>
      </c>
      <c r="AC84" s="23">
        <v>0</v>
      </c>
      <c r="AD84" s="22">
        <v>50</v>
      </c>
      <c r="AE84" s="23">
        <v>50.01</v>
      </c>
      <c r="AF84" s="22">
        <v>75</v>
      </c>
      <c r="AG84" s="23">
        <v>75.010000000000005</v>
      </c>
      <c r="AH84" s="23">
        <v>130</v>
      </c>
      <c r="AI84" s="22">
        <v>0</v>
      </c>
      <c r="AJ84" s="22">
        <v>0</v>
      </c>
      <c r="AK84" s="22">
        <v>0</v>
      </c>
      <c r="AL84" s="22">
        <v>0</v>
      </c>
      <c r="AM84" s="22">
        <v>1</v>
      </c>
      <c r="AN84" s="22">
        <v>0</v>
      </c>
      <c r="AO84" s="22">
        <v>1</v>
      </c>
      <c r="AP84" s="22">
        <v>0</v>
      </c>
      <c r="AQ84" s="22">
        <v>0</v>
      </c>
      <c r="AR84" s="22">
        <v>0</v>
      </c>
      <c r="AS84" s="22">
        <v>0</v>
      </c>
      <c r="AT84" s="22">
        <v>0</v>
      </c>
      <c r="AU84" s="24">
        <v>2</v>
      </c>
      <c r="AV84" s="22">
        <v>0</v>
      </c>
      <c r="AW84" s="22">
        <v>0</v>
      </c>
      <c r="AX84" s="22">
        <v>0</v>
      </c>
      <c r="AY84" s="79">
        <v>0</v>
      </c>
      <c r="AZ84" s="79">
        <v>1</v>
      </c>
      <c r="BA84" s="22">
        <v>0</v>
      </c>
      <c r="BB84" s="25"/>
      <c r="BC84" s="25"/>
      <c r="BD84" s="25"/>
      <c r="BE84" s="25"/>
      <c r="BF84" s="25"/>
      <c r="BG84" s="76"/>
      <c r="BH84" s="84">
        <f t="shared" si="9"/>
        <v>0</v>
      </c>
      <c r="BI84" s="71">
        <f t="shared" si="8"/>
        <v>-2</v>
      </c>
      <c r="BJ84" s="89">
        <f t="shared" si="10"/>
        <v>0</v>
      </c>
    </row>
    <row r="85" spans="1:62" hidden="1" x14ac:dyDescent="0.25">
      <c r="A85" s="14" t="s">
        <v>47</v>
      </c>
      <c r="B85" s="15">
        <v>8204</v>
      </c>
      <c r="C85" s="16">
        <v>10</v>
      </c>
      <c r="D85" s="15" t="s">
        <v>48</v>
      </c>
      <c r="E85" s="17">
        <v>0</v>
      </c>
      <c r="F85" s="17" t="s">
        <v>48</v>
      </c>
      <c r="G85" s="18">
        <v>230</v>
      </c>
      <c r="H85" s="15" t="s">
        <v>494</v>
      </c>
      <c r="I85" s="17">
        <v>326</v>
      </c>
      <c r="J85" s="15" t="s">
        <v>495</v>
      </c>
      <c r="K85" s="63">
        <v>4</v>
      </c>
      <c r="L85" s="47" t="s">
        <v>540</v>
      </c>
      <c r="M85" s="47" t="s">
        <v>74</v>
      </c>
      <c r="N85" s="47" t="s">
        <v>548</v>
      </c>
      <c r="O85" s="47" t="s">
        <v>511</v>
      </c>
      <c r="P85" s="47" t="s">
        <v>549</v>
      </c>
      <c r="Q85" s="19" t="s">
        <v>506</v>
      </c>
      <c r="R85" s="19" t="s">
        <v>94</v>
      </c>
      <c r="S85" s="20">
        <v>9910</v>
      </c>
      <c r="T85" s="47" t="s">
        <v>547</v>
      </c>
      <c r="U85" s="48" t="s">
        <v>547</v>
      </c>
      <c r="V85" s="47" t="s">
        <v>502</v>
      </c>
      <c r="W85" s="47" t="s">
        <v>514</v>
      </c>
      <c r="X85" s="47">
        <v>3</v>
      </c>
      <c r="Y85" s="22">
        <v>0</v>
      </c>
      <c r="Z85" s="22" t="s">
        <v>62</v>
      </c>
      <c r="AA85" s="22" t="s">
        <v>72</v>
      </c>
      <c r="AB85" s="22" t="s">
        <v>64</v>
      </c>
      <c r="AC85" s="23">
        <v>0</v>
      </c>
      <c r="AD85" s="22">
        <v>50</v>
      </c>
      <c r="AE85" s="23">
        <v>50.01</v>
      </c>
      <c r="AF85" s="22">
        <v>75</v>
      </c>
      <c r="AG85" s="23">
        <v>75.010000000000005</v>
      </c>
      <c r="AH85" s="23">
        <v>130</v>
      </c>
      <c r="AI85" s="22">
        <v>0</v>
      </c>
      <c r="AJ85" s="22">
        <v>0</v>
      </c>
      <c r="AK85" s="22">
        <v>0</v>
      </c>
      <c r="AL85" s="22">
        <v>0</v>
      </c>
      <c r="AM85" s="22">
        <v>0</v>
      </c>
      <c r="AN85" s="22">
        <v>0</v>
      </c>
      <c r="AO85" s="22">
        <v>0</v>
      </c>
      <c r="AP85" s="22">
        <v>0</v>
      </c>
      <c r="AQ85" s="22">
        <v>0</v>
      </c>
      <c r="AR85" s="22">
        <v>0</v>
      </c>
      <c r="AS85" s="22">
        <v>2</v>
      </c>
      <c r="AT85" s="22">
        <v>1</v>
      </c>
      <c r="AU85" s="24">
        <v>3</v>
      </c>
      <c r="AV85" s="22">
        <v>0</v>
      </c>
      <c r="AW85" s="22">
        <v>0</v>
      </c>
      <c r="AX85" s="22">
        <v>0</v>
      </c>
      <c r="AY85" s="79">
        <v>0</v>
      </c>
      <c r="AZ85" s="79">
        <v>0</v>
      </c>
      <c r="BA85" s="22">
        <v>0</v>
      </c>
      <c r="BB85" s="25"/>
      <c r="BC85" s="25"/>
      <c r="BD85" s="25"/>
      <c r="BE85" s="25"/>
      <c r="BF85" s="25"/>
      <c r="BG85" s="76"/>
      <c r="BH85" s="84">
        <f t="shared" si="9"/>
        <v>0</v>
      </c>
      <c r="BI85" s="71">
        <f t="shared" si="8"/>
        <v>-3</v>
      </c>
      <c r="BJ85" s="90">
        <f t="shared" si="10"/>
        <v>0</v>
      </c>
    </row>
    <row r="86" spans="1:62" hidden="1" x14ac:dyDescent="0.25">
      <c r="A86" s="14" t="s">
        <v>47</v>
      </c>
      <c r="B86" s="15">
        <v>8213</v>
      </c>
      <c r="C86" s="16">
        <v>10</v>
      </c>
      <c r="D86" s="15" t="s">
        <v>48</v>
      </c>
      <c r="E86" s="17">
        <v>0</v>
      </c>
      <c r="F86" s="17" t="s">
        <v>48</v>
      </c>
      <c r="G86" s="18">
        <v>230</v>
      </c>
      <c r="H86" s="15" t="s">
        <v>494</v>
      </c>
      <c r="I86" s="17">
        <v>326</v>
      </c>
      <c r="J86" s="15" t="s">
        <v>495</v>
      </c>
      <c r="K86" s="63">
        <v>4</v>
      </c>
      <c r="L86" s="47" t="s">
        <v>540</v>
      </c>
      <c r="M86" s="47" t="s">
        <v>74</v>
      </c>
      <c r="N86" s="47" t="s">
        <v>550</v>
      </c>
      <c r="O86" s="47" t="s">
        <v>511</v>
      </c>
      <c r="P86" s="47" t="s">
        <v>551</v>
      </c>
      <c r="Q86" s="19" t="s">
        <v>506</v>
      </c>
      <c r="R86" s="19" t="s">
        <v>94</v>
      </c>
      <c r="S86" s="20">
        <v>9910</v>
      </c>
      <c r="T86" s="47" t="s">
        <v>547</v>
      </c>
      <c r="U86" s="48" t="s">
        <v>547</v>
      </c>
      <c r="V86" s="47" t="s">
        <v>502</v>
      </c>
      <c r="W86" s="47" t="s">
        <v>514</v>
      </c>
      <c r="X86" s="47">
        <v>1</v>
      </c>
      <c r="Y86" s="22">
        <v>0</v>
      </c>
      <c r="Z86" s="22" t="s">
        <v>62</v>
      </c>
      <c r="AA86" s="22" t="s">
        <v>72</v>
      </c>
      <c r="AB86" s="22" t="s">
        <v>64</v>
      </c>
      <c r="AC86" s="23">
        <v>0</v>
      </c>
      <c r="AD86" s="22">
        <v>50</v>
      </c>
      <c r="AE86" s="23">
        <v>50.01</v>
      </c>
      <c r="AF86" s="22">
        <v>75</v>
      </c>
      <c r="AG86" s="23">
        <v>75.010000000000005</v>
      </c>
      <c r="AH86" s="23">
        <v>130</v>
      </c>
      <c r="AI86" s="22">
        <v>0</v>
      </c>
      <c r="AJ86" s="22">
        <v>0</v>
      </c>
      <c r="AK86" s="22">
        <v>0</v>
      </c>
      <c r="AL86" s="22">
        <v>0</v>
      </c>
      <c r="AM86" s="22">
        <v>0</v>
      </c>
      <c r="AN86" s="22">
        <v>0</v>
      </c>
      <c r="AO86" s="22">
        <v>0</v>
      </c>
      <c r="AP86" s="22">
        <v>0</v>
      </c>
      <c r="AQ86" s="22">
        <v>0</v>
      </c>
      <c r="AR86" s="22">
        <v>0</v>
      </c>
      <c r="AS86" s="22">
        <v>0</v>
      </c>
      <c r="AT86" s="22">
        <v>1</v>
      </c>
      <c r="AU86" s="24">
        <v>1</v>
      </c>
      <c r="AV86" s="22">
        <v>0</v>
      </c>
      <c r="AW86" s="22">
        <v>0</v>
      </c>
      <c r="AX86" s="22">
        <v>0</v>
      </c>
      <c r="AY86" s="79">
        <v>0</v>
      </c>
      <c r="AZ86" s="79">
        <v>0</v>
      </c>
      <c r="BA86" s="22">
        <v>0</v>
      </c>
      <c r="BB86" s="25"/>
      <c r="BC86" s="25"/>
      <c r="BD86" s="25"/>
      <c r="BE86" s="25"/>
      <c r="BF86" s="25"/>
      <c r="BG86" s="76"/>
      <c r="BH86" s="84">
        <f t="shared" si="9"/>
        <v>0</v>
      </c>
      <c r="BI86" s="71">
        <f t="shared" si="8"/>
        <v>-1</v>
      </c>
      <c r="BJ86" s="90">
        <f t="shared" si="10"/>
        <v>0</v>
      </c>
    </row>
    <row r="87" spans="1:62" hidden="1" x14ac:dyDescent="0.25">
      <c r="A87" s="14" t="s">
        <v>47</v>
      </c>
      <c r="B87" s="15">
        <v>8216</v>
      </c>
      <c r="C87" s="16">
        <v>10</v>
      </c>
      <c r="D87" s="15" t="s">
        <v>48</v>
      </c>
      <c r="E87" s="17">
        <v>0</v>
      </c>
      <c r="F87" s="17" t="s">
        <v>48</v>
      </c>
      <c r="G87" s="18">
        <v>230</v>
      </c>
      <c r="H87" s="15" t="s">
        <v>494</v>
      </c>
      <c r="I87" s="17">
        <v>326</v>
      </c>
      <c r="J87" s="15" t="s">
        <v>495</v>
      </c>
      <c r="K87" s="63">
        <v>4</v>
      </c>
      <c r="L87" s="47" t="s">
        <v>540</v>
      </c>
      <c r="M87" s="47" t="s">
        <v>74</v>
      </c>
      <c r="N87" s="47" t="s">
        <v>552</v>
      </c>
      <c r="O87" s="47" t="s">
        <v>511</v>
      </c>
      <c r="P87" s="47" t="s">
        <v>553</v>
      </c>
      <c r="Q87" s="19" t="s">
        <v>506</v>
      </c>
      <c r="R87" s="19" t="s">
        <v>94</v>
      </c>
      <c r="S87" s="20">
        <v>9910</v>
      </c>
      <c r="T87" s="47" t="s">
        <v>547</v>
      </c>
      <c r="U87" s="48" t="s">
        <v>547</v>
      </c>
      <c r="V87" s="47" t="s">
        <v>502</v>
      </c>
      <c r="W87" s="47" t="s">
        <v>514</v>
      </c>
      <c r="X87" s="47">
        <v>1</v>
      </c>
      <c r="Y87" s="22">
        <v>0</v>
      </c>
      <c r="Z87" s="22" t="s">
        <v>62</v>
      </c>
      <c r="AA87" s="22" t="s">
        <v>72</v>
      </c>
      <c r="AB87" s="22" t="s">
        <v>64</v>
      </c>
      <c r="AC87" s="23">
        <v>0</v>
      </c>
      <c r="AD87" s="22">
        <v>50</v>
      </c>
      <c r="AE87" s="23">
        <v>50.01</v>
      </c>
      <c r="AF87" s="22">
        <v>75</v>
      </c>
      <c r="AG87" s="23">
        <v>75.010000000000005</v>
      </c>
      <c r="AH87" s="23">
        <v>130</v>
      </c>
      <c r="AI87" s="22">
        <v>0</v>
      </c>
      <c r="AJ87" s="22">
        <v>0</v>
      </c>
      <c r="AK87" s="22">
        <v>0</v>
      </c>
      <c r="AL87" s="22">
        <v>0</v>
      </c>
      <c r="AM87" s="22">
        <v>0</v>
      </c>
      <c r="AN87" s="22">
        <v>0</v>
      </c>
      <c r="AO87" s="22">
        <v>0</v>
      </c>
      <c r="AP87" s="22">
        <v>0</v>
      </c>
      <c r="AQ87" s="22">
        <v>0</v>
      </c>
      <c r="AR87" s="22">
        <v>0</v>
      </c>
      <c r="AS87" s="22">
        <v>0</v>
      </c>
      <c r="AT87" s="22">
        <v>1</v>
      </c>
      <c r="AU87" s="24">
        <v>1</v>
      </c>
      <c r="AV87" s="22">
        <v>0</v>
      </c>
      <c r="AW87" s="22">
        <v>0</v>
      </c>
      <c r="AX87" s="22">
        <v>0</v>
      </c>
      <c r="AY87" s="79">
        <v>0</v>
      </c>
      <c r="AZ87" s="79">
        <v>0</v>
      </c>
      <c r="BA87" s="22">
        <v>0</v>
      </c>
      <c r="BB87" s="25"/>
      <c r="BC87" s="25"/>
      <c r="BD87" s="25"/>
      <c r="BE87" s="25"/>
      <c r="BF87" s="25"/>
      <c r="BG87" s="76"/>
      <c r="BH87" s="84">
        <f t="shared" si="9"/>
        <v>0</v>
      </c>
      <c r="BI87" s="71">
        <f t="shared" ref="BI87:BI118" si="11">BH87-AU87</f>
        <v>-1</v>
      </c>
      <c r="BJ87" s="90">
        <f t="shared" si="10"/>
        <v>0</v>
      </c>
    </row>
    <row r="88" spans="1:62" hidden="1" x14ac:dyDescent="0.25">
      <c r="A88" s="14" t="s">
        <v>47</v>
      </c>
      <c r="B88" s="15">
        <v>8398</v>
      </c>
      <c r="C88" s="16">
        <v>10</v>
      </c>
      <c r="D88" s="15" t="s">
        <v>48</v>
      </c>
      <c r="E88" s="17">
        <v>0</v>
      </c>
      <c r="F88" s="17" t="s">
        <v>48</v>
      </c>
      <c r="G88" s="18">
        <v>230</v>
      </c>
      <c r="H88" s="15" t="s">
        <v>494</v>
      </c>
      <c r="I88" s="17">
        <v>326</v>
      </c>
      <c r="J88" s="15" t="s">
        <v>495</v>
      </c>
      <c r="K88" s="63">
        <v>3</v>
      </c>
      <c r="L88" s="47" t="s">
        <v>554</v>
      </c>
      <c r="M88" s="47" t="s">
        <v>84</v>
      </c>
      <c r="N88" s="47" t="s">
        <v>555</v>
      </c>
      <c r="O88" s="47" t="s">
        <v>511</v>
      </c>
      <c r="P88" s="47" t="s">
        <v>556</v>
      </c>
      <c r="Q88" s="19" t="s">
        <v>506</v>
      </c>
      <c r="R88" s="19" t="s">
        <v>94</v>
      </c>
      <c r="S88" s="20">
        <v>10082</v>
      </c>
      <c r="T88" s="47" t="s">
        <v>557</v>
      </c>
      <c r="U88" s="48" t="s">
        <v>557</v>
      </c>
      <c r="V88" s="47" t="s">
        <v>508</v>
      </c>
      <c r="W88" s="47" t="s">
        <v>514</v>
      </c>
      <c r="X88" s="47">
        <v>2</v>
      </c>
      <c r="Y88" s="22">
        <v>0</v>
      </c>
      <c r="Z88" s="22" t="s">
        <v>62</v>
      </c>
      <c r="AA88" s="22" t="s">
        <v>72</v>
      </c>
      <c r="AB88" s="22" t="s">
        <v>64</v>
      </c>
      <c r="AC88" s="23">
        <v>0</v>
      </c>
      <c r="AD88" s="22">
        <v>50</v>
      </c>
      <c r="AE88" s="23">
        <v>50.01</v>
      </c>
      <c r="AF88" s="22">
        <v>75</v>
      </c>
      <c r="AG88" s="23">
        <v>75.010000000000005</v>
      </c>
      <c r="AH88" s="23">
        <v>130</v>
      </c>
      <c r="AI88" s="22">
        <v>0</v>
      </c>
      <c r="AJ88" s="22">
        <v>0</v>
      </c>
      <c r="AK88" s="22">
        <v>0</v>
      </c>
      <c r="AL88" s="22">
        <v>0</v>
      </c>
      <c r="AM88" s="22">
        <v>0</v>
      </c>
      <c r="AN88" s="22">
        <v>0</v>
      </c>
      <c r="AO88" s="22">
        <v>0</v>
      </c>
      <c r="AP88" s="22">
        <v>0</v>
      </c>
      <c r="AQ88" s="22">
        <v>0</v>
      </c>
      <c r="AR88" s="22">
        <v>0</v>
      </c>
      <c r="AS88" s="22">
        <v>0</v>
      </c>
      <c r="AT88" s="22">
        <v>2</v>
      </c>
      <c r="AU88" s="24">
        <v>2</v>
      </c>
      <c r="AV88" s="22">
        <v>0</v>
      </c>
      <c r="AW88" s="22">
        <v>0</v>
      </c>
      <c r="AX88" s="22">
        <v>0</v>
      </c>
      <c r="AY88" s="79">
        <v>0</v>
      </c>
      <c r="AZ88" s="79">
        <v>0</v>
      </c>
      <c r="BA88" s="22">
        <v>0</v>
      </c>
      <c r="BB88" s="25"/>
      <c r="BC88" s="25"/>
      <c r="BD88" s="25"/>
      <c r="BE88" s="25"/>
      <c r="BF88" s="25"/>
      <c r="BG88" s="76"/>
      <c r="BH88" s="84">
        <f t="shared" si="9"/>
        <v>0</v>
      </c>
      <c r="BI88" s="71">
        <f t="shared" si="11"/>
        <v>-2</v>
      </c>
      <c r="BJ88" s="90">
        <f t="shared" si="10"/>
        <v>0</v>
      </c>
    </row>
    <row r="89" spans="1:62" hidden="1" x14ac:dyDescent="0.25">
      <c r="A89" s="14" t="s">
        <v>47</v>
      </c>
      <c r="B89" s="15">
        <v>8408</v>
      </c>
      <c r="C89" s="16">
        <v>10</v>
      </c>
      <c r="D89" s="15" t="s">
        <v>48</v>
      </c>
      <c r="E89" s="17">
        <v>0</v>
      </c>
      <c r="F89" s="17" t="s">
        <v>48</v>
      </c>
      <c r="G89" s="18">
        <v>230</v>
      </c>
      <c r="H89" s="15" t="s">
        <v>494</v>
      </c>
      <c r="I89" s="17">
        <v>326</v>
      </c>
      <c r="J89" s="15" t="s">
        <v>495</v>
      </c>
      <c r="K89" s="63">
        <v>3</v>
      </c>
      <c r="L89" s="47" t="s">
        <v>554</v>
      </c>
      <c r="M89" s="47" t="s">
        <v>74</v>
      </c>
      <c r="N89" s="47" t="s">
        <v>558</v>
      </c>
      <c r="O89" s="47" t="s">
        <v>511</v>
      </c>
      <c r="P89" s="47" t="s">
        <v>559</v>
      </c>
      <c r="Q89" s="19" t="s">
        <v>506</v>
      </c>
      <c r="R89" s="19" t="s">
        <v>94</v>
      </c>
      <c r="S89" s="20">
        <v>10082</v>
      </c>
      <c r="T89" s="47" t="s">
        <v>557</v>
      </c>
      <c r="U89" s="48" t="s">
        <v>557</v>
      </c>
      <c r="V89" s="47" t="s">
        <v>508</v>
      </c>
      <c r="W89" s="47" t="s">
        <v>514</v>
      </c>
      <c r="X89" s="47">
        <v>2</v>
      </c>
      <c r="Y89" s="22">
        <v>0</v>
      </c>
      <c r="Z89" s="22" t="s">
        <v>62</v>
      </c>
      <c r="AA89" s="22" t="s">
        <v>72</v>
      </c>
      <c r="AB89" s="22" t="s">
        <v>64</v>
      </c>
      <c r="AC89" s="23">
        <v>0</v>
      </c>
      <c r="AD89" s="22">
        <v>50</v>
      </c>
      <c r="AE89" s="23">
        <v>50.01</v>
      </c>
      <c r="AF89" s="22">
        <v>75</v>
      </c>
      <c r="AG89" s="23">
        <v>75.010000000000005</v>
      </c>
      <c r="AH89" s="23">
        <v>130</v>
      </c>
      <c r="AI89" s="22">
        <v>0</v>
      </c>
      <c r="AJ89" s="22">
        <v>0</v>
      </c>
      <c r="AK89" s="22">
        <v>0</v>
      </c>
      <c r="AL89" s="22">
        <v>0</v>
      </c>
      <c r="AM89" s="22">
        <v>0</v>
      </c>
      <c r="AN89" s="22">
        <v>0</v>
      </c>
      <c r="AO89" s="22">
        <v>0</v>
      </c>
      <c r="AP89" s="22">
        <v>0</v>
      </c>
      <c r="AQ89" s="22">
        <v>2</v>
      </c>
      <c r="AR89" s="22">
        <v>0</v>
      </c>
      <c r="AS89" s="22">
        <v>0</v>
      </c>
      <c r="AT89" s="22">
        <v>0</v>
      </c>
      <c r="AU89" s="24">
        <v>2</v>
      </c>
      <c r="AV89" s="22">
        <v>0</v>
      </c>
      <c r="AW89" s="22">
        <v>0</v>
      </c>
      <c r="AX89" s="22">
        <v>0</v>
      </c>
      <c r="AY89" s="79">
        <v>0</v>
      </c>
      <c r="AZ89" s="79">
        <v>0</v>
      </c>
      <c r="BA89" s="22">
        <v>0</v>
      </c>
      <c r="BB89" s="25"/>
      <c r="BC89" s="25"/>
      <c r="BD89" s="25"/>
      <c r="BE89" s="25"/>
      <c r="BF89" s="25"/>
      <c r="BG89" s="76"/>
      <c r="BH89" s="84">
        <f t="shared" si="9"/>
        <v>0</v>
      </c>
      <c r="BI89" s="71">
        <f t="shared" si="11"/>
        <v>-2</v>
      </c>
      <c r="BJ89" s="90">
        <f t="shared" si="10"/>
        <v>0</v>
      </c>
    </row>
    <row r="90" spans="1:62" hidden="1" x14ac:dyDescent="0.25">
      <c r="A90" s="14" t="s">
        <v>47</v>
      </c>
      <c r="B90" s="15">
        <v>8434</v>
      </c>
      <c r="C90" s="16">
        <v>10</v>
      </c>
      <c r="D90" s="15" t="s">
        <v>48</v>
      </c>
      <c r="E90" s="17">
        <v>0</v>
      </c>
      <c r="F90" s="17" t="s">
        <v>48</v>
      </c>
      <c r="G90" s="18">
        <v>230</v>
      </c>
      <c r="H90" s="15" t="s">
        <v>494</v>
      </c>
      <c r="I90" s="17">
        <v>326</v>
      </c>
      <c r="J90" s="15" t="s">
        <v>495</v>
      </c>
      <c r="K90" s="63">
        <v>3</v>
      </c>
      <c r="L90" s="47" t="s">
        <v>554</v>
      </c>
      <c r="M90" s="47" t="s">
        <v>74</v>
      </c>
      <c r="N90" s="47" t="s">
        <v>560</v>
      </c>
      <c r="O90" s="47" t="s">
        <v>561</v>
      </c>
      <c r="P90" s="47" t="s">
        <v>562</v>
      </c>
      <c r="Q90" s="19" t="s">
        <v>506</v>
      </c>
      <c r="R90" s="19" t="s">
        <v>94</v>
      </c>
      <c r="S90" s="20">
        <v>10082</v>
      </c>
      <c r="T90" s="47" t="s">
        <v>557</v>
      </c>
      <c r="U90" s="48" t="s">
        <v>557</v>
      </c>
      <c r="V90" s="47" t="s">
        <v>508</v>
      </c>
      <c r="W90" s="47" t="s">
        <v>514</v>
      </c>
      <c r="X90" s="47">
        <v>2</v>
      </c>
      <c r="Y90" s="22">
        <v>0</v>
      </c>
      <c r="Z90" s="22" t="s">
        <v>62</v>
      </c>
      <c r="AA90" s="22" t="s">
        <v>72</v>
      </c>
      <c r="AB90" s="22" t="s">
        <v>64</v>
      </c>
      <c r="AC90" s="23">
        <v>0</v>
      </c>
      <c r="AD90" s="22">
        <v>50</v>
      </c>
      <c r="AE90" s="23">
        <v>50.01</v>
      </c>
      <c r="AF90" s="22">
        <v>75</v>
      </c>
      <c r="AG90" s="23">
        <v>75.010000000000005</v>
      </c>
      <c r="AH90" s="23">
        <v>130</v>
      </c>
      <c r="AI90" s="22">
        <v>0</v>
      </c>
      <c r="AJ90" s="22">
        <v>0</v>
      </c>
      <c r="AK90" s="22">
        <v>0</v>
      </c>
      <c r="AL90" s="22">
        <v>0</v>
      </c>
      <c r="AM90" s="22">
        <v>0</v>
      </c>
      <c r="AN90" s="22">
        <v>0</v>
      </c>
      <c r="AO90" s="22">
        <v>0</v>
      </c>
      <c r="AP90" s="22">
        <v>0</v>
      </c>
      <c r="AQ90" s="22">
        <v>0</v>
      </c>
      <c r="AR90" s="22">
        <v>2</v>
      </c>
      <c r="AS90" s="22">
        <v>0</v>
      </c>
      <c r="AT90" s="22">
        <v>0</v>
      </c>
      <c r="AU90" s="24">
        <v>2</v>
      </c>
      <c r="AV90" s="22">
        <v>0</v>
      </c>
      <c r="AW90" s="22">
        <v>0</v>
      </c>
      <c r="AX90" s="22">
        <v>0</v>
      </c>
      <c r="AY90" s="79">
        <v>0</v>
      </c>
      <c r="AZ90" s="79">
        <v>0</v>
      </c>
      <c r="BA90" s="22">
        <v>0</v>
      </c>
      <c r="BB90" s="25"/>
      <c r="BC90" s="25"/>
      <c r="BD90" s="25"/>
      <c r="BE90" s="25"/>
      <c r="BF90" s="25"/>
      <c r="BG90" s="76"/>
      <c r="BH90" s="84">
        <f t="shared" si="9"/>
        <v>0</v>
      </c>
      <c r="BI90" s="71">
        <f t="shared" si="11"/>
        <v>-2</v>
      </c>
      <c r="BJ90" s="90">
        <f t="shared" si="10"/>
        <v>0</v>
      </c>
    </row>
    <row r="91" spans="1:62" hidden="1" x14ac:dyDescent="0.25">
      <c r="A91" s="14" t="s">
        <v>47</v>
      </c>
      <c r="B91" s="15">
        <v>8446</v>
      </c>
      <c r="C91" s="16">
        <v>10</v>
      </c>
      <c r="D91" s="15" t="s">
        <v>48</v>
      </c>
      <c r="E91" s="17">
        <v>0</v>
      </c>
      <c r="F91" s="17" t="s">
        <v>48</v>
      </c>
      <c r="G91" s="18">
        <v>230</v>
      </c>
      <c r="H91" s="15" t="s">
        <v>494</v>
      </c>
      <c r="I91" s="17">
        <v>326</v>
      </c>
      <c r="J91" s="15" t="s">
        <v>495</v>
      </c>
      <c r="K91" s="63">
        <v>3</v>
      </c>
      <c r="L91" s="47" t="s">
        <v>554</v>
      </c>
      <c r="M91" s="47" t="s">
        <v>74</v>
      </c>
      <c r="N91" s="47" t="s">
        <v>558</v>
      </c>
      <c r="O91" s="47" t="s">
        <v>511</v>
      </c>
      <c r="P91" s="47" t="s">
        <v>559</v>
      </c>
      <c r="Q91" s="19" t="s">
        <v>506</v>
      </c>
      <c r="R91" s="19" t="s">
        <v>94</v>
      </c>
      <c r="S91" s="20">
        <v>10082</v>
      </c>
      <c r="T91" s="47" t="s">
        <v>557</v>
      </c>
      <c r="U91" s="48" t="s">
        <v>557</v>
      </c>
      <c r="V91" s="47" t="s">
        <v>508</v>
      </c>
      <c r="W91" s="47" t="s">
        <v>514</v>
      </c>
      <c r="X91" s="47">
        <v>1</v>
      </c>
      <c r="Y91" s="22">
        <v>0</v>
      </c>
      <c r="Z91" s="22" t="s">
        <v>62</v>
      </c>
      <c r="AA91" s="22" t="s">
        <v>72</v>
      </c>
      <c r="AB91" s="22" t="s">
        <v>64</v>
      </c>
      <c r="AC91" s="23">
        <v>0</v>
      </c>
      <c r="AD91" s="22">
        <v>50</v>
      </c>
      <c r="AE91" s="23">
        <v>50.01</v>
      </c>
      <c r="AF91" s="22">
        <v>75</v>
      </c>
      <c r="AG91" s="23">
        <v>75.010000000000005</v>
      </c>
      <c r="AH91" s="23">
        <v>130</v>
      </c>
      <c r="AI91" s="22">
        <v>0</v>
      </c>
      <c r="AJ91" s="22">
        <v>0</v>
      </c>
      <c r="AK91" s="22">
        <v>0</v>
      </c>
      <c r="AL91" s="22">
        <v>0</v>
      </c>
      <c r="AM91" s="22">
        <v>0</v>
      </c>
      <c r="AN91" s="22">
        <v>0</v>
      </c>
      <c r="AO91" s="22">
        <v>0</v>
      </c>
      <c r="AP91" s="22">
        <v>0</v>
      </c>
      <c r="AQ91" s="22">
        <v>0</v>
      </c>
      <c r="AR91" s="22">
        <v>0</v>
      </c>
      <c r="AS91" s="22">
        <v>1</v>
      </c>
      <c r="AT91" s="22">
        <v>0</v>
      </c>
      <c r="AU91" s="24">
        <v>1</v>
      </c>
      <c r="AV91" s="22">
        <v>0</v>
      </c>
      <c r="AW91" s="22">
        <v>0</v>
      </c>
      <c r="AX91" s="22">
        <v>0</v>
      </c>
      <c r="AY91" s="79">
        <v>0</v>
      </c>
      <c r="AZ91" s="79">
        <v>0</v>
      </c>
      <c r="BA91" s="22">
        <v>0</v>
      </c>
      <c r="BB91" s="25"/>
      <c r="BC91" s="25"/>
      <c r="BD91" s="25"/>
      <c r="BE91" s="25"/>
      <c r="BF91" s="25"/>
      <c r="BG91" s="76"/>
      <c r="BH91" s="84">
        <f t="shared" si="9"/>
        <v>0</v>
      </c>
      <c r="BI91" s="71">
        <f t="shared" si="11"/>
        <v>-1</v>
      </c>
      <c r="BJ91" s="90">
        <f t="shared" si="10"/>
        <v>0</v>
      </c>
    </row>
    <row r="92" spans="1:62" hidden="1" x14ac:dyDescent="0.25">
      <c r="A92" s="14" t="s">
        <v>47</v>
      </c>
      <c r="B92" s="15">
        <v>8516</v>
      </c>
      <c r="C92" s="16">
        <v>10</v>
      </c>
      <c r="D92" s="15" t="s">
        <v>48</v>
      </c>
      <c r="E92" s="17">
        <v>0</v>
      </c>
      <c r="F92" s="17" t="s">
        <v>48</v>
      </c>
      <c r="G92" s="18">
        <v>230</v>
      </c>
      <c r="H92" s="15" t="s">
        <v>494</v>
      </c>
      <c r="I92" s="17">
        <v>326</v>
      </c>
      <c r="J92" s="15" t="s">
        <v>495</v>
      </c>
      <c r="K92" s="63">
        <v>3</v>
      </c>
      <c r="L92" s="47" t="s">
        <v>554</v>
      </c>
      <c r="M92" s="47" t="s">
        <v>74</v>
      </c>
      <c r="N92" s="47" t="s">
        <v>563</v>
      </c>
      <c r="O92" s="47" t="s">
        <v>564</v>
      </c>
      <c r="P92" s="47" t="s">
        <v>565</v>
      </c>
      <c r="Q92" s="19" t="s">
        <v>566</v>
      </c>
      <c r="R92" s="19" t="s">
        <v>94</v>
      </c>
      <c r="S92" s="20">
        <v>10082</v>
      </c>
      <c r="T92" s="47" t="s">
        <v>557</v>
      </c>
      <c r="U92" s="48" t="s">
        <v>557</v>
      </c>
      <c r="V92" s="47" t="s">
        <v>508</v>
      </c>
      <c r="W92" s="47" t="s">
        <v>514</v>
      </c>
      <c r="X92" s="47">
        <v>1</v>
      </c>
      <c r="Y92" s="22">
        <v>0</v>
      </c>
      <c r="Z92" s="22" t="s">
        <v>62</v>
      </c>
      <c r="AA92" s="22" t="s">
        <v>72</v>
      </c>
      <c r="AB92" s="22" t="s">
        <v>64</v>
      </c>
      <c r="AC92" s="23">
        <v>0</v>
      </c>
      <c r="AD92" s="22">
        <v>50</v>
      </c>
      <c r="AE92" s="23">
        <v>50.01</v>
      </c>
      <c r="AF92" s="22">
        <v>75</v>
      </c>
      <c r="AG92" s="23">
        <v>75.010000000000005</v>
      </c>
      <c r="AH92" s="23">
        <v>130</v>
      </c>
      <c r="AI92" s="22">
        <v>0</v>
      </c>
      <c r="AJ92" s="22">
        <v>0</v>
      </c>
      <c r="AK92" s="22">
        <v>0</v>
      </c>
      <c r="AL92" s="22">
        <v>0</v>
      </c>
      <c r="AM92" s="22">
        <v>0</v>
      </c>
      <c r="AN92" s="22">
        <v>0</v>
      </c>
      <c r="AO92" s="22">
        <v>0</v>
      </c>
      <c r="AP92" s="22">
        <v>0</v>
      </c>
      <c r="AQ92" s="22">
        <v>0</v>
      </c>
      <c r="AR92" s="22">
        <v>0</v>
      </c>
      <c r="AS92" s="22">
        <v>1</v>
      </c>
      <c r="AT92" s="22">
        <v>0</v>
      </c>
      <c r="AU92" s="24">
        <v>1</v>
      </c>
      <c r="AV92" s="22">
        <v>0</v>
      </c>
      <c r="AW92" s="22">
        <v>0</v>
      </c>
      <c r="AX92" s="22">
        <v>0</v>
      </c>
      <c r="AY92" s="79">
        <v>0</v>
      </c>
      <c r="AZ92" s="79">
        <v>0</v>
      </c>
      <c r="BA92" s="22">
        <v>0</v>
      </c>
      <c r="BB92" s="25"/>
      <c r="BC92" s="25"/>
      <c r="BD92" s="25"/>
      <c r="BE92" s="25"/>
      <c r="BF92" s="25"/>
      <c r="BG92" s="76"/>
      <c r="BH92" s="84">
        <f t="shared" si="9"/>
        <v>0</v>
      </c>
      <c r="BI92" s="71">
        <f t="shared" si="11"/>
        <v>-1</v>
      </c>
      <c r="BJ92" s="90">
        <f t="shared" si="10"/>
        <v>0</v>
      </c>
    </row>
    <row r="93" spans="1:62" hidden="1" x14ac:dyDescent="0.25">
      <c r="A93" s="14" t="s">
        <v>47</v>
      </c>
      <c r="B93" s="15">
        <v>8534</v>
      </c>
      <c r="C93" s="16">
        <v>10</v>
      </c>
      <c r="D93" s="15" t="s">
        <v>48</v>
      </c>
      <c r="E93" s="17">
        <v>0</v>
      </c>
      <c r="F93" s="17" t="s">
        <v>48</v>
      </c>
      <c r="G93" s="18">
        <v>230</v>
      </c>
      <c r="H93" s="15" t="s">
        <v>494</v>
      </c>
      <c r="I93" s="17">
        <v>326</v>
      </c>
      <c r="J93" s="15" t="s">
        <v>495</v>
      </c>
      <c r="K93" s="63">
        <v>3</v>
      </c>
      <c r="L93" s="47" t="s">
        <v>554</v>
      </c>
      <c r="M93" s="47" t="s">
        <v>74</v>
      </c>
      <c r="N93" s="47" t="s">
        <v>567</v>
      </c>
      <c r="O93" s="47" t="s">
        <v>497</v>
      </c>
      <c r="P93" s="47" t="s">
        <v>568</v>
      </c>
      <c r="Q93" s="19" t="s">
        <v>566</v>
      </c>
      <c r="R93" s="19" t="s">
        <v>94</v>
      </c>
      <c r="S93" s="20">
        <v>10082</v>
      </c>
      <c r="T93" s="47" t="s">
        <v>557</v>
      </c>
      <c r="U93" s="48" t="s">
        <v>557</v>
      </c>
      <c r="V93" s="47" t="s">
        <v>508</v>
      </c>
      <c r="W93" s="47" t="s">
        <v>514</v>
      </c>
      <c r="X93" s="47">
        <v>2</v>
      </c>
      <c r="Y93" s="22">
        <v>0</v>
      </c>
      <c r="Z93" s="22" t="s">
        <v>62</v>
      </c>
      <c r="AA93" s="22" t="s">
        <v>72</v>
      </c>
      <c r="AB93" s="22" t="s">
        <v>64</v>
      </c>
      <c r="AC93" s="23">
        <v>0</v>
      </c>
      <c r="AD93" s="22">
        <v>50</v>
      </c>
      <c r="AE93" s="23">
        <v>50.01</v>
      </c>
      <c r="AF93" s="22">
        <v>75</v>
      </c>
      <c r="AG93" s="23">
        <v>75.010000000000005</v>
      </c>
      <c r="AH93" s="23">
        <v>130</v>
      </c>
      <c r="AI93" s="22">
        <v>0</v>
      </c>
      <c r="AJ93" s="22">
        <v>0</v>
      </c>
      <c r="AK93" s="22">
        <v>0</v>
      </c>
      <c r="AL93" s="22">
        <v>0</v>
      </c>
      <c r="AM93" s="22">
        <v>0</v>
      </c>
      <c r="AN93" s="22">
        <v>0</v>
      </c>
      <c r="AO93" s="22">
        <v>0</v>
      </c>
      <c r="AP93" s="22">
        <v>0</v>
      </c>
      <c r="AQ93" s="22">
        <v>0</v>
      </c>
      <c r="AR93" s="22">
        <v>0</v>
      </c>
      <c r="AS93" s="22">
        <v>0</v>
      </c>
      <c r="AT93" s="22">
        <v>2</v>
      </c>
      <c r="AU93" s="24">
        <v>2</v>
      </c>
      <c r="AV93" s="22">
        <v>0</v>
      </c>
      <c r="AW93" s="22">
        <v>0</v>
      </c>
      <c r="AX93" s="22">
        <v>0</v>
      </c>
      <c r="AY93" s="79">
        <v>0</v>
      </c>
      <c r="AZ93" s="79">
        <v>0</v>
      </c>
      <c r="BA93" s="22">
        <v>0</v>
      </c>
      <c r="BB93" s="25"/>
      <c r="BC93" s="25"/>
      <c r="BD93" s="25"/>
      <c r="BE93" s="25"/>
      <c r="BF93" s="25"/>
      <c r="BG93" s="76"/>
      <c r="BH93" s="84">
        <f t="shared" si="9"/>
        <v>0</v>
      </c>
      <c r="BI93" s="71">
        <f t="shared" si="11"/>
        <v>-2</v>
      </c>
      <c r="BJ93" s="90">
        <f t="shared" si="10"/>
        <v>0</v>
      </c>
    </row>
    <row r="94" spans="1:62" hidden="1" x14ac:dyDescent="0.25">
      <c r="A94" s="14" t="s">
        <v>47</v>
      </c>
      <c r="B94" s="15">
        <v>8736</v>
      </c>
      <c r="C94" s="16">
        <v>10</v>
      </c>
      <c r="D94" s="15" t="s">
        <v>48</v>
      </c>
      <c r="E94" s="17">
        <v>0</v>
      </c>
      <c r="F94" s="17" t="s">
        <v>48</v>
      </c>
      <c r="G94" s="18">
        <v>230</v>
      </c>
      <c r="H94" s="15" t="s">
        <v>494</v>
      </c>
      <c r="I94" s="17">
        <v>326</v>
      </c>
      <c r="J94" s="15" t="s">
        <v>495</v>
      </c>
      <c r="K94" s="63">
        <v>5</v>
      </c>
      <c r="L94" s="47" t="s">
        <v>569</v>
      </c>
      <c r="M94" s="47" t="s">
        <v>84</v>
      </c>
      <c r="N94" s="47" t="s">
        <v>570</v>
      </c>
      <c r="O94" s="47" t="s">
        <v>511</v>
      </c>
      <c r="P94" s="47" t="s">
        <v>571</v>
      </c>
      <c r="Q94" s="19" t="s">
        <v>506</v>
      </c>
      <c r="R94" s="19" t="s">
        <v>94</v>
      </c>
      <c r="S94" s="20">
        <v>10327</v>
      </c>
      <c r="T94" s="47" t="s">
        <v>543</v>
      </c>
      <c r="U94" s="48" t="s">
        <v>543</v>
      </c>
      <c r="V94" s="47" t="s">
        <v>502</v>
      </c>
      <c r="W94" s="47" t="s">
        <v>514</v>
      </c>
      <c r="X94" s="47">
        <v>2</v>
      </c>
      <c r="Y94" s="22">
        <v>1</v>
      </c>
      <c r="Z94" s="22" t="s">
        <v>62</v>
      </c>
      <c r="AA94" s="22" t="s">
        <v>72</v>
      </c>
      <c r="AB94" s="22" t="s">
        <v>64</v>
      </c>
      <c r="AC94" s="23">
        <v>0</v>
      </c>
      <c r="AD94" s="22">
        <v>50</v>
      </c>
      <c r="AE94" s="23">
        <v>50.01</v>
      </c>
      <c r="AF94" s="22">
        <v>75</v>
      </c>
      <c r="AG94" s="23">
        <v>75.010000000000005</v>
      </c>
      <c r="AH94" s="23">
        <v>130</v>
      </c>
      <c r="AI94" s="22">
        <v>0</v>
      </c>
      <c r="AJ94" s="22">
        <v>0</v>
      </c>
      <c r="AK94" s="22">
        <v>0</v>
      </c>
      <c r="AL94" s="22">
        <v>0</v>
      </c>
      <c r="AM94" s="22">
        <v>0</v>
      </c>
      <c r="AN94" s="22">
        <v>1</v>
      </c>
      <c r="AO94" s="22">
        <v>0</v>
      </c>
      <c r="AP94" s="22">
        <v>0</v>
      </c>
      <c r="AQ94" s="22">
        <v>1</v>
      </c>
      <c r="AR94" s="22">
        <v>0</v>
      </c>
      <c r="AS94" s="22">
        <v>0</v>
      </c>
      <c r="AT94" s="22">
        <v>0</v>
      </c>
      <c r="AU94" s="24">
        <v>2</v>
      </c>
      <c r="AV94" s="22">
        <v>0</v>
      </c>
      <c r="AW94" s="22">
        <v>0</v>
      </c>
      <c r="AX94" s="22">
        <v>0</v>
      </c>
      <c r="AY94" s="79">
        <v>0</v>
      </c>
      <c r="AZ94" s="79">
        <v>0</v>
      </c>
      <c r="BA94" s="22">
        <v>1</v>
      </c>
      <c r="BB94" s="25"/>
      <c r="BC94" s="25"/>
      <c r="BD94" s="25"/>
      <c r="BE94" s="25"/>
      <c r="BF94" s="25"/>
      <c r="BG94" s="76"/>
      <c r="BH94" s="84">
        <f t="shared" si="9"/>
        <v>0</v>
      </c>
      <c r="BI94" s="71">
        <f t="shared" si="11"/>
        <v>-2</v>
      </c>
      <c r="BJ94" s="89">
        <f t="shared" si="10"/>
        <v>0</v>
      </c>
    </row>
    <row r="95" spans="1:62" hidden="1" x14ac:dyDescent="0.25">
      <c r="A95" s="14" t="s">
        <v>47</v>
      </c>
      <c r="B95" s="15">
        <v>8744</v>
      </c>
      <c r="C95" s="16">
        <v>10</v>
      </c>
      <c r="D95" s="15" t="s">
        <v>48</v>
      </c>
      <c r="E95" s="17">
        <v>0</v>
      </c>
      <c r="F95" s="17" t="s">
        <v>48</v>
      </c>
      <c r="G95" s="18">
        <v>230</v>
      </c>
      <c r="H95" s="15" t="s">
        <v>494</v>
      </c>
      <c r="I95" s="17">
        <v>326</v>
      </c>
      <c r="J95" s="15" t="s">
        <v>495</v>
      </c>
      <c r="K95" s="63">
        <v>5</v>
      </c>
      <c r="L95" s="47" t="s">
        <v>569</v>
      </c>
      <c r="M95" s="47" t="s">
        <v>74</v>
      </c>
      <c r="N95" s="47" t="s">
        <v>572</v>
      </c>
      <c r="O95" s="47" t="s">
        <v>511</v>
      </c>
      <c r="P95" s="47" t="s">
        <v>573</v>
      </c>
      <c r="Q95" s="19" t="s">
        <v>506</v>
      </c>
      <c r="R95" s="19" t="s">
        <v>94</v>
      </c>
      <c r="S95" s="20">
        <v>10327</v>
      </c>
      <c r="T95" s="47" t="s">
        <v>543</v>
      </c>
      <c r="U95" s="48" t="s">
        <v>543</v>
      </c>
      <c r="V95" s="47" t="s">
        <v>502</v>
      </c>
      <c r="W95" s="47" t="s">
        <v>514</v>
      </c>
      <c r="X95" s="47">
        <v>6</v>
      </c>
      <c r="Y95" s="22">
        <v>1</v>
      </c>
      <c r="Z95" s="22" t="s">
        <v>62</v>
      </c>
      <c r="AA95" s="22" t="s">
        <v>72</v>
      </c>
      <c r="AB95" s="22" t="s">
        <v>64</v>
      </c>
      <c r="AC95" s="23">
        <v>0</v>
      </c>
      <c r="AD95" s="22">
        <v>50</v>
      </c>
      <c r="AE95" s="23">
        <v>50.01</v>
      </c>
      <c r="AF95" s="22">
        <v>75</v>
      </c>
      <c r="AG95" s="23">
        <v>75.010000000000005</v>
      </c>
      <c r="AH95" s="23">
        <v>130</v>
      </c>
      <c r="AI95" s="22">
        <v>0</v>
      </c>
      <c r="AJ95" s="22">
        <v>0</v>
      </c>
      <c r="AK95" s="22">
        <v>0</v>
      </c>
      <c r="AL95" s="22">
        <v>3</v>
      </c>
      <c r="AM95" s="22">
        <v>0</v>
      </c>
      <c r="AN95" s="22">
        <v>3</v>
      </c>
      <c r="AO95" s="22">
        <v>0</v>
      </c>
      <c r="AP95" s="22">
        <v>0</v>
      </c>
      <c r="AQ95" s="22">
        <v>0</v>
      </c>
      <c r="AR95" s="22">
        <v>0</v>
      </c>
      <c r="AS95" s="22">
        <v>0</v>
      </c>
      <c r="AT95" s="22">
        <v>0</v>
      </c>
      <c r="AU95" s="24">
        <v>6</v>
      </c>
      <c r="AV95" s="22">
        <v>0</v>
      </c>
      <c r="AW95" s="22">
        <v>0</v>
      </c>
      <c r="AX95" s="22">
        <v>0</v>
      </c>
      <c r="AY95" s="79">
        <v>3</v>
      </c>
      <c r="AZ95" s="79">
        <v>0</v>
      </c>
      <c r="BA95" s="22">
        <v>3</v>
      </c>
      <c r="BB95" s="25"/>
      <c r="BC95" s="25"/>
      <c r="BD95" s="25"/>
      <c r="BE95" s="25"/>
      <c r="BF95" s="25"/>
      <c r="BG95" s="76"/>
      <c r="BH95" s="84">
        <f t="shared" si="9"/>
        <v>0</v>
      </c>
      <c r="BI95" s="71">
        <f t="shared" si="11"/>
        <v>-6</v>
      </c>
      <c r="BJ95" s="89">
        <f t="shared" si="10"/>
        <v>0</v>
      </c>
    </row>
    <row r="96" spans="1:62" hidden="1" x14ac:dyDescent="0.25">
      <c r="A96" s="14" t="s">
        <v>47</v>
      </c>
      <c r="B96" s="15">
        <v>8753</v>
      </c>
      <c r="C96" s="16">
        <v>10</v>
      </c>
      <c r="D96" s="15" t="s">
        <v>48</v>
      </c>
      <c r="E96" s="17">
        <v>0</v>
      </c>
      <c r="F96" s="17" t="s">
        <v>48</v>
      </c>
      <c r="G96" s="18">
        <v>230</v>
      </c>
      <c r="H96" s="15" t="s">
        <v>494</v>
      </c>
      <c r="I96" s="17">
        <v>326</v>
      </c>
      <c r="J96" s="15" t="s">
        <v>495</v>
      </c>
      <c r="K96" s="63">
        <v>5</v>
      </c>
      <c r="L96" s="47" t="s">
        <v>569</v>
      </c>
      <c r="M96" s="47" t="s">
        <v>74</v>
      </c>
      <c r="N96" s="47" t="s">
        <v>574</v>
      </c>
      <c r="O96" s="47" t="s">
        <v>511</v>
      </c>
      <c r="P96" s="47" t="s">
        <v>575</v>
      </c>
      <c r="Q96" s="19" t="s">
        <v>506</v>
      </c>
      <c r="R96" s="19" t="s">
        <v>94</v>
      </c>
      <c r="S96" s="20">
        <v>10327</v>
      </c>
      <c r="T96" s="47" t="s">
        <v>543</v>
      </c>
      <c r="U96" s="48" t="s">
        <v>543</v>
      </c>
      <c r="V96" s="47" t="s">
        <v>502</v>
      </c>
      <c r="W96" s="47" t="s">
        <v>514</v>
      </c>
      <c r="X96" s="47">
        <v>4</v>
      </c>
      <c r="Y96" s="22">
        <v>1</v>
      </c>
      <c r="Z96" s="22" t="s">
        <v>62</v>
      </c>
      <c r="AA96" s="22" t="s">
        <v>72</v>
      </c>
      <c r="AB96" s="22" t="s">
        <v>64</v>
      </c>
      <c r="AC96" s="23">
        <v>0</v>
      </c>
      <c r="AD96" s="22">
        <v>50</v>
      </c>
      <c r="AE96" s="23">
        <v>50.01</v>
      </c>
      <c r="AF96" s="22">
        <v>75</v>
      </c>
      <c r="AG96" s="23">
        <v>75.010000000000005</v>
      </c>
      <c r="AH96" s="23">
        <v>130</v>
      </c>
      <c r="AI96" s="22">
        <v>0</v>
      </c>
      <c r="AJ96" s="22">
        <v>0</v>
      </c>
      <c r="AK96" s="22">
        <v>0</v>
      </c>
      <c r="AL96" s="22">
        <v>0</v>
      </c>
      <c r="AM96" s="22">
        <v>1</v>
      </c>
      <c r="AN96" s="22">
        <v>0</v>
      </c>
      <c r="AO96" s="22">
        <v>1</v>
      </c>
      <c r="AP96" s="22">
        <v>0</v>
      </c>
      <c r="AQ96" s="22">
        <v>1</v>
      </c>
      <c r="AR96" s="22">
        <v>0</v>
      </c>
      <c r="AS96" s="22">
        <v>1</v>
      </c>
      <c r="AT96" s="22">
        <v>0</v>
      </c>
      <c r="AU96" s="24">
        <v>4</v>
      </c>
      <c r="AV96" s="22">
        <v>0</v>
      </c>
      <c r="AW96" s="22">
        <v>0</v>
      </c>
      <c r="AX96" s="22">
        <v>0</v>
      </c>
      <c r="AY96" s="79">
        <v>0</v>
      </c>
      <c r="AZ96" s="79">
        <v>1</v>
      </c>
      <c r="BA96" s="22">
        <v>0</v>
      </c>
      <c r="BB96" s="25"/>
      <c r="BC96" s="25"/>
      <c r="BD96" s="25"/>
      <c r="BE96" s="25"/>
      <c r="BF96" s="25"/>
      <c r="BG96" s="76"/>
      <c r="BH96" s="84">
        <f t="shared" si="9"/>
        <v>0</v>
      </c>
      <c r="BI96" s="71">
        <f t="shared" si="11"/>
        <v>-4</v>
      </c>
      <c r="BJ96" s="90">
        <f t="shared" si="10"/>
        <v>0</v>
      </c>
    </row>
    <row r="97" spans="1:62" hidden="1" x14ac:dyDescent="0.25">
      <c r="A97" s="14" t="s">
        <v>47</v>
      </c>
      <c r="B97" s="15">
        <v>7273</v>
      </c>
      <c r="C97" s="16">
        <v>10</v>
      </c>
      <c r="D97" s="15" t="s">
        <v>48</v>
      </c>
      <c r="E97" s="17">
        <v>0</v>
      </c>
      <c r="F97" s="17" t="s">
        <v>48</v>
      </c>
      <c r="G97" s="18">
        <v>232</v>
      </c>
      <c r="H97" s="15" t="s">
        <v>576</v>
      </c>
      <c r="I97" s="17">
        <v>327</v>
      </c>
      <c r="J97" s="15" t="s">
        <v>577</v>
      </c>
      <c r="K97" s="63" t="s">
        <v>51</v>
      </c>
      <c r="L97" s="47" t="s">
        <v>51</v>
      </c>
      <c r="M97" s="47" t="s">
        <v>52</v>
      </c>
      <c r="N97" s="47" t="s">
        <v>578</v>
      </c>
      <c r="O97" s="47" t="s">
        <v>579</v>
      </c>
      <c r="P97" s="47" t="s">
        <v>580</v>
      </c>
      <c r="Q97" s="19" t="s">
        <v>581</v>
      </c>
      <c r="R97" s="19" t="s">
        <v>94</v>
      </c>
      <c r="S97" s="20">
        <v>8891</v>
      </c>
      <c r="T97" s="47" t="s">
        <v>582</v>
      </c>
      <c r="U97" s="48" t="s">
        <v>583</v>
      </c>
      <c r="V97" s="47" t="s">
        <v>584</v>
      </c>
      <c r="W97" s="47" t="s">
        <v>149</v>
      </c>
      <c r="X97" s="47">
        <v>83</v>
      </c>
      <c r="Y97" s="22">
        <v>75</v>
      </c>
      <c r="Z97" s="22" t="s">
        <v>62</v>
      </c>
      <c r="AA97" s="22" t="s">
        <v>72</v>
      </c>
      <c r="AB97" s="22" t="s">
        <v>64</v>
      </c>
      <c r="AC97" s="23">
        <v>0</v>
      </c>
      <c r="AD97" s="22">
        <v>60</v>
      </c>
      <c r="AE97" s="23">
        <v>60.01</v>
      </c>
      <c r="AF97" s="22">
        <v>80</v>
      </c>
      <c r="AG97" s="23">
        <v>80.010000000000005</v>
      </c>
      <c r="AH97" s="23">
        <v>130</v>
      </c>
      <c r="AI97" s="22">
        <v>6</v>
      </c>
      <c r="AJ97" s="22">
        <v>7</v>
      </c>
      <c r="AK97" s="22">
        <v>7</v>
      </c>
      <c r="AL97" s="22">
        <v>6</v>
      </c>
      <c r="AM97" s="22">
        <v>7</v>
      </c>
      <c r="AN97" s="22">
        <v>7</v>
      </c>
      <c r="AO97" s="22">
        <v>7</v>
      </c>
      <c r="AP97" s="22">
        <v>8</v>
      </c>
      <c r="AQ97" s="22">
        <v>6</v>
      </c>
      <c r="AR97" s="22">
        <v>7</v>
      </c>
      <c r="AS97" s="22">
        <v>7</v>
      </c>
      <c r="AT97" s="22">
        <v>8</v>
      </c>
      <c r="AU97" s="24">
        <v>83</v>
      </c>
      <c r="AV97" s="68">
        <v>2</v>
      </c>
      <c r="AW97" s="68">
        <v>4</v>
      </c>
      <c r="AX97" s="68">
        <v>2</v>
      </c>
      <c r="AY97" s="71">
        <v>10</v>
      </c>
      <c r="AZ97" s="71">
        <v>4</v>
      </c>
      <c r="BA97" s="70">
        <v>24</v>
      </c>
      <c r="BB97" s="25"/>
      <c r="BC97" s="25"/>
      <c r="BD97" s="25"/>
      <c r="BE97" s="25"/>
      <c r="BF97" s="25"/>
      <c r="BG97" s="76"/>
      <c r="BH97" s="84">
        <f t="shared" si="9"/>
        <v>0</v>
      </c>
      <c r="BI97" s="71">
        <f t="shared" si="11"/>
        <v>-83</v>
      </c>
      <c r="BJ97" s="89">
        <f t="shared" si="10"/>
        <v>0</v>
      </c>
    </row>
    <row r="98" spans="1:62" hidden="1" x14ac:dyDescent="0.25">
      <c r="A98" s="14" t="s">
        <v>47</v>
      </c>
      <c r="B98" s="15">
        <v>7279</v>
      </c>
      <c r="C98" s="16">
        <v>10</v>
      </c>
      <c r="D98" s="15" t="s">
        <v>48</v>
      </c>
      <c r="E98" s="17">
        <v>0</v>
      </c>
      <c r="F98" s="17" t="s">
        <v>48</v>
      </c>
      <c r="G98" s="18">
        <v>232</v>
      </c>
      <c r="H98" s="15" t="s">
        <v>576</v>
      </c>
      <c r="I98" s="17">
        <v>327</v>
      </c>
      <c r="J98" s="15" t="s">
        <v>577</v>
      </c>
      <c r="K98" s="63" t="s">
        <v>51</v>
      </c>
      <c r="L98" s="47" t="s">
        <v>51</v>
      </c>
      <c r="M98" s="47" t="s">
        <v>65</v>
      </c>
      <c r="N98" s="47" t="s">
        <v>585</v>
      </c>
      <c r="O98" s="47" t="s">
        <v>586</v>
      </c>
      <c r="P98" s="47" t="s">
        <v>587</v>
      </c>
      <c r="Q98" s="19" t="s">
        <v>588</v>
      </c>
      <c r="R98" s="19" t="s">
        <v>94</v>
      </c>
      <c r="S98" s="20">
        <v>8909</v>
      </c>
      <c r="T98" s="47" t="s">
        <v>589</v>
      </c>
      <c r="U98" s="48" t="s">
        <v>590</v>
      </c>
      <c r="V98" s="47" t="s">
        <v>591</v>
      </c>
      <c r="W98" s="47" t="s">
        <v>149</v>
      </c>
      <c r="X98" s="47">
        <v>83</v>
      </c>
      <c r="Y98" s="22">
        <v>0</v>
      </c>
      <c r="Z98" s="22" t="s">
        <v>62</v>
      </c>
      <c r="AA98" s="22" t="s">
        <v>72</v>
      </c>
      <c r="AB98" s="22" t="s">
        <v>64</v>
      </c>
      <c r="AC98" s="23">
        <v>0</v>
      </c>
      <c r="AD98" s="22">
        <v>60</v>
      </c>
      <c r="AE98" s="23">
        <v>60.01</v>
      </c>
      <c r="AF98" s="22">
        <v>80</v>
      </c>
      <c r="AG98" s="23">
        <v>80.010000000000005</v>
      </c>
      <c r="AH98" s="23">
        <v>130</v>
      </c>
      <c r="AI98" s="22">
        <v>6</v>
      </c>
      <c r="AJ98" s="22">
        <v>7</v>
      </c>
      <c r="AK98" s="22">
        <v>7</v>
      </c>
      <c r="AL98" s="22">
        <v>6</v>
      </c>
      <c r="AM98" s="22">
        <v>7</v>
      </c>
      <c r="AN98" s="22">
        <v>7</v>
      </c>
      <c r="AO98" s="22">
        <v>7</v>
      </c>
      <c r="AP98" s="22">
        <v>8</v>
      </c>
      <c r="AQ98" s="22">
        <v>6</v>
      </c>
      <c r="AR98" s="22">
        <v>7</v>
      </c>
      <c r="AS98" s="22">
        <v>7</v>
      </c>
      <c r="AT98" s="22">
        <v>8</v>
      </c>
      <c r="AU98" s="24">
        <v>83</v>
      </c>
      <c r="AV98" s="68">
        <v>2</v>
      </c>
      <c r="AW98" s="68">
        <v>4</v>
      </c>
      <c r="AX98" s="68">
        <v>2</v>
      </c>
      <c r="AY98" s="71">
        <v>10</v>
      </c>
      <c r="AZ98" s="71">
        <v>4</v>
      </c>
      <c r="BA98" s="70">
        <v>24</v>
      </c>
      <c r="BB98" s="25"/>
      <c r="BC98" s="25"/>
      <c r="BD98" s="25"/>
      <c r="BE98" s="25"/>
      <c r="BF98" s="25"/>
      <c r="BG98" s="76"/>
      <c r="BH98" s="84">
        <f t="shared" si="9"/>
        <v>0</v>
      </c>
      <c r="BI98" s="71">
        <f t="shared" si="11"/>
        <v>-83</v>
      </c>
      <c r="BJ98" s="89">
        <f t="shared" si="10"/>
        <v>0</v>
      </c>
    </row>
    <row r="99" spans="1:62" hidden="1" x14ac:dyDescent="0.25">
      <c r="A99" s="14" t="s">
        <v>47</v>
      </c>
      <c r="B99" s="15">
        <v>7334</v>
      </c>
      <c r="C99" s="16">
        <v>10</v>
      </c>
      <c r="D99" s="15" t="s">
        <v>48</v>
      </c>
      <c r="E99" s="17">
        <v>0</v>
      </c>
      <c r="F99" s="17" t="s">
        <v>48</v>
      </c>
      <c r="G99" s="18">
        <v>232</v>
      </c>
      <c r="H99" s="15" t="s">
        <v>576</v>
      </c>
      <c r="I99" s="17">
        <v>327</v>
      </c>
      <c r="J99" s="15" t="s">
        <v>577</v>
      </c>
      <c r="K99" s="63" t="s">
        <v>51</v>
      </c>
      <c r="L99" s="47" t="s">
        <v>51</v>
      </c>
      <c r="M99" s="47" t="s">
        <v>74</v>
      </c>
      <c r="N99" s="47" t="s">
        <v>592</v>
      </c>
      <c r="O99" s="47" t="s">
        <v>593</v>
      </c>
      <c r="P99" s="47" t="s">
        <v>594</v>
      </c>
      <c r="Q99" s="19" t="s">
        <v>595</v>
      </c>
      <c r="R99" s="19" t="s">
        <v>57</v>
      </c>
      <c r="S99" s="20">
        <v>8945</v>
      </c>
      <c r="T99" s="47" t="s">
        <v>596</v>
      </c>
      <c r="U99" s="48" t="s">
        <v>597</v>
      </c>
      <c r="V99" s="47" t="s">
        <v>598</v>
      </c>
      <c r="W99" s="47" t="s">
        <v>149</v>
      </c>
      <c r="X99" s="47">
        <v>2</v>
      </c>
      <c r="Y99" s="22">
        <v>2</v>
      </c>
      <c r="Z99" s="22" t="s">
        <v>62</v>
      </c>
      <c r="AA99" s="22" t="s">
        <v>72</v>
      </c>
      <c r="AB99" s="22" t="s">
        <v>64</v>
      </c>
      <c r="AC99" s="23">
        <v>0</v>
      </c>
      <c r="AD99" s="22">
        <v>60</v>
      </c>
      <c r="AE99" s="23">
        <v>60.01</v>
      </c>
      <c r="AF99" s="22">
        <v>80</v>
      </c>
      <c r="AG99" s="23">
        <v>80.010000000000005</v>
      </c>
      <c r="AH99" s="23">
        <v>130</v>
      </c>
      <c r="AI99" s="22">
        <v>0</v>
      </c>
      <c r="AJ99" s="22">
        <v>0</v>
      </c>
      <c r="AK99" s="22">
        <v>0</v>
      </c>
      <c r="AL99" s="22">
        <v>0</v>
      </c>
      <c r="AM99" s="22">
        <v>0</v>
      </c>
      <c r="AN99" s="22">
        <v>0</v>
      </c>
      <c r="AO99" s="22">
        <v>1</v>
      </c>
      <c r="AP99" s="22">
        <v>1</v>
      </c>
      <c r="AQ99" s="22">
        <v>0</v>
      </c>
      <c r="AR99" s="22">
        <v>0</v>
      </c>
      <c r="AS99" s="22">
        <v>0</v>
      </c>
      <c r="AT99" s="22">
        <v>0</v>
      </c>
      <c r="AU99" s="24">
        <v>2</v>
      </c>
      <c r="AV99" s="25">
        <v>0</v>
      </c>
      <c r="AW99" s="25">
        <v>0</v>
      </c>
      <c r="AX99" s="25">
        <v>0</v>
      </c>
      <c r="AY99" s="71">
        <v>0</v>
      </c>
      <c r="AZ99" s="71">
        <v>0</v>
      </c>
      <c r="BA99" s="70">
        <v>1</v>
      </c>
      <c r="BB99" s="25"/>
      <c r="BC99" s="25"/>
      <c r="BD99" s="25"/>
      <c r="BE99" s="25"/>
      <c r="BF99" s="25"/>
      <c r="BG99" s="76"/>
      <c r="BH99" s="84">
        <f t="shared" ref="BH99:BH130" si="12">SUBTOTAL(9,AV99:BG99)</f>
        <v>0</v>
      </c>
      <c r="BI99" s="71">
        <f t="shared" si="11"/>
        <v>-2</v>
      </c>
      <c r="BJ99" s="89">
        <f t="shared" si="10"/>
        <v>0</v>
      </c>
    </row>
    <row r="100" spans="1:62" hidden="1" x14ac:dyDescent="0.25">
      <c r="A100" s="14" t="s">
        <v>47</v>
      </c>
      <c r="B100" s="15">
        <v>7678</v>
      </c>
      <c r="C100" s="16">
        <v>10</v>
      </c>
      <c r="D100" s="15" t="s">
        <v>48</v>
      </c>
      <c r="E100" s="17">
        <v>0</v>
      </c>
      <c r="F100" s="17" t="s">
        <v>48</v>
      </c>
      <c r="G100" s="18">
        <v>232</v>
      </c>
      <c r="H100" s="15" t="s">
        <v>576</v>
      </c>
      <c r="I100" s="17">
        <v>327</v>
      </c>
      <c r="J100" s="15" t="s">
        <v>577</v>
      </c>
      <c r="K100" s="63" t="s">
        <v>51</v>
      </c>
      <c r="L100" s="47" t="s">
        <v>51</v>
      </c>
      <c r="M100" s="47" t="s">
        <v>74</v>
      </c>
      <c r="N100" s="47" t="s">
        <v>599</v>
      </c>
      <c r="O100" s="47" t="s">
        <v>600</v>
      </c>
      <c r="P100" s="47" t="s">
        <v>601</v>
      </c>
      <c r="Q100" s="19" t="s">
        <v>602</v>
      </c>
      <c r="R100" s="19" t="s">
        <v>94</v>
      </c>
      <c r="S100" s="20">
        <v>8959</v>
      </c>
      <c r="T100" s="47" t="s">
        <v>603</v>
      </c>
      <c r="U100" s="48" t="s">
        <v>604</v>
      </c>
      <c r="V100" s="47" t="s">
        <v>605</v>
      </c>
      <c r="W100" s="47" t="s">
        <v>149</v>
      </c>
      <c r="X100" s="47">
        <v>13</v>
      </c>
      <c r="Y100" s="22">
        <v>13</v>
      </c>
      <c r="Z100" s="22" t="s">
        <v>62</v>
      </c>
      <c r="AA100" s="22" t="s">
        <v>83</v>
      </c>
      <c r="AB100" s="22" t="s">
        <v>64</v>
      </c>
      <c r="AC100" s="23">
        <v>0</v>
      </c>
      <c r="AD100" s="22">
        <v>60</v>
      </c>
      <c r="AE100" s="23">
        <v>60.01</v>
      </c>
      <c r="AF100" s="22">
        <v>80</v>
      </c>
      <c r="AG100" s="23">
        <v>80.010000000000005</v>
      </c>
      <c r="AH100" s="23">
        <v>130</v>
      </c>
      <c r="AI100" s="22">
        <v>1</v>
      </c>
      <c r="AJ100" s="22">
        <v>1</v>
      </c>
      <c r="AK100" s="22">
        <v>1</v>
      </c>
      <c r="AL100" s="22">
        <v>1</v>
      </c>
      <c r="AM100" s="22">
        <v>1</v>
      </c>
      <c r="AN100" s="22">
        <v>1</v>
      </c>
      <c r="AO100" s="22">
        <v>1</v>
      </c>
      <c r="AP100" s="22">
        <v>1</v>
      </c>
      <c r="AQ100" s="22">
        <v>1</v>
      </c>
      <c r="AR100" s="22">
        <v>1</v>
      </c>
      <c r="AS100" s="22">
        <v>1</v>
      </c>
      <c r="AT100" s="22">
        <v>2</v>
      </c>
      <c r="AU100" s="24">
        <v>13</v>
      </c>
      <c r="AV100" s="68">
        <v>2</v>
      </c>
      <c r="AW100" s="68">
        <v>4</v>
      </c>
      <c r="AX100" s="68">
        <v>2</v>
      </c>
      <c r="AY100" s="71">
        <v>0</v>
      </c>
      <c r="AZ100" s="71">
        <v>1</v>
      </c>
      <c r="BA100" s="70">
        <v>0</v>
      </c>
      <c r="BB100" s="25"/>
      <c r="BC100" s="25"/>
      <c r="BD100" s="25"/>
      <c r="BE100" s="25"/>
      <c r="BF100" s="25"/>
      <c r="BG100" s="76"/>
      <c r="BH100" s="84">
        <f t="shared" si="12"/>
        <v>0</v>
      </c>
      <c r="BI100" s="71">
        <f t="shared" si="11"/>
        <v>-13</v>
      </c>
      <c r="BJ100" s="89">
        <f t="shared" si="10"/>
        <v>0</v>
      </c>
    </row>
    <row r="101" spans="1:62" hidden="1" x14ac:dyDescent="0.25">
      <c r="A101" s="14" t="s">
        <v>47</v>
      </c>
      <c r="B101" s="15">
        <v>7707</v>
      </c>
      <c r="C101" s="16">
        <v>10</v>
      </c>
      <c r="D101" s="15" t="s">
        <v>48</v>
      </c>
      <c r="E101" s="17">
        <v>0</v>
      </c>
      <c r="F101" s="17" t="s">
        <v>48</v>
      </c>
      <c r="G101" s="18">
        <v>232</v>
      </c>
      <c r="H101" s="15" t="s">
        <v>576</v>
      </c>
      <c r="I101" s="17">
        <v>327</v>
      </c>
      <c r="J101" s="15" t="s">
        <v>577</v>
      </c>
      <c r="K101" s="63" t="s">
        <v>51</v>
      </c>
      <c r="L101" s="47" t="s">
        <v>51</v>
      </c>
      <c r="M101" s="47" t="s">
        <v>74</v>
      </c>
      <c r="N101" s="47" t="s">
        <v>606</v>
      </c>
      <c r="O101" s="47" t="s">
        <v>607</v>
      </c>
      <c r="P101" s="47" t="s">
        <v>608</v>
      </c>
      <c r="Q101" s="19" t="s">
        <v>595</v>
      </c>
      <c r="R101" s="19" t="s">
        <v>57</v>
      </c>
      <c r="S101" s="20">
        <v>8975</v>
      </c>
      <c r="T101" s="47" t="s">
        <v>609</v>
      </c>
      <c r="U101" s="48" t="s">
        <v>610</v>
      </c>
      <c r="V101" s="47" t="s">
        <v>611</v>
      </c>
      <c r="W101" s="47" t="s">
        <v>149</v>
      </c>
      <c r="X101" s="47">
        <v>32</v>
      </c>
      <c r="Y101" s="22">
        <v>32</v>
      </c>
      <c r="Z101" s="22" t="s">
        <v>62</v>
      </c>
      <c r="AA101" s="22" t="s">
        <v>72</v>
      </c>
      <c r="AB101" s="22" t="s">
        <v>64</v>
      </c>
      <c r="AC101" s="23">
        <v>0</v>
      </c>
      <c r="AD101" s="22">
        <v>60</v>
      </c>
      <c r="AE101" s="23">
        <v>60.01</v>
      </c>
      <c r="AF101" s="22">
        <v>80</v>
      </c>
      <c r="AG101" s="23">
        <v>80.010000000000005</v>
      </c>
      <c r="AH101" s="23">
        <v>130</v>
      </c>
      <c r="AI101" s="22">
        <v>2</v>
      </c>
      <c r="AJ101" s="22">
        <v>3</v>
      </c>
      <c r="AK101" s="22">
        <v>3</v>
      </c>
      <c r="AL101" s="22">
        <v>2</v>
      </c>
      <c r="AM101" s="22">
        <v>3</v>
      </c>
      <c r="AN101" s="22">
        <v>3</v>
      </c>
      <c r="AO101" s="22">
        <v>2</v>
      </c>
      <c r="AP101" s="22">
        <v>3</v>
      </c>
      <c r="AQ101" s="22">
        <v>3</v>
      </c>
      <c r="AR101" s="22">
        <v>2</v>
      </c>
      <c r="AS101" s="22">
        <v>3</v>
      </c>
      <c r="AT101" s="22">
        <v>3</v>
      </c>
      <c r="AU101" s="24">
        <v>32</v>
      </c>
      <c r="AV101" s="68">
        <v>0</v>
      </c>
      <c r="AW101" s="68">
        <v>0</v>
      </c>
      <c r="AX101" s="68">
        <v>0</v>
      </c>
      <c r="AY101" s="71">
        <v>9</v>
      </c>
      <c r="AZ101" s="71">
        <v>2</v>
      </c>
      <c r="BA101" s="70">
        <v>22</v>
      </c>
      <c r="BB101" s="25"/>
      <c r="BC101" s="25"/>
      <c r="BD101" s="25"/>
      <c r="BE101" s="25"/>
      <c r="BF101" s="25"/>
      <c r="BG101" s="76"/>
      <c r="BH101" s="84">
        <f t="shared" si="12"/>
        <v>0</v>
      </c>
      <c r="BI101" s="71">
        <f t="shared" si="11"/>
        <v>-32</v>
      </c>
      <c r="BJ101" s="99">
        <f t="shared" si="10"/>
        <v>0</v>
      </c>
    </row>
    <row r="102" spans="1:62" hidden="1" x14ac:dyDescent="0.25">
      <c r="A102" s="14" t="s">
        <v>47</v>
      </c>
      <c r="B102" s="15">
        <v>7720</v>
      </c>
      <c r="C102" s="16">
        <v>10</v>
      </c>
      <c r="D102" s="15" t="s">
        <v>48</v>
      </c>
      <c r="E102" s="17">
        <v>0</v>
      </c>
      <c r="F102" s="17" t="s">
        <v>48</v>
      </c>
      <c r="G102" s="18">
        <v>232</v>
      </c>
      <c r="H102" s="15" t="s">
        <v>576</v>
      </c>
      <c r="I102" s="17">
        <v>327</v>
      </c>
      <c r="J102" s="15" t="s">
        <v>577</v>
      </c>
      <c r="K102" s="63" t="s">
        <v>51</v>
      </c>
      <c r="L102" s="47" t="s">
        <v>51</v>
      </c>
      <c r="M102" s="47" t="s">
        <v>74</v>
      </c>
      <c r="N102" s="47" t="s">
        <v>612</v>
      </c>
      <c r="O102" s="47" t="s">
        <v>613</v>
      </c>
      <c r="P102" s="47" t="s">
        <v>614</v>
      </c>
      <c r="Q102" s="19" t="s">
        <v>615</v>
      </c>
      <c r="R102" s="19" t="s">
        <v>271</v>
      </c>
      <c r="S102" s="20">
        <v>8988</v>
      </c>
      <c r="T102" s="47" t="s">
        <v>616</v>
      </c>
      <c r="U102" s="48" t="s">
        <v>617</v>
      </c>
      <c r="V102" s="47" t="s">
        <v>618</v>
      </c>
      <c r="W102" s="47" t="s">
        <v>149</v>
      </c>
      <c r="X102" s="47">
        <v>24</v>
      </c>
      <c r="Y102" s="22">
        <v>24</v>
      </c>
      <c r="Z102" s="22" t="s">
        <v>62</v>
      </c>
      <c r="AA102" s="22" t="s">
        <v>83</v>
      </c>
      <c r="AB102" s="22" t="s">
        <v>64</v>
      </c>
      <c r="AC102" s="23">
        <v>0</v>
      </c>
      <c r="AD102" s="22">
        <v>60</v>
      </c>
      <c r="AE102" s="23">
        <v>60.01</v>
      </c>
      <c r="AF102" s="22">
        <v>80</v>
      </c>
      <c r="AG102" s="23">
        <v>80.010000000000005</v>
      </c>
      <c r="AH102" s="23">
        <v>130</v>
      </c>
      <c r="AI102" s="22">
        <v>2</v>
      </c>
      <c r="AJ102" s="22">
        <v>2</v>
      </c>
      <c r="AK102" s="22">
        <v>2</v>
      </c>
      <c r="AL102" s="22">
        <v>2</v>
      </c>
      <c r="AM102" s="22">
        <v>2</v>
      </c>
      <c r="AN102" s="22">
        <v>2</v>
      </c>
      <c r="AO102" s="22">
        <v>2</v>
      </c>
      <c r="AP102" s="22">
        <v>2</v>
      </c>
      <c r="AQ102" s="22">
        <v>2</v>
      </c>
      <c r="AR102" s="22">
        <v>2</v>
      </c>
      <c r="AS102" s="22">
        <v>2</v>
      </c>
      <c r="AT102" s="22">
        <v>2</v>
      </c>
      <c r="AU102" s="24">
        <v>24</v>
      </c>
      <c r="AV102" s="68">
        <v>0</v>
      </c>
      <c r="AW102" s="68">
        <v>0</v>
      </c>
      <c r="AX102" s="68">
        <v>0</v>
      </c>
      <c r="AY102" s="71">
        <v>0</v>
      </c>
      <c r="AZ102" s="71">
        <v>0</v>
      </c>
      <c r="BA102" s="70">
        <v>0</v>
      </c>
      <c r="BB102" s="25"/>
      <c r="BC102" s="25"/>
      <c r="BD102" s="25"/>
      <c r="BE102" s="25"/>
      <c r="BF102" s="25"/>
      <c r="BG102" s="76"/>
      <c r="BH102" s="84">
        <f t="shared" si="12"/>
        <v>0</v>
      </c>
      <c r="BI102" s="71">
        <f t="shared" si="11"/>
        <v>-24</v>
      </c>
      <c r="BJ102" s="90">
        <f t="shared" si="10"/>
        <v>0</v>
      </c>
    </row>
    <row r="103" spans="1:62" hidden="1" x14ac:dyDescent="0.25">
      <c r="A103" s="14" t="s">
        <v>47</v>
      </c>
      <c r="B103" s="15">
        <v>7737</v>
      </c>
      <c r="C103" s="16">
        <v>10</v>
      </c>
      <c r="D103" s="15" t="s">
        <v>48</v>
      </c>
      <c r="E103" s="17">
        <v>0</v>
      </c>
      <c r="F103" s="17" t="s">
        <v>48</v>
      </c>
      <c r="G103" s="18">
        <v>232</v>
      </c>
      <c r="H103" s="15" t="s">
        <v>576</v>
      </c>
      <c r="I103" s="17">
        <v>327</v>
      </c>
      <c r="J103" s="15" t="s">
        <v>577</v>
      </c>
      <c r="K103" s="63" t="s">
        <v>51</v>
      </c>
      <c r="L103" s="47" t="s">
        <v>51</v>
      </c>
      <c r="M103" s="47" t="s">
        <v>74</v>
      </c>
      <c r="N103" s="47" t="s">
        <v>619</v>
      </c>
      <c r="O103" s="47" t="s">
        <v>620</v>
      </c>
      <c r="P103" s="47" t="s">
        <v>621</v>
      </c>
      <c r="Q103" s="19" t="s">
        <v>622</v>
      </c>
      <c r="R103" s="19" t="s">
        <v>271</v>
      </c>
      <c r="S103" s="20">
        <v>9001</v>
      </c>
      <c r="T103" s="47" t="s">
        <v>623</v>
      </c>
      <c r="U103" s="48" t="s">
        <v>624</v>
      </c>
      <c r="V103" s="47" t="s">
        <v>625</v>
      </c>
      <c r="W103" s="47" t="s">
        <v>149</v>
      </c>
      <c r="X103" s="47">
        <v>12</v>
      </c>
      <c r="Y103" s="22">
        <v>12</v>
      </c>
      <c r="Z103" s="22" t="s">
        <v>62</v>
      </c>
      <c r="AA103" s="22" t="s">
        <v>83</v>
      </c>
      <c r="AB103" s="22" t="s">
        <v>64</v>
      </c>
      <c r="AC103" s="23">
        <v>0</v>
      </c>
      <c r="AD103" s="22">
        <v>60</v>
      </c>
      <c r="AE103" s="23">
        <v>60.01</v>
      </c>
      <c r="AF103" s="22">
        <v>80</v>
      </c>
      <c r="AG103" s="23">
        <v>80.010000000000005</v>
      </c>
      <c r="AH103" s="23">
        <v>130</v>
      </c>
      <c r="AI103" s="22">
        <v>1</v>
      </c>
      <c r="AJ103" s="22">
        <v>1</v>
      </c>
      <c r="AK103" s="22">
        <v>1</v>
      </c>
      <c r="AL103" s="22">
        <v>1</v>
      </c>
      <c r="AM103" s="22">
        <v>1</v>
      </c>
      <c r="AN103" s="22">
        <v>1</v>
      </c>
      <c r="AO103" s="22">
        <v>1</v>
      </c>
      <c r="AP103" s="22">
        <v>1</v>
      </c>
      <c r="AQ103" s="22">
        <v>1</v>
      </c>
      <c r="AR103" s="22">
        <v>1</v>
      </c>
      <c r="AS103" s="22">
        <v>1</v>
      </c>
      <c r="AT103" s="22">
        <v>1</v>
      </c>
      <c r="AU103" s="24">
        <v>12</v>
      </c>
      <c r="AV103" s="68">
        <v>0</v>
      </c>
      <c r="AW103" s="68">
        <v>0</v>
      </c>
      <c r="AX103" s="68">
        <v>0</v>
      </c>
      <c r="AY103" s="71">
        <v>1</v>
      </c>
      <c r="AZ103" s="71">
        <v>1</v>
      </c>
      <c r="BA103" s="70">
        <v>1</v>
      </c>
      <c r="BB103" s="25"/>
      <c r="BC103" s="25"/>
      <c r="BD103" s="25"/>
      <c r="BE103" s="25"/>
      <c r="BF103" s="25"/>
      <c r="BG103" s="76"/>
      <c r="BH103" s="84">
        <f t="shared" si="12"/>
        <v>0</v>
      </c>
      <c r="BI103" s="71">
        <f t="shared" si="11"/>
        <v>-12</v>
      </c>
      <c r="BJ103" s="90">
        <f t="shared" si="10"/>
        <v>0</v>
      </c>
    </row>
    <row r="104" spans="1:62" hidden="1" x14ac:dyDescent="0.25">
      <c r="A104" s="14" t="s">
        <v>47</v>
      </c>
      <c r="B104" s="15">
        <v>8073</v>
      </c>
      <c r="C104" s="16">
        <v>10</v>
      </c>
      <c r="D104" s="15" t="s">
        <v>48</v>
      </c>
      <c r="E104" s="17">
        <v>0</v>
      </c>
      <c r="F104" s="17" t="s">
        <v>48</v>
      </c>
      <c r="G104" s="18">
        <v>232</v>
      </c>
      <c r="H104" s="15" t="s">
        <v>576</v>
      </c>
      <c r="I104" s="17">
        <v>327</v>
      </c>
      <c r="J104" s="15" t="s">
        <v>577</v>
      </c>
      <c r="K104" s="63">
        <v>1</v>
      </c>
      <c r="L104" s="47" t="s">
        <v>626</v>
      </c>
      <c r="M104" s="47" t="s">
        <v>84</v>
      </c>
      <c r="N104" s="47" t="s">
        <v>626</v>
      </c>
      <c r="O104" s="47" t="s">
        <v>627</v>
      </c>
      <c r="P104" s="47" t="s">
        <v>628</v>
      </c>
      <c r="Q104" s="19" t="s">
        <v>629</v>
      </c>
      <c r="R104" s="19" t="s">
        <v>94</v>
      </c>
      <c r="S104" s="20">
        <v>8922</v>
      </c>
      <c r="T104" s="47" t="s">
        <v>630</v>
      </c>
      <c r="U104" s="48" t="s">
        <v>631</v>
      </c>
      <c r="V104" s="47" t="s">
        <v>632</v>
      </c>
      <c r="W104" s="47" t="s">
        <v>149</v>
      </c>
      <c r="X104" s="47">
        <v>47</v>
      </c>
      <c r="Y104" s="22">
        <v>10</v>
      </c>
      <c r="Z104" s="22" t="s">
        <v>62</v>
      </c>
      <c r="AA104" s="22" t="s">
        <v>83</v>
      </c>
      <c r="AB104" s="22" t="s">
        <v>64</v>
      </c>
      <c r="AC104" s="23">
        <v>0</v>
      </c>
      <c r="AD104" s="22">
        <v>60</v>
      </c>
      <c r="AE104" s="23">
        <v>60.01</v>
      </c>
      <c r="AF104" s="22">
        <v>80</v>
      </c>
      <c r="AG104" s="23">
        <v>80.010000000000005</v>
      </c>
      <c r="AH104" s="23">
        <v>130</v>
      </c>
      <c r="AI104" s="22">
        <v>3</v>
      </c>
      <c r="AJ104" s="22">
        <v>4</v>
      </c>
      <c r="AK104" s="22">
        <v>4</v>
      </c>
      <c r="AL104" s="22">
        <v>3</v>
      </c>
      <c r="AM104" s="22">
        <v>4</v>
      </c>
      <c r="AN104" s="22">
        <v>4</v>
      </c>
      <c r="AO104" s="22">
        <v>4</v>
      </c>
      <c r="AP104" s="22">
        <v>5</v>
      </c>
      <c r="AQ104" s="22">
        <v>4</v>
      </c>
      <c r="AR104" s="22">
        <v>3</v>
      </c>
      <c r="AS104" s="22">
        <v>4</v>
      </c>
      <c r="AT104" s="22">
        <v>5</v>
      </c>
      <c r="AU104" s="24">
        <v>47</v>
      </c>
      <c r="AV104" s="25">
        <v>2</v>
      </c>
      <c r="AW104" s="25">
        <v>4</v>
      </c>
      <c r="AX104" s="25">
        <v>2</v>
      </c>
      <c r="AY104" s="71">
        <v>9</v>
      </c>
      <c r="AZ104" s="71">
        <v>3</v>
      </c>
      <c r="BA104" s="70">
        <v>23</v>
      </c>
      <c r="BB104" s="25"/>
      <c r="BC104" s="25"/>
      <c r="BD104" s="25"/>
      <c r="BE104" s="25"/>
      <c r="BF104" s="25"/>
      <c r="BG104" s="76"/>
      <c r="BH104" s="84">
        <f t="shared" si="12"/>
        <v>0</v>
      </c>
      <c r="BI104" s="71">
        <f t="shared" si="11"/>
        <v>-47</v>
      </c>
      <c r="BJ104" s="89">
        <f t="shared" si="10"/>
        <v>0</v>
      </c>
    </row>
    <row r="105" spans="1:62" hidden="1" x14ac:dyDescent="0.25">
      <c r="A105" s="14" t="s">
        <v>47</v>
      </c>
      <c r="B105" s="15">
        <v>8104</v>
      </c>
      <c r="C105" s="16">
        <v>10</v>
      </c>
      <c r="D105" s="15" t="s">
        <v>48</v>
      </c>
      <c r="E105" s="17">
        <v>0</v>
      </c>
      <c r="F105" s="17" t="s">
        <v>48</v>
      </c>
      <c r="G105" s="18">
        <v>232</v>
      </c>
      <c r="H105" s="72" t="s">
        <v>576</v>
      </c>
      <c r="I105" s="17">
        <v>327</v>
      </c>
      <c r="J105" s="15" t="s">
        <v>577</v>
      </c>
      <c r="K105" s="63">
        <v>2</v>
      </c>
      <c r="L105" s="47" t="s">
        <v>633</v>
      </c>
      <c r="M105" s="47" t="s">
        <v>84</v>
      </c>
      <c r="N105" s="47" t="s">
        <v>634</v>
      </c>
      <c r="O105" s="47" t="s">
        <v>635</v>
      </c>
      <c r="P105" s="47" t="s">
        <v>636</v>
      </c>
      <c r="Q105" s="19" t="s">
        <v>637</v>
      </c>
      <c r="R105" s="19" t="s">
        <v>271</v>
      </c>
      <c r="S105" s="20">
        <v>8935</v>
      </c>
      <c r="T105" s="47" t="s">
        <v>638</v>
      </c>
      <c r="U105" s="48" t="s">
        <v>639</v>
      </c>
      <c r="V105" s="47" t="s">
        <v>640</v>
      </c>
      <c r="W105" s="47" t="s">
        <v>149</v>
      </c>
      <c r="X105" s="47">
        <v>36</v>
      </c>
      <c r="Y105" s="22">
        <v>36</v>
      </c>
      <c r="Z105" s="22" t="s">
        <v>62</v>
      </c>
      <c r="AA105" s="22" t="s">
        <v>83</v>
      </c>
      <c r="AB105" s="22" t="s">
        <v>64</v>
      </c>
      <c r="AC105" s="23">
        <v>0</v>
      </c>
      <c r="AD105" s="22">
        <v>60</v>
      </c>
      <c r="AE105" s="23">
        <v>60.01</v>
      </c>
      <c r="AF105" s="22">
        <v>80</v>
      </c>
      <c r="AG105" s="23">
        <v>80.010000000000005</v>
      </c>
      <c r="AH105" s="23">
        <v>130</v>
      </c>
      <c r="AI105" s="22">
        <v>3</v>
      </c>
      <c r="AJ105" s="22">
        <v>3</v>
      </c>
      <c r="AK105" s="22">
        <v>3</v>
      </c>
      <c r="AL105" s="22">
        <v>3</v>
      </c>
      <c r="AM105" s="22">
        <v>3</v>
      </c>
      <c r="AN105" s="22">
        <v>3</v>
      </c>
      <c r="AO105" s="22">
        <v>3</v>
      </c>
      <c r="AP105" s="22">
        <v>3</v>
      </c>
      <c r="AQ105" s="22">
        <v>3</v>
      </c>
      <c r="AR105" s="22">
        <v>3</v>
      </c>
      <c r="AS105" s="22">
        <v>3</v>
      </c>
      <c r="AT105" s="22">
        <v>3</v>
      </c>
      <c r="AU105" s="24">
        <v>36</v>
      </c>
      <c r="AV105" s="68">
        <v>0</v>
      </c>
      <c r="AW105" s="68">
        <v>0</v>
      </c>
      <c r="AX105" s="68">
        <v>0</v>
      </c>
      <c r="AY105" s="71">
        <v>1</v>
      </c>
      <c r="AZ105" s="71">
        <v>1</v>
      </c>
      <c r="BA105" s="70">
        <v>1</v>
      </c>
      <c r="BB105" s="25"/>
      <c r="BC105" s="25"/>
      <c r="BD105" s="25"/>
      <c r="BE105" s="25"/>
      <c r="BF105" s="25"/>
      <c r="BG105" s="76"/>
      <c r="BH105" s="84">
        <f t="shared" si="12"/>
        <v>0</v>
      </c>
      <c r="BI105" s="71">
        <f t="shared" si="11"/>
        <v>-36</v>
      </c>
      <c r="BJ105" s="90">
        <f t="shared" si="10"/>
        <v>0</v>
      </c>
    </row>
    <row r="106" spans="1:62" hidden="1" x14ac:dyDescent="0.25">
      <c r="A106" s="14" t="s">
        <v>47</v>
      </c>
      <c r="B106" s="15">
        <v>6985</v>
      </c>
      <c r="C106" s="16">
        <v>10</v>
      </c>
      <c r="D106" s="15" t="s">
        <v>48</v>
      </c>
      <c r="E106" s="17">
        <v>0</v>
      </c>
      <c r="F106" s="17" t="s">
        <v>48</v>
      </c>
      <c r="G106" s="18">
        <v>226</v>
      </c>
      <c r="H106" s="15" t="s">
        <v>641</v>
      </c>
      <c r="I106" s="17">
        <v>328</v>
      </c>
      <c r="J106" s="15" t="s">
        <v>642</v>
      </c>
      <c r="K106" s="63" t="s">
        <v>51</v>
      </c>
      <c r="L106" s="47" t="s">
        <v>51</v>
      </c>
      <c r="M106" s="47" t="s">
        <v>52</v>
      </c>
      <c r="N106" s="47" t="s">
        <v>643</v>
      </c>
      <c r="O106" s="47" t="s">
        <v>644</v>
      </c>
      <c r="P106" s="47" t="s">
        <v>645</v>
      </c>
      <c r="Q106" s="19" t="s">
        <v>646</v>
      </c>
      <c r="R106" s="19" t="s">
        <v>94</v>
      </c>
      <c r="S106" s="20">
        <v>8564</v>
      </c>
      <c r="T106" s="47" t="s">
        <v>647</v>
      </c>
      <c r="U106" s="48" t="s">
        <v>648</v>
      </c>
      <c r="V106" s="47" t="s">
        <v>649</v>
      </c>
      <c r="W106" s="47" t="s">
        <v>149</v>
      </c>
      <c r="X106" s="47">
        <v>100</v>
      </c>
      <c r="Y106" s="22">
        <v>0</v>
      </c>
      <c r="Z106" s="22" t="s">
        <v>62</v>
      </c>
      <c r="AA106" s="22" t="s">
        <v>72</v>
      </c>
      <c r="AB106" s="22" t="s">
        <v>64</v>
      </c>
      <c r="AC106" s="23">
        <v>0</v>
      </c>
      <c r="AD106" s="22">
        <v>60</v>
      </c>
      <c r="AE106" s="23">
        <v>60.01</v>
      </c>
      <c r="AF106" s="22">
        <v>80</v>
      </c>
      <c r="AG106" s="23">
        <v>80.010000000000005</v>
      </c>
      <c r="AH106" s="23">
        <v>130</v>
      </c>
      <c r="AI106" s="22">
        <v>0</v>
      </c>
      <c r="AJ106" s="22">
        <v>0</v>
      </c>
      <c r="AK106" s="22">
        <v>0</v>
      </c>
      <c r="AL106" s="22">
        <v>0</v>
      </c>
      <c r="AM106" s="22">
        <v>0</v>
      </c>
      <c r="AN106" s="22">
        <v>0</v>
      </c>
      <c r="AO106" s="22">
        <v>0</v>
      </c>
      <c r="AP106" s="22">
        <v>0</v>
      </c>
      <c r="AQ106" s="22">
        <v>0</v>
      </c>
      <c r="AR106" s="22">
        <v>0</v>
      </c>
      <c r="AS106" s="22">
        <v>0</v>
      </c>
      <c r="AT106" s="22">
        <v>100</v>
      </c>
      <c r="AU106" s="24">
        <v>100</v>
      </c>
      <c r="AV106" s="25">
        <v>0</v>
      </c>
      <c r="AW106" s="25">
        <v>0</v>
      </c>
      <c r="AX106" s="25">
        <v>0</v>
      </c>
      <c r="AY106" s="25">
        <v>0</v>
      </c>
      <c r="AZ106" s="25">
        <v>0</v>
      </c>
      <c r="BA106" s="25">
        <v>0</v>
      </c>
      <c r="BB106" s="25"/>
      <c r="BC106" s="25"/>
      <c r="BD106" s="25"/>
      <c r="BE106" s="25"/>
      <c r="BF106" s="25"/>
      <c r="BG106" s="76"/>
      <c r="BH106" s="84">
        <f t="shared" si="12"/>
        <v>0</v>
      </c>
      <c r="BI106" s="71">
        <f t="shared" si="11"/>
        <v>-100</v>
      </c>
      <c r="BJ106" s="90">
        <f t="shared" si="10"/>
        <v>0</v>
      </c>
    </row>
    <row r="107" spans="1:62" hidden="1" x14ac:dyDescent="0.25">
      <c r="A107" s="14" t="s">
        <v>47</v>
      </c>
      <c r="B107" s="15">
        <v>7007</v>
      </c>
      <c r="C107" s="16">
        <v>10</v>
      </c>
      <c r="D107" s="15" t="s">
        <v>48</v>
      </c>
      <c r="E107" s="17">
        <v>0</v>
      </c>
      <c r="F107" s="17" t="s">
        <v>48</v>
      </c>
      <c r="G107" s="18">
        <v>226</v>
      </c>
      <c r="H107" s="15" t="s">
        <v>641</v>
      </c>
      <c r="I107" s="17">
        <v>328</v>
      </c>
      <c r="J107" s="15" t="s">
        <v>642</v>
      </c>
      <c r="K107" s="63" t="s">
        <v>51</v>
      </c>
      <c r="L107" s="47" t="s">
        <v>51</v>
      </c>
      <c r="M107" s="47" t="s">
        <v>65</v>
      </c>
      <c r="N107" s="47" t="s">
        <v>650</v>
      </c>
      <c r="O107" s="47" t="s">
        <v>644</v>
      </c>
      <c r="P107" s="47" t="s">
        <v>651</v>
      </c>
      <c r="Q107" s="19" t="s">
        <v>646</v>
      </c>
      <c r="R107" s="19" t="s">
        <v>94</v>
      </c>
      <c r="S107" s="20">
        <v>8616</v>
      </c>
      <c r="T107" s="47" t="s">
        <v>652</v>
      </c>
      <c r="U107" s="48" t="s">
        <v>653</v>
      </c>
      <c r="V107" s="47" t="s">
        <v>649</v>
      </c>
      <c r="W107" s="47" t="s">
        <v>149</v>
      </c>
      <c r="X107" s="47">
        <v>100</v>
      </c>
      <c r="Y107" s="22">
        <v>0</v>
      </c>
      <c r="Z107" s="22" t="s">
        <v>62</v>
      </c>
      <c r="AA107" s="22" t="s">
        <v>72</v>
      </c>
      <c r="AB107" s="22" t="s">
        <v>64</v>
      </c>
      <c r="AC107" s="23">
        <v>0</v>
      </c>
      <c r="AD107" s="22">
        <v>60</v>
      </c>
      <c r="AE107" s="23">
        <v>60.01</v>
      </c>
      <c r="AF107" s="22">
        <v>80</v>
      </c>
      <c r="AG107" s="23">
        <v>80.010000000000005</v>
      </c>
      <c r="AH107" s="23">
        <v>130</v>
      </c>
      <c r="AI107" s="22">
        <v>0</v>
      </c>
      <c r="AJ107" s="22">
        <v>0</v>
      </c>
      <c r="AK107" s="22">
        <v>0</v>
      </c>
      <c r="AL107" s="22">
        <v>0</v>
      </c>
      <c r="AM107" s="22">
        <v>0</v>
      </c>
      <c r="AN107" s="22">
        <v>0</v>
      </c>
      <c r="AO107" s="22">
        <v>0</v>
      </c>
      <c r="AP107" s="22">
        <v>0</v>
      </c>
      <c r="AQ107" s="22">
        <v>0</v>
      </c>
      <c r="AR107" s="22">
        <v>0</v>
      </c>
      <c r="AS107" s="22">
        <v>0</v>
      </c>
      <c r="AT107" s="22">
        <v>100</v>
      </c>
      <c r="AU107" s="24">
        <v>100</v>
      </c>
      <c r="AV107" s="25">
        <v>0</v>
      </c>
      <c r="AW107" s="25">
        <v>0</v>
      </c>
      <c r="AX107" s="25">
        <v>0</v>
      </c>
      <c r="AY107" s="25">
        <v>0</v>
      </c>
      <c r="AZ107" s="25">
        <v>0</v>
      </c>
      <c r="BA107" s="25">
        <v>0</v>
      </c>
      <c r="BB107" s="25"/>
      <c r="BC107" s="25"/>
      <c r="BD107" s="25"/>
      <c r="BE107" s="25"/>
      <c r="BF107" s="25"/>
      <c r="BG107" s="76"/>
      <c r="BH107" s="84">
        <f t="shared" si="12"/>
        <v>0</v>
      </c>
      <c r="BI107" s="71">
        <f t="shared" si="11"/>
        <v>-100</v>
      </c>
      <c r="BJ107" s="90">
        <f t="shared" si="10"/>
        <v>0</v>
      </c>
    </row>
    <row r="108" spans="1:62" hidden="1" x14ac:dyDescent="0.25">
      <c r="A108" s="14" t="s">
        <v>47</v>
      </c>
      <c r="B108" s="15">
        <v>7042</v>
      </c>
      <c r="C108" s="16">
        <v>10</v>
      </c>
      <c r="D108" s="15" t="s">
        <v>48</v>
      </c>
      <c r="E108" s="17">
        <v>0</v>
      </c>
      <c r="F108" s="17" t="s">
        <v>48</v>
      </c>
      <c r="G108" s="18">
        <v>226</v>
      </c>
      <c r="H108" s="15" t="s">
        <v>641</v>
      </c>
      <c r="I108" s="17">
        <v>328</v>
      </c>
      <c r="J108" s="15" t="s">
        <v>642</v>
      </c>
      <c r="K108" s="63">
        <v>1</v>
      </c>
      <c r="L108" s="47" t="s">
        <v>654</v>
      </c>
      <c r="M108" s="47" t="s">
        <v>84</v>
      </c>
      <c r="N108" s="47" t="s">
        <v>655</v>
      </c>
      <c r="O108" s="47" t="s">
        <v>656</v>
      </c>
      <c r="P108" s="47" t="s">
        <v>657</v>
      </c>
      <c r="Q108" s="19" t="s">
        <v>658</v>
      </c>
      <c r="R108" s="19" t="s">
        <v>94</v>
      </c>
      <c r="S108" s="20">
        <v>8574</v>
      </c>
      <c r="T108" s="47" t="s">
        <v>659</v>
      </c>
      <c r="U108" s="48" t="s">
        <v>660</v>
      </c>
      <c r="V108" s="47" t="s">
        <v>661</v>
      </c>
      <c r="W108" s="47" t="s">
        <v>149</v>
      </c>
      <c r="X108" s="47">
        <v>100</v>
      </c>
      <c r="Y108" s="22">
        <v>0</v>
      </c>
      <c r="Z108" s="22" t="s">
        <v>62</v>
      </c>
      <c r="AA108" s="22" t="s">
        <v>72</v>
      </c>
      <c r="AB108" s="22" t="s">
        <v>64</v>
      </c>
      <c r="AC108" s="23">
        <v>0</v>
      </c>
      <c r="AD108" s="22">
        <v>60</v>
      </c>
      <c r="AE108" s="23">
        <v>60.01</v>
      </c>
      <c r="AF108" s="22">
        <v>80</v>
      </c>
      <c r="AG108" s="23">
        <v>80.010000000000005</v>
      </c>
      <c r="AH108" s="23">
        <v>130</v>
      </c>
      <c r="AI108" s="22">
        <v>0</v>
      </c>
      <c r="AJ108" s="22">
        <v>0</v>
      </c>
      <c r="AK108" s="22">
        <v>0</v>
      </c>
      <c r="AL108" s="22">
        <v>0</v>
      </c>
      <c r="AM108" s="22">
        <v>0</v>
      </c>
      <c r="AN108" s="22">
        <v>0</v>
      </c>
      <c r="AO108" s="22">
        <v>0</v>
      </c>
      <c r="AP108" s="22">
        <v>0</v>
      </c>
      <c r="AQ108" s="22">
        <v>0</v>
      </c>
      <c r="AR108" s="22">
        <v>0</v>
      </c>
      <c r="AS108" s="22">
        <v>0</v>
      </c>
      <c r="AT108" s="22">
        <v>100</v>
      </c>
      <c r="AU108" s="24">
        <v>100</v>
      </c>
      <c r="AV108" s="25">
        <v>0</v>
      </c>
      <c r="AW108" s="25">
        <v>0</v>
      </c>
      <c r="AX108" s="25">
        <v>0</v>
      </c>
      <c r="AY108" s="25">
        <v>0</v>
      </c>
      <c r="AZ108" s="25">
        <v>0</v>
      </c>
      <c r="BA108" s="25">
        <v>0</v>
      </c>
      <c r="BB108" s="25"/>
      <c r="BC108" s="25"/>
      <c r="BD108" s="25"/>
      <c r="BE108" s="25"/>
      <c r="BF108" s="25"/>
      <c r="BG108" s="76"/>
      <c r="BH108" s="84">
        <f t="shared" si="12"/>
        <v>0</v>
      </c>
      <c r="BI108" s="71">
        <f t="shared" si="11"/>
        <v>-100</v>
      </c>
      <c r="BJ108" s="90">
        <f t="shared" si="10"/>
        <v>0</v>
      </c>
    </row>
    <row r="109" spans="1:62" hidden="1" x14ac:dyDescent="0.25">
      <c r="A109" s="14" t="s">
        <v>47</v>
      </c>
      <c r="B109" s="15">
        <v>7059</v>
      </c>
      <c r="C109" s="16">
        <v>10</v>
      </c>
      <c r="D109" s="15" t="s">
        <v>48</v>
      </c>
      <c r="E109" s="17">
        <v>0</v>
      </c>
      <c r="F109" s="17" t="s">
        <v>48</v>
      </c>
      <c r="G109" s="18">
        <v>226</v>
      </c>
      <c r="H109" s="15" t="s">
        <v>641</v>
      </c>
      <c r="I109" s="17">
        <v>328</v>
      </c>
      <c r="J109" s="15" t="s">
        <v>642</v>
      </c>
      <c r="K109" s="63">
        <v>1</v>
      </c>
      <c r="L109" s="47" t="s">
        <v>654</v>
      </c>
      <c r="M109" s="47" t="s">
        <v>74</v>
      </c>
      <c r="N109" s="48" t="s">
        <v>662</v>
      </c>
      <c r="O109" s="47" t="s">
        <v>656</v>
      </c>
      <c r="P109" s="47" t="s">
        <v>663</v>
      </c>
      <c r="Q109" s="19" t="s">
        <v>658</v>
      </c>
      <c r="R109" s="19" t="s">
        <v>94</v>
      </c>
      <c r="S109" s="20">
        <v>8582</v>
      </c>
      <c r="T109" s="47" t="s">
        <v>664</v>
      </c>
      <c r="U109" s="48" t="s">
        <v>665</v>
      </c>
      <c r="V109" s="47" t="s">
        <v>666</v>
      </c>
      <c r="W109" s="47" t="s">
        <v>667</v>
      </c>
      <c r="X109" s="47">
        <v>3</v>
      </c>
      <c r="Y109" s="22">
        <v>0</v>
      </c>
      <c r="Z109" s="22" t="s">
        <v>82</v>
      </c>
      <c r="AA109" s="22" t="s">
        <v>72</v>
      </c>
      <c r="AB109" s="22" t="s">
        <v>64</v>
      </c>
      <c r="AC109" s="23">
        <v>0</v>
      </c>
      <c r="AD109" s="22">
        <v>60</v>
      </c>
      <c r="AE109" s="23">
        <v>60.01</v>
      </c>
      <c r="AF109" s="22">
        <v>80</v>
      </c>
      <c r="AG109" s="23">
        <v>80.010000000000005</v>
      </c>
      <c r="AH109" s="23">
        <v>130</v>
      </c>
      <c r="AI109" s="22">
        <v>0</v>
      </c>
      <c r="AJ109" s="22">
        <v>0</v>
      </c>
      <c r="AK109" s="22">
        <v>0</v>
      </c>
      <c r="AL109" s="22">
        <v>0</v>
      </c>
      <c r="AM109" s="22">
        <v>0</v>
      </c>
      <c r="AN109" s="22">
        <v>0</v>
      </c>
      <c r="AO109" s="22">
        <v>0</v>
      </c>
      <c r="AP109" s="22">
        <v>0</v>
      </c>
      <c r="AQ109" s="22">
        <v>0</v>
      </c>
      <c r="AR109" s="22">
        <v>0</v>
      </c>
      <c r="AS109" s="22">
        <v>0</v>
      </c>
      <c r="AT109" s="22">
        <v>3</v>
      </c>
      <c r="AU109" s="24">
        <v>3</v>
      </c>
      <c r="AV109" s="25">
        <v>0</v>
      </c>
      <c r="AW109" s="25">
        <v>0</v>
      </c>
      <c r="AX109" s="25">
        <v>0</v>
      </c>
      <c r="AY109" s="25">
        <v>0</v>
      </c>
      <c r="AZ109" s="25">
        <v>0</v>
      </c>
      <c r="BA109" s="25">
        <v>0</v>
      </c>
      <c r="BB109" s="25"/>
      <c r="BC109" s="25"/>
      <c r="BD109" s="25"/>
      <c r="BE109" s="25"/>
      <c r="BF109" s="25"/>
      <c r="BG109" s="76"/>
      <c r="BH109" s="84">
        <f t="shared" si="12"/>
        <v>0</v>
      </c>
      <c r="BI109" s="71">
        <f t="shared" si="11"/>
        <v>-3</v>
      </c>
      <c r="BJ109" s="90">
        <f t="shared" si="10"/>
        <v>0</v>
      </c>
    </row>
    <row r="110" spans="1:62" hidden="1" x14ac:dyDescent="0.25">
      <c r="A110" s="14" t="s">
        <v>47</v>
      </c>
      <c r="B110" s="15">
        <v>7061</v>
      </c>
      <c r="C110" s="16">
        <v>10</v>
      </c>
      <c r="D110" s="15" t="s">
        <v>48</v>
      </c>
      <c r="E110" s="17">
        <v>0</v>
      </c>
      <c r="F110" s="17" t="s">
        <v>48</v>
      </c>
      <c r="G110" s="18">
        <v>226</v>
      </c>
      <c r="H110" s="15" t="s">
        <v>641</v>
      </c>
      <c r="I110" s="17">
        <v>328</v>
      </c>
      <c r="J110" s="15" t="s">
        <v>642</v>
      </c>
      <c r="K110" s="63">
        <v>1</v>
      </c>
      <c r="L110" s="47" t="s">
        <v>654</v>
      </c>
      <c r="M110" s="47" t="s">
        <v>74</v>
      </c>
      <c r="N110" s="47" t="s">
        <v>668</v>
      </c>
      <c r="O110" s="47" t="s">
        <v>669</v>
      </c>
      <c r="P110" s="47" t="s">
        <v>670</v>
      </c>
      <c r="Q110" s="19" t="s">
        <v>658</v>
      </c>
      <c r="R110" s="19" t="s">
        <v>94</v>
      </c>
      <c r="S110" s="20">
        <v>8591</v>
      </c>
      <c r="T110" s="47" t="s">
        <v>671</v>
      </c>
      <c r="U110" s="48" t="s">
        <v>672</v>
      </c>
      <c r="V110" s="47" t="s">
        <v>673</v>
      </c>
      <c r="W110" s="47" t="s">
        <v>674</v>
      </c>
      <c r="X110" s="47">
        <v>1</v>
      </c>
      <c r="Y110" s="22">
        <v>0</v>
      </c>
      <c r="Z110" s="22" t="s">
        <v>82</v>
      </c>
      <c r="AA110" s="22" t="s">
        <v>72</v>
      </c>
      <c r="AB110" s="22" t="s">
        <v>64</v>
      </c>
      <c r="AC110" s="23">
        <v>0</v>
      </c>
      <c r="AD110" s="22">
        <v>60</v>
      </c>
      <c r="AE110" s="23">
        <v>60.01</v>
      </c>
      <c r="AF110" s="22">
        <v>80</v>
      </c>
      <c r="AG110" s="23">
        <v>80.010000000000005</v>
      </c>
      <c r="AH110" s="23">
        <v>130</v>
      </c>
      <c r="AI110" s="22">
        <v>0</v>
      </c>
      <c r="AJ110" s="22">
        <v>0</v>
      </c>
      <c r="AK110" s="22">
        <v>0</v>
      </c>
      <c r="AL110" s="22">
        <v>0</v>
      </c>
      <c r="AM110" s="22">
        <v>0</v>
      </c>
      <c r="AN110" s="22">
        <v>0</v>
      </c>
      <c r="AO110" s="22">
        <v>0</v>
      </c>
      <c r="AP110" s="22">
        <v>0</v>
      </c>
      <c r="AQ110" s="22">
        <v>0</v>
      </c>
      <c r="AR110" s="22">
        <v>0</v>
      </c>
      <c r="AS110" s="22">
        <v>0</v>
      </c>
      <c r="AT110" s="22">
        <v>1</v>
      </c>
      <c r="AU110" s="24">
        <v>1</v>
      </c>
      <c r="AV110" s="25">
        <v>0</v>
      </c>
      <c r="AW110" s="25">
        <v>0</v>
      </c>
      <c r="AX110" s="25">
        <v>0</v>
      </c>
      <c r="AY110" s="25">
        <v>0</v>
      </c>
      <c r="AZ110" s="25">
        <v>0</v>
      </c>
      <c r="BA110" s="25">
        <v>0</v>
      </c>
      <c r="BB110" s="25"/>
      <c r="BC110" s="25"/>
      <c r="BD110" s="25"/>
      <c r="BE110" s="25"/>
      <c r="BF110" s="25"/>
      <c r="BG110" s="76"/>
      <c r="BH110" s="84">
        <f t="shared" si="12"/>
        <v>0</v>
      </c>
      <c r="BI110" s="71">
        <f t="shared" si="11"/>
        <v>-1</v>
      </c>
      <c r="BJ110" s="90">
        <f t="shared" si="10"/>
        <v>0</v>
      </c>
    </row>
    <row r="111" spans="1:62" hidden="1" x14ac:dyDescent="0.25">
      <c r="A111" s="14" t="s">
        <v>47</v>
      </c>
      <c r="B111" s="15">
        <v>7065</v>
      </c>
      <c r="C111" s="16">
        <v>10</v>
      </c>
      <c r="D111" s="15" t="s">
        <v>48</v>
      </c>
      <c r="E111" s="17">
        <v>0</v>
      </c>
      <c r="F111" s="17" t="s">
        <v>48</v>
      </c>
      <c r="G111" s="18">
        <v>226</v>
      </c>
      <c r="H111" s="15" t="s">
        <v>641</v>
      </c>
      <c r="I111" s="17">
        <v>328</v>
      </c>
      <c r="J111" s="15" t="s">
        <v>642</v>
      </c>
      <c r="K111" s="63">
        <v>2</v>
      </c>
      <c r="L111" s="47" t="s">
        <v>675</v>
      </c>
      <c r="M111" s="47" t="s">
        <v>84</v>
      </c>
      <c r="N111" s="48" t="s">
        <v>676</v>
      </c>
      <c r="O111" s="48" t="s">
        <v>677</v>
      </c>
      <c r="P111" s="48" t="s">
        <v>678</v>
      </c>
      <c r="Q111" s="37" t="s">
        <v>679</v>
      </c>
      <c r="R111" s="19" t="s">
        <v>94</v>
      </c>
      <c r="S111" s="20">
        <v>8600</v>
      </c>
      <c r="T111" s="48" t="s">
        <v>680</v>
      </c>
      <c r="U111" s="48" t="s">
        <v>681</v>
      </c>
      <c r="V111" s="48" t="s">
        <v>682</v>
      </c>
      <c r="W111" s="47" t="s">
        <v>149</v>
      </c>
      <c r="X111" s="47">
        <v>100</v>
      </c>
      <c r="Y111" s="22">
        <v>0</v>
      </c>
      <c r="Z111" s="22" t="s">
        <v>62</v>
      </c>
      <c r="AA111" s="22" t="s">
        <v>72</v>
      </c>
      <c r="AB111" s="22" t="s">
        <v>64</v>
      </c>
      <c r="AC111" s="23">
        <v>0</v>
      </c>
      <c r="AD111" s="22">
        <v>60</v>
      </c>
      <c r="AE111" s="23">
        <v>60.01</v>
      </c>
      <c r="AF111" s="22">
        <v>80</v>
      </c>
      <c r="AG111" s="23">
        <v>80.010000000000005</v>
      </c>
      <c r="AH111" s="23">
        <v>130</v>
      </c>
      <c r="AI111" s="22">
        <v>0</v>
      </c>
      <c r="AJ111" s="22">
        <v>0</v>
      </c>
      <c r="AK111" s="22">
        <v>0</v>
      </c>
      <c r="AL111" s="22">
        <v>0</v>
      </c>
      <c r="AM111" s="22">
        <v>0</v>
      </c>
      <c r="AN111" s="22">
        <v>0</v>
      </c>
      <c r="AO111" s="22">
        <v>0</v>
      </c>
      <c r="AP111" s="22">
        <v>0</v>
      </c>
      <c r="AQ111" s="22">
        <v>0</v>
      </c>
      <c r="AR111" s="22">
        <v>0</v>
      </c>
      <c r="AS111" s="22">
        <v>0</v>
      </c>
      <c r="AT111" s="22">
        <v>100</v>
      </c>
      <c r="AU111" s="24">
        <v>100</v>
      </c>
      <c r="AV111" s="25">
        <v>0</v>
      </c>
      <c r="AW111" s="25">
        <v>0</v>
      </c>
      <c r="AX111" s="25">
        <v>0</v>
      </c>
      <c r="AY111" s="25">
        <v>0</v>
      </c>
      <c r="AZ111" s="25">
        <v>0</v>
      </c>
      <c r="BA111" s="25">
        <v>0</v>
      </c>
      <c r="BB111" s="25"/>
      <c r="BC111" s="25"/>
      <c r="BD111" s="25"/>
      <c r="BE111" s="25"/>
      <c r="BF111" s="25"/>
      <c r="BG111" s="76"/>
      <c r="BH111" s="84">
        <f t="shared" si="12"/>
        <v>0</v>
      </c>
      <c r="BI111" s="71">
        <f t="shared" si="11"/>
        <v>-100</v>
      </c>
      <c r="BJ111" s="90">
        <f t="shared" si="10"/>
        <v>0</v>
      </c>
    </row>
    <row r="112" spans="1:62" hidden="1" x14ac:dyDescent="0.25">
      <c r="A112" s="14" t="s">
        <v>47</v>
      </c>
      <c r="B112" s="15">
        <v>7066</v>
      </c>
      <c r="C112" s="16">
        <v>10</v>
      </c>
      <c r="D112" s="15" t="s">
        <v>48</v>
      </c>
      <c r="E112" s="17">
        <v>0</v>
      </c>
      <c r="F112" s="17" t="s">
        <v>48</v>
      </c>
      <c r="G112" s="18">
        <v>226</v>
      </c>
      <c r="H112" s="15" t="s">
        <v>641</v>
      </c>
      <c r="I112" s="17">
        <v>328</v>
      </c>
      <c r="J112" s="15" t="s">
        <v>642</v>
      </c>
      <c r="K112" s="63">
        <v>2</v>
      </c>
      <c r="L112" s="47" t="s">
        <v>675</v>
      </c>
      <c r="M112" s="47" t="s">
        <v>74</v>
      </c>
      <c r="N112" s="48" t="s">
        <v>683</v>
      </c>
      <c r="O112" s="48" t="s">
        <v>677</v>
      </c>
      <c r="P112" s="48" t="s">
        <v>684</v>
      </c>
      <c r="Q112" s="37" t="s">
        <v>679</v>
      </c>
      <c r="R112" s="19" t="s">
        <v>94</v>
      </c>
      <c r="S112" s="20">
        <v>8607</v>
      </c>
      <c r="T112" s="48" t="s">
        <v>685</v>
      </c>
      <c r="U112" s="48" t="s">
        <v>686</v>
      </c>
      <c r="V112" s="48" t="s">
        <v>687</v>
      </c>
      <c r="W112" s="48" t="s">
        <v>149</v>
      </c>
      <c r="X112" s="48">
        <v>100</v>
      </c>
      <c r="Y112" s="22">
        <v>0</v>
      </c>
      <c r="Z112" s="22" t="s">
        <v>82</v>
      </c>
      <c r="AA112" s="22" t="s">
        <v>72</v>
      </c>
      <c r="AB112" s="22" t="s">
        <v>64</v>
      </c>
      <c r="AC112" s="23">
        <v>0</v>
      </c>
      <c r="AD112" s="22">
        <v>60</v>
      </c>
      <c r="AE112" s="23">
        <v>60.01</v>
      </c>
      <c r="AF112" s="22">
        <v>80</v>
      </c>
      <c r="AG112" s="23">
        <v>80.010000000000005</v>
      </c>
      <c r="AH112" s="23">
        <v>130</v>
      </c>
      <c r="AI112" s="22">
        <v>0</v>
      </c>
      <c r="AJ112" s="22">
        <v>0</v>
      </c>
      <c r="AK112" s="22">
        <v>0</v>
      </c>
      <c r="AL112" s="22">
        <v>0</v>
      </c>
      <c r="AM112" s="22">
        <v>0</v>
      </c>
      <c r="AN112" s="22">
        <v>0</v>
      </c>
      <c r="AO112" s="22">
        <v>0</v>
      </c>
      <c r="AP112" s="22">
        <v>0</v>
      </c>
      <c r="AQ112" s="22">
        <v>0</v>
      </c>
      <c r="AR112" s="22">
        <v>0</v>
      </c>
      <c r="AS112" s="22">
        <v>0</v>
      </c>
      <c r="AT112" s="22">
        <v>100</v>
      </c>
      <c r="AU112" s="24">
        <v>100</v>
      </c>
      <c r="AV112" s="25">
        <v>0</v>
      </c>
      <c r="AW112" s="25">
        <v>0</v>
      </c>
      <c r="AX112" s="25">
        <v>0</v>
      </c>
      <c r="AY112" s="25">
        <v>0</v>
      </c>
      <c r="AZ112" s="25">
        <v>0</v>
      </c>
      <c r="BA112" s="25">
        <v>0</v>
      </c>
      <c r="BB112" s="25"/>
      <c r="BC112" s="25"/>
      <c r="BD112" s="25"/>
      <c r="BE112" s="25"/>
      <c r="BF112" s="25"/>
      <c r="BG112" s="76"/>
      <c r="BH112" s="84">
        <f t="shared" si="12"/>
        <v>0</v>
      </c>
      <c r="BI112" s="71">
        <f t="shared" si="11"/>
        <v>-100</v>
      </c>
      <c r="BJ112" s="90">
        <f t="shared" si="10"/>
        <v>0</v>
      </c>
    </row>
    <row r="113" spans="1:62" hidden="1" x14ac:dyDescent="0.25">
      <c r="A113" s="14" t="s">
        <v>47</v>
      </c>
      <c r="B113" s="15">
        <v>15028</v>
      </c>
      <c r="C113" s="16">
        <v>10</v>
      </c>
      <c r="D113" s="15" t="s">
        <v>48</v>
      </c>
      <c r="E113" s="17">
        <v>0</v>
      </c>
      <c r="F113" s="17" t="s">
        <v>48</v>
      </c>
      <c r="G113" s="18">
        <v>226</v>
      </c>
      <c r="H113" s="15" t="s">
        <v>641</v>
      </c>
      <c r="I113" s="17">
        <v>328</v>
      </c>
      <c r="J113" s="15" t="s">
        <v>642</v>
      </c>
      <c r="K113" s="63">
        <v>3</v>
      </c>
      <c r="L113" s="47" t="s">
        <v>688</v>
      </c>
      <c r="M113" s="47" t="s">
        <v>84</v>
      </c>
      <c r="N113" s="48" t="s">
        <v>689</v>
      </c>
      <c r="O113" s="47" t="s">
        <v>690</v>
      </c>
      <c r="P113" s="47" t="s">
        <v>691</v>
      </c>
      <c r="Q113" s="19" t="s">
        <v>679</v>
      </c>
      <c r="R113" s="19" t="s">
        <v>94</v>
      </c>
      <c r="S113" s="20">
        <v>15028</v>
      </c>
      <c r="T113" s="47" t="s">
        <v>692</v>
      </c>
      <c r="U113" s="48" t="s">
        <v>693</v>
      </c>
      <c r="V113" s="47" t="s">
        <v>694</v>
      </c>
      <c r="W113" s="47" t="s">
        <v>695</v>
      </c>
      <c r="X113" s="47">
        <v>1</v>
      </c>
      <c r="Y113" s="22">
        <v>0</v>
      </c>
      <c r="Z113" s="22" t="s">
        <v>82</v>
      </c>
      <c r="AA113" s="22" t="s">
        <v>72</v>
      </c>
      <c r="AB113" s="22" t="s">
        <v>64</v>
      </c>
      <c r="AC113" s="23">
        <v>0</v>
      </c>
      <c r="AD113" s="22">
        <v>60</v>
      </c>
      <c r="AE113" s="23">
        <v>60.01</v>
      </c>
      <c r="AF113" s="22">
        <v>80</v>
      </c>
      <c r="AG113" s="23">
        <v>80.010000000000005</v>
      </c>
      <c r="AH113" s="23">
        <v>130</v>
      </c>
      <c r="AI113" s="22">
        <v>0</v>
      </c>
      <c r="AJ113" s="22">
        <v>0</v>
      </c>
      <c r="AK113" s="22">
        <v>0</v>
      </c>
      <c r="AL113" s="22">
        <v>0</v>
      </c>
      <c r="AM113" s="22">
        <v>0</v>
      </c>
      <c r="AN113" s="22">
        <v>0</v>
      </c>
      <c r="AO113" s="22">
        <v>0</v>
      </c>
      <c r="AP113" s="22">
        <v>0</v>
      </c>
      <c r="AQ113" s="22">
        <v>0</v>
      </c>
      <c r="AR113" s="22">
        <v>0</v>
      </c>
      <c r="AS113" s="22">
        <v>0</v>
      </c>
      <c r="AT113" s="22">
        <v>1</v>
      </c>
      <c r="AU113" s="24">
        <v>1</v>
      </c>
      <c r="AV113" s="25">
        <v>0</v>
      </c>
      <c r="AW113" s="25">
        <v>0</v>
      </c>
      <c r="AX113" s="25">
        <v>0</v>
      </c>
      <c r="AY113" s="25">
        <v>0</v>
      </c>
      <c r="AZ113" s="25">
        <v>0</v>
      </c>
      <c r="BA113" s="25">
        <v>0</v>
      </c>
      <c r="BB113" s="25"/>
      <c r="BC113" s="25"/>
      <c r="BD113" s="25"/>
      <c r="BE113" s="25"/>
      <c r="BF113" s="25"/>
      <c r="BG113" s="76"/>
      <c r="BH113" s="84">
        <f t="shared" si="12"/>
        <v>0</v>
      </c>
      <c r="BI113" s="71">
        <f t="shared" si="11"/>
        <v>-1</v>
      </c>
      <c r="BJ113" s="90">
        <f t="shared" si="10"/>
        <v>0</v>
      </c>
    </row>
    <row r="114" spans="1:62" hidden="1" x14ac:dyDescent="0.25">
      <c r="A114" s="14" t="s">
        <v>47</v>
      </c>
      <c r="B114" s="15">
        <v>15029</v>
      </c>
      <c r="C114" s="16">
        <v>10</v>
      </c>
      <c r="D114" s="15" t="s">
        <v>48</v>
      </c>
      <c r="E114" s="17">
        <v>0</v>
      </c>
      <c r="F114" s="17" t="s">
        <v>48</v>
      </c>
      <c r="G114" s="18">
        <v>226</v>
      </c>
      <c r="H114" s="15" t="s">
        <v>641</v>
      </c>
      <c r="I114" s="17">
        <v>328</v>
      </c>
      <c r="J114" s="15" t="s">
        <v>642</v>
      </c>
      <c r="K114" s="63">
        <v>3</v>
      </c>
      <c r="L114" s="47" t="s">
        <v>688</v>
      </c>
      <c r="M114" s="47" t="s">
        <v>74</v>
      </c>
      <c r="N114" s="48" t="s">
        <v>689</v>
      </c>
      <c r="O114" s="47" t="s">
        <v>696</v>
      </c>
      <c r="P114" s="47" t="s">
        <v>691</v>
      </c>
      <c r="Q114" s="19" t="s">
        <v>679</v>
      </c>
      <c r="R114" s="19" t="s">
        <v>94</v>
      </c>
      <c r="S114" s="20">
        <v>15029</v>
      </c>
      <c r="T114" s="47" t="s">
        <v>697</v>
      </c>
      <c r="U114" s="48" t="s">
        <v>698</v>
      </c>
      <c r="V114" s="47" t="s">
        <v>699</v>
      </c>
      <c r="W114" s="47" t="s">
        <v>700</v>
      </c>
      <c r="X114" s="47">
        <v>1</v>
      </c>
      <c r="Y114" s="22">
        <v>0</v>
      </c>
      <c r="Z114" s="22" t="s">
        <v>82</v>
      </c>
      <c r="AA114" s="22" t="s">
        <v>72</v>
      </c>
      <c r="AB114" s="22" t="s">
        <v>64</v>
      </c>
      <c r="AC114" s="23">
        <v>0</v>
      </c>
      <c r="AD114" s="22">
        <v>60</v>
      </c>
      <c r="AE114" s="23">
        <v>60.01</v>
      </c>
      <c r="AF114" s="22">
        <v>80</v>
      </c>
      <c r="AG114" s="23">
        <v>80.010000000000005</v>
      </c>
      <c r="AH114" s="23">
        <v>130</v>
      </c>
      <c r="AI114" s="22">
        <v>0</v>
      </c>
      <c r="AJ114" s="22">
        <v>0</v>
      </c>
      <c r="AK114" s="22">
        <v>0</v>
      </c>
      <c r="AL114" s="22">
        <v>0</v>
      </c>
      <c r="AM114" s="22">
        <v>0</v>
      </c>
      <c r="AN114" s="22">
        <v>0</v>
      </c>
      <c r="AO114" s="22">
        <v>0</v>
      </c>
      <c r="AP114" s="22">
        <v>0</v>
      </c>
      <c r="AQ114" s="22">
        <v>0</v>
      </c>
      <c r="AR114" s="22">
        <v>0</v>
      </c>
      <c r="AS114" s="22">
        <v>0</v>
      </c>
      <c r="AT114" s="22">
        <v>1</v>
      </c>
      <c r="AU114" s="24">
        <v>1</v>
      </c>
      <c r="AV114" s="25">
        <v>0</v>
      </c>
      <c r="AW114" s="25">
        <v>0</v>
      </c>
      <c r="AX114" s="25">
        <v>0</v>
      </c>
      <c r="AY114" s="25">
        <v>0</v>
      </c>
      <c r="AZ114" s="25">
        <v>0</v>
      </c>
      <c r="BA114" s="25">
        <v>0</v>
      </c>
      <c r="BB114" s="25"/>
      <c r="BC114" s="25"/>
      <c r="BD114" s="25"/>
      <c r="BE114" s="25"/>
      <c r="BF114" s="25"/>
      <c r="BG114" s="76"/>
      <c r="BH114" s="84">
        <f t="shared" si="12"/>
        <v>0</v>
      </c>
      <c r="BI114" s="71">
        <f t="shared" si="11"/>
        <v>-1</v>
      </c>
      <c r="BJ114" s="90">
        <f t="shared" si="10"/>
        <v>0</v>
      </c>
    </row>
    <row r="115" spans="1:62" hidden="1" x14ac:dyDescent="0.25">
      <c r="A115" s="14" t="s">
        <v>47</v>
      </c>
      <c r="B115" s="15">
        <v>8648</v>
      </c>
      <c r="C115" s="16">
        <v>10</v>
      </c>
      <c r="D115" s="15" t="s">
        <v>48</v>
      </c>
      <c r="E115" s="17">
        <v>0</v>
      </c>
      <c r="F115" s="17" t="s">
        <v>48</v>
      </c>
      <c r="G115" s="18">
        <v>227</v>
      </c>
      <c r="H115" s="15" t="s">
        <v>701</v>
      </c>
      <c r="I115" s="17">
        <v>329</v>
      </c>
      <c r="J115" s="15" t="s">
        <v>702</v>
      </c>
      <c r="K115" s="63" t="s">
        <v>51</v>
      </c>
      <c r="L115" s="47" t="s">
        <v>51</v>
      </c>
      <c r="M115" s="47" t="s">
        <v>52</v>
      </c>
      <c r="N115" s="47" t="s">
        <v>703</v>
      </c>
      <c r="O115" s="47" t="s">
        <v>704</v>
      </c>
      <c r="P115" s="47" t="s">
        <v>705</v>
      </c>
      <c r="Q115" s="19" t="s">
        <v>261</v>
      </c>
      <c r="R115" s="19" t="s">
        <v>94</v>
      </c>
      <c r="S115" s="20">
        <v>10166</v>
      </c>
      <c r="T115" s="47" t="s">
        <v>706</v>
      </c>
      <c r="U115" s="48" t="s">
        <v>706</v>
      </c>
      <c r="V115" s="47" t="s">
        <v>707</v>
      </c>
      <c r="W115" s="47" t="s">
        <v>708</v>
      </c>
      <c r="X115" s="47">
        <v>12</v>
      </c>
      <c r="Y115" s="22">
        <v>12</v>
      </c>
      <c r="Z115" s="22" t="s">
        <v>62</v>
      </c>
      <c r="AA115" s="22" t="s">
        <v>72</v>
      </c>
      <c r="AB115" s="22" t="s">
        <v>64</v>
      </c>
      <c r="AC115" s="23">
        <v>0</v>
      </c>
      <c r="AD115" s="22">
        <v>60</v>
      </c>
      <c r="AE115" s="23">
        <v>60.01</v>
      </c>
      <c r="AF115" s="22">
        <v>75</v>
      </c>
      <c r="AG115" s="23">
        <v>75.010000000000005</v>
      </c>
      <c r="AH115" s="23">
        <v>130</v>
      </c>
      <c r="AI115" s="22">
        <v>0</v>
      </c>
      <c r="AJ115" s="22">
        <v>0</v>
      </c>
      <c r="AK115" s="22">
        <v>0</v>
      </c>
      <c r="AL115" s="22">
        <v>0</v>
      </c>
      <c r="AM115" s="22">
        <v>0</v>
      </c>
      <c r="AN115" s="22">
        <v>0</v>
      </c>
      <c r="AO115" s="22">
        <v>0</v>
      </c>
      <c r="AP115" s="22">
        <v>0</v>
      </c>
      <c r="AQ115" s="22">
        <v>0</v>
      </c>
      <c r="AR115" s="22">
        <v>0</v>
      </c>
      <c r="AS115" s="22">
        <v>0</v>
      </c>
      <c r="AT115" s="22">
        <v>12</v>
      </c>
      <c r="AU115" s="24">
        <v>12</v>
      </c>
      <c r="AV115" s="68">
        <v>3</v>
      </c>
      <c r="AW115" s="68">
        <v>1</v>
      </c>
      <c r="AX115" s="68">
        <v>2</v>
      </c>
      <c r="AY115" s="25">
        <v>0</v>
      </c>
      <c r="AZ115" s="25">
        <v>0</v>
      </c>
      <c r="BA115" s="25">
        <v>0</v>
      </c>
      <c r="BB115" s="25"/>
      <c r="BC115" s="25"/>
      <c r="BD115" s="25"/>
      <c r="BE115" s="25"/>
      <c r="BF115" s="25"/>
      <c r="BG115" s="76"/>
      <c r="BH115" s="84">
        <f t="shared" si="12"/>
        <v>0</v>
      </c>
      <c r="BI115" s="71">
        <f t="shared" si="11"/>
        <v>-12</v>
      </c>
      <c r="BJ115" s="89">
        <f t="shared" si="10"/>
        <v>0</v>
      </c>
    </row>
    <row r="116" spans="1:62" hidden="1" x14ac:dyDescent="0.25">
      <c r="A116" s="14" t="s">
        <v>47</v>
      </c>
      <c r="B116" s="15">
        <v>8664</v>
      </c>
      <c r="C116" s="16">
        <v>10</v>
      </c>
      <c r="D116" s="15" t="s">
        <v>48</v>
      </c>
      <c r="E116" s="17">
        <v>0</v>
      </c>
      <c r="F116" s="17" t="s">
        <v>48</v>
      </c>
      <c r="G116" s="18">
        <v>227</v>
      </c>
      <c r="H116" s="15" t="s">
        <v>701</v>
      </c>
      <c r="I116" s="17">
        <v>329</v>
      </c>
      <c r="J116" s="15" t="s">
        <v>702</v>
      </c>
      <c r="K116" s="63" t="s">
        <v>51</v>
      </c>
      <c r="L116" s="47" t="s">
        <v>51</v>
      </c>
      <c r="M116" s="47" t="s">
        <v>65</v>
      </c>
      <c r="N116" s="47" t="s">
        <v>709</v>
      </c>
      <c r="O116" s="47" t="s">
        <v>710</v>
      </c>
      <c r="P116" s="47" t="s">
        <v>711</v>
      </c>
      <c r="Q116" s="19" t="s">
        <v>261</v>
      </c>
      <c r="R116" s="19" t="s">
        <v>94</v>
      </c>
      <c r="S116" s="20">
        <v>10123</v>
      </c>
      <c r="T116" s="47" t="s">
        <v>712</v>
      </c>
      <c r="U116" s="48" t="s">
        <v>712</v>
      </c>
      <c r="V116" s="47" t="s">
        <v>713</v>
      </c>
      <c r="W116" s="47" t="s">
        <v>714</v>
      </c>
      <c r="X116" s="47">
        <v>12</v>
      </c>
      <c r="Y116" s="22">
        <v>12</v>
      </c>
      <c r="Z116" s="22" t="s">
        <v>62</v>
      </c>
      <c r="AA116" s="22" t="s">
        <v>715</v>
      </c>
      <c r="AB116" s="22" t="s">
        <v>64</v>
      </c>
      <c r="AC116" s="23">
        <v>0</v>
      </c>
      <c r="AD116" s="22">
        <v>60</v>
      </c>
      <c r="AE116" s="23">
        <v>60.01</v>
      </c>
      <c r="AF116" s="22">
        <v>75</v>
      </c>
      <c r="AG116" s="23">
        <v>75.010000000000005</v>
      </c>
      <c r="AH116" s="23">
        <v>130</v>
      </c>
      <c r="AI116" s="22">
        <v>0</v>
      </c>
      <c r="AJ116" s="22">
        <v>0</v>
      </c>
      <c r="AK116" s="22">
        <v>3</v>
      </c>
      <c r="AL116" s="22">
        <v>0</v>
      </c>
      <c r="AM116" s="22">
        <v>0</v>
      </c>
      <c r="AN116" s="22">
        <v>3</v>
      </c>
      <c r="AO116" s="22">
        <v>0</v>
      </c>
      <c r="AP116" s="22">
        <v>0</v>
      </c>
      <c r="AQ116" s="22">
        <v>3</v>
      </c>
      <c r="AR116" s="22">
        <v>0</v>
      </c>
      <c r="AS116" s="22">
        <v>0</v>
      </c>
      <c r="AT116" s="22">
        <v>3</v>
      </c>
      <c r="AU116" s="24">
        <v>12</v>
      </c>
      <c r="AV116" s="68">
        <v>3</v>
      </c>
      <c r="AW116" s="68">
        <v>1</v>
      </c>
      <c r="AX116" s="25">
        <v>2</v>
      </c>
      <c r="AY116" s="70">
        <v>2</v>
      </c>
      <c r="AZ116" s="70">
        <v>0</v>
      </c>
      <c r="BA116" s="70">
        <v>0</v>
      </c>
      <c r="BB116" s="25"/>
      <c r="BC116" s="25"/>
      <c r="BD116" s="25"/>
      <c r="BE116" s="25"/>
      <c r="BF116" s="25"/>
      <c r="BG116" s="76"/>
      <c r="BH116" s="84">
        <f t="shared" si="12"/>
        <v>0</v>
      </c>
      <c r="BI116" s="71">
        <f t="shared" si="11"/>
        <v>-12</v>
      </c>
      <c r="BJ116" s="89">
        <f t="shared" si="10"/>
        <v>0</v>
      </c>
    </row>
    <row r="117" spans="1:62" hidden="1" x14ac:dyDescent="0.25">
      <c r="A117" s="14" t="s">
        <v>47</v>
      </c>
      <c r="B117" s="15">
        <v>8672</v>
      </c>
      <c r="C117" s="16">
        <v>10</v>
      </c>
      <c r="D117" s="15" t="s">
        <v>48</v>
      </c>
      <c r="E117" s="17">
        <v>0</v>
      </c>
      <c r="F117" s="17" t="s">
        <v>48</v>
      </c>
      <c r="G117" s="18">
        <v>227</v>
      </c>
      <c r="H117" s="15" t="s">
        <v>701</v>
      </c>
      <c r="I117" s="17">
        <v>329</v>
      </c>
      <c r="J117" s="15" t="s">
        <v>702</v>
      </c>
      <c r="K117" s="63">
        <v>1</v>
      </c>
      <c r="L117" s="47" t="s">
        <v>716</v>
      </c>
      <c r="M117" s="47" t="s">
        <v>84</v>
      </c>
      <c r="N117" s="47" t="s">
        <v>716</v>
      </c>
      <c r="O117" s="47" t="s">
        <v>717</v>
      </c>
      <c r="P117" s="47" t="s">
        <v>718</v>
      </c>
      <c r="Q117" s="19" t="s">
        <v>719</v>
      </c>
      <c r="R117" s="19" t="s">
        <v>94</v>
      </c>
      <c r="S117" s="20">
        <v>10172</v>
      </c>
      <c r="T117" s="47" t="s">
        <v>720</v>
      </c>
      <c r="U117" s="48" t="s">
        <v>720</v>
      </c>
      <c r="V117" s="47" t="s">
        <v>721</v>
      </c>
      <c r="W117" s="47" t="s">
        <v>722</v>
      </c>
      <c r="X117" s="47">
        <v>12</v>
      </c>
      <c r="Y117" s="22">
        <v>12</v>
      </c>
      <c r="Z117" s="22" t="s">
        <v>62</v>
      </c>
      <c r="AA117" s="22" t="s">
        <v>715</v>
      </c>
      <c r="AB117" s="22" t="s">
        <v>64</v>
      </c>
      <c r="AC117" s="23">
        <v>0</v>
      </c>
      <c r="AD117" s="22">
        <v>60</v>
      </c>
      <c r="AE117" s="23">
        <v>60.01</v>
      </c>
      <c r="AF117" s="22">
        <v>75</v>
      </c>
      <c r="AG117" s="23">
        <v>75.010000000000005</v>
      </c>
      <c r="AH117" s="23">
        <v>130</v>
      </c>
      <c r="AI117" s="22">
        <v>0</v>
      </c>
      <c r="AJ117" s="22">
        <v>0</v>
      </c>
      <c r="AK117" s="22">
        <v>3</v>
      </c>
      <c r="AL117" s="22">
        <v>0</v>
      </c>
      <c r="AM117" s="22">
        <v>0</v>
      </c>
      <c r="AN117" s="22">
        <v>3</v>
      </c>
      <c r="AO117" s="22">
        <v>0</v>
      </c>
      <c r="AP117" s="22">
        <v>0</v>
      </c>
      <c r="AQ117" s="22">
        <v>3</v>
      </c>
      <c r="AR117" s="22">
        <v>0</v>
      </c>
      <c r="AS117" s="22">
        <v>0</v>
      </c>
      <c r="AT117" s="22">
        <v>3</v>
      </c>
      <c r="AU117" s="24">
        <v>12</v>
      </c>
      <c r="AV117" s="68">
        <v>5</v>
      </c>
      <c r="AW117" s="68">
        <v>3</v>
      </c>
      <c r="AX117" s="65">
        <v>3</v>
      </c>
      <c r="AY117" s="70">
        <v>2</v>
      </c>
      <c r="AZ117" s="70">
        <v>0</v>
      </c>
      <c r="BA117" s="70">
        <v>0</v>
      </c>
      <c r="BB117" s="25"/>
      <c r="BC117" s="25"/>
      <c r="BD117" s="25"/>
      <c r="BE117" s="25"/>
      <c r="BF117" s="25"/>
      <c r="BG117" s="76"/>
      <c r="BH117" s="84">
        <f t="shared" si="12"/>
        <v>0</v>
      </c>
      <c r="BI117" s="71">
        <f t="shared" si="11"/>
        <v>-12</v>
      </c>
      <c r="BJ117" s="89">
        <f t="shared" si="10"/>
        <v>0</v>
      </c>
    </row>
    <row r="118" spans="1:62" hidden="1" x14ac:dyDescent="0.25">
      <c r="A118" s="14" t="s">
        <v>47</v>
      </c>
      <c r="B118" s="15">
        <v>8685</v>
      </c>
      <c r="C118" s="16">
        <v>10</v>
      </c>
      <c r="D118" s="15" t="s">
        <v>48</v>
      </c>
      <c r="E118" s="17">
        <v>0</v>
      </c>
      <c r="F118" s="17" t="s">
        <v>48</v>
      </c>
      <c r="G118" s="18">
        <v>227</v>
      </c>
      <c r="H118" s="15" t="s">
        <v>701</v>
      </c>
      <c r="I118" s="17">
        <v>329</v>
      </c>
      <c r="J118" s="15" t="s">
        <v>702</v>
      </c>
      <c r="K118" s="63">
        <v>2</v>
      </c>
      <c r="L118" s="47" t="s">
        <v>723</v>
      </c>
      <c r="M118" s="47" t="s">
        <v>84</v>
      </c>
      <c r="N118" s="47" t="s">
        <v>724</v>
      </c>
      <c r="O118" s="47" t="s">
        <v>725</v>
      </c>
      <c r="P118" s="47" t="s">
        <v>726</v>
      </c>
      <c r="Q118" s="19" t="s">
        <v>261</v>
      </c>
      <c r="R118" s="19" t="s">
        <v>94</v>
      </c>
      <c r="S118" s="20">
        <v>10271</v>
      </c>
      <c r="T118" s="47" t="s">
        <v>727</v>
      </c>
      <c r="U118" s="48" t="s">
        <v>727</v>
      </c>
      <c r="V118" s="47" t="s">
        <v>728</v>
      </c>
      <c r="W118" s="47" t="s">
        <v>229</v>
      </c>
      <c r="X118" s="47">
        <v>1</v>
      </c>
      <c r="Y118" s="22">
        <v>1</v>
      </c>
      <c r="Z118" s="22" t="s">
        <v>62</v>
      </c>
      <c r="AA118" s="22" t="s">
        <v>150</v>
      </c>
      <c r="AB118" s="22" t="s">
        <v>64</v>
      </c>
      <c r="AC118" s="23">
        <v>0</v>
      </c>
      <c r="AD118" s="22">
        <v>60</v>
      </c>
      <c r="AE118" s="23">
        <v>60.01</v>
      </c>
      <c r="AF118" s="22">
        <v>75</v>
      </c>
      <c r="AG118" s="23">
        <v>75.010000000000005</v>
      </c>
      <c r="AH118" s="23">
        <v>130</v>
      </c>
      <c r="AI118" s="22">
        <v>0</v>
      </c>
      <c r="AJ118" s="22">
        <v>0</v>
      </c>
      <c r="AK118" s="22">
        <v>0</v>
      </c>
      <c r="AL118" s="22">
        <v>0</v>
      </c>
      <c r="AM118" s="22">
        <v>0</v>
      </c>
      <c r="AN118" s="22">
        <v>0</v>
      </c>
      <c r="AO118" s="22">
        <v>0</v>
      </c>
      <c r="AP118" s="22">
        <v>0</v>
      </c>
      <c r="AQ118" s="22">
        <v>0</v>
      </c>
      <c r="AR118" s="22">
        <v>0</v>
      </c>
      <c r="AS118" s="22">
        <v>0</v>
      </c>
      <c r="AT118" s="22">
        <v>1</v>
      </c>
      <c r="AU118" s="24">
        <v>1</v>
      </c>
      <c r="AV118" s="65">
        <v>0</v>
      </c>
      <c r="AW118" s="65">
        <v>0</v>
      </c>
      <c r="AX118" s="65">
        <v>0</v>
      </c>
      <c r="AY118" s="70">
        <v>0</v>
      </c>
      <c r="AZ118" s="70">
        <v>0</v>
      </c>
      <c r="BA118" s="70">
        <v>0</v>
      </c>
      <c r="BB118" s="25"/>
      <c r="BC118" s="25"/>
      <c r="BD118" s="25"/>
      <c r="BE118" s="25"/>
      <c r="BF118" s="25"/>
      <c r="BG118" s="76"/>
      <c r="BH118" s="84">
        <f t="shared" si="12"/>
        <v>0</v>
      </c>
      <c r="BI118" s="71">
        <f t="shared" si="11"/>
        <v>-1</v>
      </c>
      <c r="BJ118" s="90">
        <f t="shared" si="10"/>
        <v>0</v>
      </c>
    </row>
    <row r="119" spans="1:62" hidden="1" x14ac:dyDescent="0.25">
      <c r="A119" s="46" t="s">
        <v>250</v>
      </c>
      <c r="B119" s="15">
        <v>8705</v>
      </c>
      <c r="C119" s="16">
        <v>10</v>
      </c>
      <c r="D119" s="15" t="s">
        <v>48</v>
      </c>
      <c r="E119" s="17">
        <v>0</v>
      </c>
      <c r="F119" s="17" t="s">
        <v>48</v>
      </c>
      <c r="G119" s="18">
        <v>227</v>
      </c>
      <c r="H119" s="15" t="s">
        <v>701</v>
      </c>
      <c r="I119" s="17">
        <v>329</v>
      </c>
      <c r="J119" s="15" t="s">
        <v>702</v>
      </c>
      <c r="K119" s="63">
        <v>4</v>
      </c>
      <c r="L119" s="47" t="s">
        <v>729</v>
      </c>
      <c r="M119" s="47" t="s">
        <v>84</v>
      </c>
      <c r="N119" s="47" t="s">
        <v>730</v>
      </c>
      <c r="O119" s="47" t="s">
        <v>731</v>
      </c>
      <c r="P119" s="47" t="s">
        <v>732</v>
      </c>
      <c r="Q119" s="19" t="s">
        <v>261</v>
      </c>
      <c r="R119" s="19" t="s">
        <v>94</v>
      </c>
      <c r="S119" s="20">
        <v>10205</v>
      </c>
      <c r="T119" s="47" t="s">
        <v>733</v>
      </c>
      <c r="U119" s="48" t="s">
        <v>733</v>
      </c>
      <c r="V119" s="47" t="s">
        <v>734</v>
      </c>
      <c r="W119" s="47" t="s">
        <v>399</v>
      </c>
      <c r="X119" s="47">
        <v>20</v>
      </c>
      <c r="Y119" s="22">
        <v>20</v>
      </c>
      <c r="Z119" s="22" t="s">
        <v>62</v>
      </c>
      <c r="AA119" s="22" t="s">
        <v>72</v>
      </c>
      <c r="AB119" s="22" t="s">
        <v>64</v>
      </c>
      <c r="AC119" s="23">
        <v>0</v>
      </c>
      <c r="AD119" s="22">
        <v>60</v>
      </c>
      <c r="AE119" s="23">
        <v>60.01</v>
      </c>
      <c r="AF119" s="22">
        <v>75</v>
      </c>
      <c r="AG119" s="23">
        <v>75.010000000000005</v>
      </c>
      <c r="AH119" s="23">
        <v>130</v>
      </c>
      <c r="AI119" s="22">
        <v>0</v>
      </c>
      <c r="AJ119" s="22">
        <v>0</v>
      </c>
      <c r="AK119" s="22">
        <v>0</v>
      </c>
      <c r="AL119" s="22">
        <v>0</v>
      </c>
      <c r="AM119" s="22">
        <v>0</v>
      </c>
      <c r="AN119" s="22">
        <v>0</v>
      </c>
      <c r="AO119" s="22">
        <v>0</v>
      </c>
      <c r="AP119" s="22">
        <v>0</v>
      </c>
      <c r="AQ119" s="22">
        <v>0</v>
      </c>
      <c r="AR119" s="22">
        <v>0</v>
      </c>
      <c r="AS119" s="22">
        <v>0</v>
      </c>
      <c r="AT119" s="22">
        <v>20</v>
      </c>
      <c r="AU119" s="24" t="s">
        <v>924</v>
      </c>
      <c r="AV119" s="25"/>
      <c r="AW119" s="25"/>
      <c r="AX119" s="25"/>
      <c r="AY119" s="70">
        <v>0</v>
      </c>
      <c r="AZ119" s="70"/>
      <c r="BA119" s="70"/>
      <c r="BB119" s="25"/>
      <c r="BC119" s="25"/>
      <c r="BD119" s="25"/>
      <c r="BE119" s="25"/>
      <c r="BF119" s="25"/>
      <c r="BG119" s="76"/>
      <c r="BH119" s="84">
        <f t="shared" si="12"/>
        <v>0</v>
      </c>
      <c r="BI119" s="71" t="e">
        <f t="shared" ref="BI119:BI149" si="13">BH119-AU119</f>
        <v>#VALUE!</v>
      </c>
      <c r="BJ119" s="85"/>
    </row>
    <row r="120" spans="1:62" hidden="1" x14ac:dyDescent="0.25">
      <c r="A120" s="14" t="s">
        <v>47</v>
      </c>
      <c r="B120" s="15">
        <v>8713</v>
      </c>
      <c r="C120" s="16">
        <v>10</v>
      </c>
      <c r="D120" s="15" t="s">
        <v>48</v>
      </c>
      <c r="E120" s="17">
        <v>0</v>
      </c>
      <c r="F120" s="17" t="s">
        <v>48</v>
      </c>
      <c r="G120" s="18">
        <v>227</v>
      </c>
      <c r="H120" s="15" t="s">
        <v>701</v>
      </c>
      <c r="I120" s="17">
        <v>329</v>
      </c>
      <c r="J120" s="15" t="s">
        <v>702</v>
      </c>
      <c r="K120" s="63">
        <v>1</v>
      </c>
      <c r="L120" s="47" t="s">
        <v>716</v>
      </c>
      <c r="M120" s="47" t="s">
        <v>74</v>
      </c>
      <c r="N120" s="47" t="s">
        <v>735</v>
      </c>
      <c r="O120" s="47" t="s">
        <v>736</v>
      </c>
      <c r="P120" s="47" t="s">
        <v>737</v>
      </c>
      <c r="Q120" s="19" t="s">
        <v>261</v>
      </c>
      <c r="R120" s="19" t="s">
        <v>94</v>
      </c>
      <c r="S120" s="20">
        <v>10255</v>
      </c>
      <c r="T120" s="47" t="s">
        <v>738</v>
      </c>
      <c r="U120" s="48" t="s">
        <v>738</v>
      </c>
      <c r="V120" s="47" t="s">
        <v>739</v>
      </c>
      <c r="W120" s="47" t="s">
        <v>740</v>
      </c>
      <c r="X120" s="47">
        <v>1</v>
      </c>
      <c r="Y120" s="22">
        <v>1</v>
      </c>
      <c r="Z120" s="22" t="s">
        <v>62</v>
      </c>
      <c r="AA120" s="22" t="s">
        <v>715</v>
      </c>
      <c r="AB120" s="22" t="s">
        <v>64</v>
      </c>
      <c r="AC120" s="23">
        <v>0</v>
      </c>
      <c r="AD120" s="22">
        <v>60</v>
      </c>
      <c r="AE120" s="23">
        <v>60.01</v>
      </c>
      <c r="AF120" s="22">
        <v>75</v>
      </c>
      <c r="AG120" s="23">
        <v>75.010000000000005</v>
      </c>
      <c r="AH120" s="23">
        <v>130</v>
      </c>
      <c r="AI120" s="22">
        <v>0</v>
      </c>
      <c r="AJ120" s="22">
        <v>0</v>
      </c>
      <c r="AK120" s="22">
        <v>0</v>
      </c>
      <c r="AL120" s="22">
        <v>1</v>
      </c>
      <c r="AM120" s="22">
        <v>0</v>
      </c>
      <c r="AN120" s="22">
        <v>0</v>
      </c>
      <c r="AO120" s="22">
        <v>0</v>
      </c>
      <c r="AP120" s="22">
        <v>0</v>
      </c>
      <c r="AQ120" s="22">
        <v>0</v>
      </c>
      <c r="AR120" s="22">
        <v>0</v>
      </c>
      <c r="AS120" s="22">
        <v>0</v>
      </c>
      <c r="AT120" s="22">
        <v>0</v>
      </c>
      <c r="AU120" s="24">
        <v>1</v>
      </c>
      <c r="AV120" s="65">
        <v>0</v>
      </c>
      <c r="AW120" s="65">
        <v>0</v>
      </c>
      <c r="AX120" s="65">
        <v>0</v>
      </c>
      <c r="AY120" s="70">
        <v>1</v>
      </c>
      <c r="AZ120" s="70">
        <v>0</v>
      </c>
      <c r="BA120" s="70">
        <v>0</v>
      </c>
      <c r="BB120" s="25"/>
      <c r="BC120" s="25"/>
      <c r="BD120" s="25"/>
      <c r="BE120" s="25"/>
      <c r="BF120" s="25"/>
      <c r="BG120" s="76"/>
      <c r="BH120" s="84">
        <f t="shared" si="12"/>
        <v>0</v>
      </c>
      <c r="BI120" s="71">
        <f t="shared" si="13"/>
        <v>-1</v>
      </c>
      <c r="BJ120" s="89">
        <f t="shared" ref="BJ120:BJ149" si="14">BH120/AU120</f>
        <v>0</v>
      </c>
    </row>
    <row r="121" spans="1:62" hidden="1" x14ac:dyDescent="0.25">
      <c r="A121" s="14" t="s">
        <v>47</v>
      </c>
      <c r="B121" s="15">
        <v>8729</v>
      </c>
      <c r="C121" s="16">
        <v>10</v>
      </c>
      <c r="D121" s="15" t="s">
        <v>48</v>
      </c>
      <c r="E121" s="17">
        <v>0</v>
      </c>
      <c r="F121" s="17" t="s">
        <v>48</v>
      </c>
      <c r="G121" s="18">
        <v>227</v>
      </c>
      <c r="H121" s="15" t="s">
        <v>701</v>
      </c>
      <c r="I121" s="17">
        <v>329</v>
      </c>
      <c r="J121" s="15" t="s">
        <v>702</v>
      </c>
      <c r="K121" s="63">
        <v>4</v>
      </c>
      <c r="L121" s="47" t="s">
        <v>729</v>
      </c>
      <c r="M121" s="47" t="s">
        <v>74</v>
      </c>
      <c r="N121" s="47" t="s">
        <v>741</v>
      </c>
      <c r="O121" s="47" t="s">
        <v>742</v>
      </c>
      <c r="P121" s="47" t="s">
        <v>743</v>
      </c>
      <c r="Q121" s="19" t="s">
        <v>261</v>
      </c>
      <c r="R121" s="19" t="s">
        <v>94</v>
      </c>
      <c r="S121" s="20">
        <v>10199</v>
      </c>
      <c r="T121" s="47" t="s">
        <v>744</v>
      </c>
      <c r="U121" s="48" t="s">
        <v>744</v>
      </c>
      <c r="V121" s="47" t="s">
        <v>745</v>
      </c>
      <c r="W121" s="47" t="s">
        <v>746</v>
      </c>
      <c r="X121" s="47">
        <v>20</v>
      </c>
      <c r="Y121" s="22">
        <v>20</v>
      </c>
      <c r="Z121" s="22" t="s">
        <v>82</v>
      </c>
      <c r="AA121" s="22" t="s">
        <v>715</v>
      </c>
      <c r="AB121" s="22" t="s">
        <v>64</v>
      </c>
      <c r="AC121" s="23">
        <v>0</v>
      </c>
      <c r="AD121" s="22">
        <v>60</v>
      </c>
      <c r="AE121" s="23">
        <v>60.01</v>
      </c>
      <c r="AF121" s="22">
        <v>75</v>
      </c>
      <c r="AG121" s="23">
        <v>75.010000000000005</v>
      </c>
      <c r="AH121" s="23">
        <v>130</v>
      </c>
      <c r="AI121" s="22">
        <v>0</v>
      </c>
      <c r="AJ121" s="22">
        <v>0</v>
      </c>
      <c r="AK121" s="22">
        <v>0</v>
      </c>
      <c r="AL121" s="22">
        <v>0</v>
      </c>
      <c r="AM121" s="22">
        <v>0</v>
      </c>
      <c r="AN121" s="22">
        <v>0</v>
      </c>
      <c r="AO121" s="22">
        <v>0</v>
      </c>
      <c r="AP121" s="22">
        <v>0</v>
      </c>
      <c r="AQ121" s="22">
        <v>0</v>
      </c>
      <c r="AR121" s="22">
        <v>6</v>
      </c>
      <c r="AS121" s="22">
        <v>6</v>
      </c>
      <c r="AT121" s="22">
        <v>8</v>
      </c>
      <c r="AU121" s="24">
        <v>20</v>
      </c>
      <c r="AV121" s="65">
        <v>0</v>
      </c>
      <c r="AW121" s="65">
        <v>0</v>
      </c>
      <c r="AX121" s="65">
        <v>5</v>
      </c>
      <c r="AY121" s="70">
        <v>0</v>
      </c>
      <c r="AZ121" s="70">
        <v>0</v>
      </c>
      <c r="BA121" s="70">
        <v>2</v>
      </c>
      <c r="BB121" s="25"/>
      <c r="BC121" s="25"/>
      <c r="BD121" s="25"/>
      <c r="BE121" s="25"/>
      <c r="BF121" s="25"/>
      <c r="BG121" s="76"/>
      <c r="BH121" s="84">
        <f t="shared" si="12"/>
        <v>0</v>
      </c>
      <c r="BI121" s="71">
        <f t="shared" si="13"/>
        <v>-20</v>
      </c>
      <c r="BJ121" s="90">
        <f t="shared" si="14"/>
        <v>0</v>
      </c>
    </row>
    <row r="122" spans="1:62" hidden="1" x14ac:dyDescent="0.25">
      <c r="A122" s="14" t="s">
        <v>47</v>
      </c>
      <c r="B122" s="15">
        <v>8757</v>
      </c>
      <c r="C122" s="16">
        <v>10</v>
      </c>
      <c r="D122" s="15" t="s">
        <v>48</v>
      </c>
      <c r="E122" s="17">
        <v>0</v>
      </c>
      <c r="F122" s="17" t="s">
        <v>48</v>
      </c>
      <c r="G122" s="18">
        <v>227</v>
      </c>
      <c r="H122" s="15" t="s">
        <v>701</v>
      </c>
      <c r="I122" s="17">
        <v>329</v>
      </c>
      <c r="J122" s="15" t="s">
        <v>702</v>
      </c>
      <c r="K122" s="63">
        <v>3</v>
      </c>
      <c r="L122" s="47" t="s">
        <v>747</v>
      </c>
      <c r="M122" s="47" t="s">
        <v>84</v>
      </c>
      <c r="N122" s="47" t="s">
        <v>748</v>
      </c>
      <c r="O122" s="47" t="s">
        <v>749</v>
      </c>
      <c r="P122" s="47" t="s">
        <v>750</v>
      </c>
      <c r="Q122" s="19" t="s">
        <v>751</v>
      </c>
      <c r="R122" s="19" t="s">
        <v>94</v>
      </c>
      <c r="S122" s="20">
        <v>10219</v>
      </c>
      <c r="T122" s="47" t="s">
        <v>752</v>
      </c>
      <c r="U122" s="48" t="s">
        <v>752</v>
      </c>
      <c r="V122" s="47" t="s">
        <v>753</v>
      </c>
      <c r="W122" s="47" t="s">
        <v>754</v>
      </c>
      <c r="X122" s="47">
        <v>37</v>
      </c>
      <c r="Y122" s="22">
        <v>37</v>
      </c>
      <c r="Z122" s="22" t="s">
        <v>62</v>
      </c>
      <c r="AA122" s="22" t="s">
        <v>72</v>
      </c>
      <c r="AB122" s="22" t="s">
        <v>64</v>
      </c>
      <c r="AC122" s="23">
        <v>0</v>
      </c>
      <c r="AD122" s="22">
        <v>60</v>
      </c>
      <c r="AE122" s="23">
        <v>60.01</v>
      </c>
      <c r="AF122" s="22">
        <v>75</v>
      </c>
      <c r="AG122" s="23">
        <v>75.010000000000005</v>
      </c>
      <c r="AH122" s="23">
        <v>130</v>
      </c>
      <c r="AI122" s="22">
        <v>0</v>
      </c>
      <c r="AJ122" s="22">
        <v>0</v>
      </c>
      <c r="AK122" s="22">
        <v>0</v>
      </c>
      <c r="AL122" s="22">
        <v>0</v>
      </c>
      <c r="AM122" s="22">
        <v>0</v>
      </c>
      <c r="AN122" s="22">
        <v>0</v>
      </c>
      <c r="AO122" s="22">
        <v>0</v>
      </c>
      <c r="AP122" s="22">
        <v>0</v>
      </c>
      <c r="AQ122" s="22">
        <v>0</v>
      </c>
      <c r="AR122" s="22">
        <v>0</v>
      </c>
      <c r="AS122" s="22">
        <v>0</v>
      </c>
      <c r="AT122" s="22">
        <v>37</v>
      </c>
      <c r="AU122" s="24">
        <v>37</v>
      </c>
      <c r="AV122" s="65">
        <v>0</v>
      </c>
      <c r="AW122" s="65">
        <v>0</v>
      </c>
      <c r="AX122" s="65">
        <v>0</v>
      </c>
      <c r="AY122" s="70">
        <v>0</v>
      </c>
      <c r="AZ122" s="70">
        <v>0</v>
      </c>
      <c r="BA122" s="70">
        <v>0</v>
      </c>
      <c r="BB122" s="25"/>
      <c r="BC122" s="25"/>
      <c r="BD122" s="25"/>
      <c r="BE122" s="25"/>
      <c r="BF122" s="25"/>
      <c r="BG122" s="76"/>
      <c r="BH122" s="84">
        <f t="shared" si="12"/>
        <v>0</v>
      </c>
      <c r="BI122" s="71">
        <f t="shared" si="13"/>
        <v>-37</v>
      </c>
      <c r="BJ122" s="90">
        <f t="shared" si="14"/>
        <v>0</v>
      </c>
    </row>
    <row r="123" spans="1:62" hidden="1" x14ac:dyDescent="0.25">
      <c r="A123" s="14" t="s">
        <v>47</v>
      </c>
      <c r="B123" s="15">
        <v>8821</v>
      </c>
      <c r="C123" s="16">
        <v>10</v>
      </c>
      <c r="D123" s="15" t="s">
        <v>48</v>
      </c>
      <c r="E123" s="17">
        <v>0</v>
      </c>
      <c r="F123" s="17" t="s">
        <v>48</v>
      </c>
      <c r="G123" s="18">
        <v>227</v>
      </c>
      <c r="H123" s="15" t="s">
        <v>701</v>
      </c>
      <c r="I123" s="17">
        <v>329</v>
      </c>
      <c r="J123" s="15" t="s">
        <v>702</v>
      </c>
      <c r="K123" s="63">
        <v>1</v>
      </c>
      <c r="L123" s="47" t="s">
        <v>716</v>
      </c>
      <c r="M123" s="47" t="s">
        <v>74</v>
      </c>
      <c r="N123" s="47" t="s">
        <v>755</v>
      </c>
      <c r="O123" s="47" t="s">
        <v>756</v>
      </c>
      <c r="P123" s="47" t="s">
        <v>757</v>
      </c>
      <c r="Q123" s="19" t="s">
        <v>261</v>
      </c>
      <c r="R123" s="19" t="s">
        <v>94</v>
      </c>
      <c r="S123" s="20">
        <v>10177</v>
      </c>
      <c r="T123" s="47" t="s">
        <v>758</v>
      </c>
      <c r="U123" s="48" t="s">
        <v>758</v>
      </c>
      <c r="V123" s="47" t="s">
        <v>759</v>
      </c>
      <c r="W123" s="47" t="s">
        <v>760</v>
      </c>
      <c r="X123" s="47">
        <v>6</v>
      </c>
      <c r="Y123" s="22">
        <v>6</v>
      </c>
      <c r="Z123" s="22" t="s">
        <v>62</v>
      </c>
      <c r="AA123" s="22" t="s">
        <v>715</v>
      </c>
      <c r="AB123" s="22" t="s">
        <v>64</v>
      </c>
      <c r="AC123" s="23">
        <v>0</v>
      </c>
      <c r="AD123" s="22">
        <v>60</v>
      </c>
      <c r="AE123" s="23">
        <v>60.01</v>
      </c>
      <c r="AF123" s="22">
        <v>75</v>
      </c>
      <c r="AG123" s="23">
        <v>75.010000000000005</v>
      </c>
      <c r="AH123" s="23">
        <v>130</v>
      </c>
      <c r="AI123" s="22">
        <v>0</v>
      </c>
      <c r="AJ123" s="22">
        <v>0</v>
      </c>
      <c r="AK123" s="22">
        <v>0</v>
      </c>
      <c r="AL123" s="22">
        <v>2</v>
      </c>
      <c r="AM123" s="22">
        <v>0</v>
      </c>
      <c r="AN123" s="22">
        <v>0</v>
      </c>
      <c r="AO123" s="22">
        <v>2</v>
      </c>
      <c r="AP123" s="22">
        <v>0</v>
      </c>
      <c r="AQ123" s="22">
        <v>0</v>
      </c>
      <c r="AR123" s="22">
        <v>2</v>
      </c>
      <c r="AS123" s="22">
        <v>0</v>
      </c>
      <c r="AT123" s="22">
        <v>0</v>
      </c>
      <c r="AU123" s="24">
        <v>6</v>
      </c>
      <c r="AV123" s="65">
        <v>0</v>
      </c>
      <c r="AW123" s="65">
        <v>0</v>
      </c>
      <c r="AX123" s="65">
        <v>0</v>
      </c>
      <c r="AY123" s="25">
        <v>2</v>
      </c>
      <c r="AZ123" s="25">
        <v>0</v>
      </c>
      <c r="BA123" s="25">
        <v>0</v>
      </c>
      <c r="BB123" s="25"/>
      <c r="BC123" s="25"/>
      <c r="BD123" s="25"/>
      <c r="BE123" s="25"/>
      <c r="BF123" s="25"/>
      <c r="BG123" s="76"/>
      <c r="BH123" s="84">
        <f t="shared" si="12"/>
        <v>0</v>
      </c>
      <c r="BI123" s="71">
        <f t="shared" si="13"/>
        <v>-6</v>
      </c>
      <c r="BJ123" s="90">
        <f t="shared" si="14"/>
        <v>0</v>
      </c>
    </row>
    <row r="124" spans="1:62" hidden="1" x14ac:dyDescent="0.25">
      <c r="A124" s="14" t="s">
        <v>47</v>
      </c>
      <c r="B124" s="15">
        <v>8828</v>
      </c>
      <c r="C124" s="16">
        <v>10</v>
      </c>
      <c r="D124" s="15" t="s">
        <v>48</v>
      </c>
      <c r="E124" s="17">
        <v>0</v>
      </c>
      <c r="F124" s="17" t="s">
        <v>48</v>
      </c>
      <c r="G124" s="18">
        <v>227</v>
      </c>
      <c r="H124" s="15" t="s">
        <v>701</v>
      </c>
      <c r="I124" s="17">
        <v>329</v>
      </c>
      <c r="J124" s="15" t="s">
        <v>702</v>
      </c>
      <c r="K124" s="63" t="s">
        <v>51</v>
      </c>
      <c r="L124" s="47" t="s">
        <v>51</v>
      </c>
      <c r="M124" s="47" t="s">
        <v>74</v>
      </c>
      <c r="N124" s="47" t="s">
        <v>761</v>
      </c>
      <c r="O124" s="47" t="s">
        <v>762</v>
      </c>
      <c r="P124" s="47" t="s">
        <v>763</v>
      </c>
      <c r="Q124" s="19" t="s">
        <v>261</v>
      </c>
      <c r="R124" s="19" t="s">
        <v>94</v>
      </c>
      <c r="S124" s="20">
        <v>10219</v>
      </c>
      <c r="T124" s="47" t="s">
        <v>752</v>
      </c>
      <c r="U124" s="48" t="s">
        <v>752</v>
      </c>
      <c r="V124" s="47" t="s">
        <v>753</v>
      </c>
      <c r="W124" s="47" t="s">
        <v>764</v>
      </c>
      <c r="X124" s="47">
        <v>37</v>
      </c>
      <c r="Y124" s="22">
        <v>37</v>
      </c>
      <c r="Z124" s="22" t="s">
        <v>62</v>
      </c>
      <c r="AA124" s="22" t="s">
        <v>72</v>
      </c>
      <c r="AB124" s="22" t="s">
        <v>64</v>
      </c>
      <c r="AC124" s="23">
        <v>0</v>
      </c>
      <c r="AD124" s="22">
        <v>60</v>
      </c>
      <c r="AE124" s="23">
        <v>60.01</v>
      </c>
      <c r="AF124" s="22">
        <v>75</v>
      </c>
      <c r="AG124" s="23">
        <v>75.010000000000005</v>
      </c>
      <c r="AH124" s="23">
        <v>130</v>
      </c>
      <c r="AI124" s="22">
        <v>0</v>
      </c>
      <c r="AJ124" s="22">
        <v>0</v>
      </c>
      <c r="AK124" s="22">
        <v>0</v>
      </c>
      <c r="AL124" s="22">
        <v>0</v>
      </c>
      <c r="AM124" s="22">
        <v>0</v>
      </c>
      <c r="AN124" s="22">
        <v>0</v>
      </c>
      <c r="AO124" s="22">
        <v>0</v>
      </c>
      <c r="AP124" s="22">
        <v>0</v>
      </c>
      <c r="AQ124" s="22">
        <v>0</v>
      </c>
      <c r="AR124" s="22">
        <v>0</v>
      </c>
      <c r="AS124" s="22">
        <v>0</v>
      </c>
      <c r="AT124" s="22">
        <v>37</v>
      </c>
      <c r="AU124" s="24">
        <v>37</v>
      </c>
      <c r="AV124" s="65">
        <v>0</v>
      </c>
      <c r="AW124" s="65">
        <v>0</v>
      </c>
      <c r="AX124" s="65">
        <v>0</v>
      </c>
      <c r="AY124" s="25">
        <v>0</v>
      </c>
      <c r="AZ124" s="25">
        <v>0</v>
      </c>
      <c r="BA124" s="25">
        <v>0</v>
      </c>
      <c r="BB124" s="25"/>
      <c r="BC124" s="25"/>
      <c r="BD124" s="25"/>
      <c r="BE124" s="25"/>
      <c r="BF124" s="25"/>
      <c r="BG124" s="76"/>
      <c r="BH124" s="84">
        <f t="shared" si="12"/>
        <v>0</v>
      </c>
      <c r="BI124" s="71">
        <f t="shared" si="13"/>
        <v>-37</v>
      </c>
      <c r="BJ124" s="90">
        <f t="shared" si="14"/>
        <v>0</v>
      </c>
    </row>
    <row r="125" spans="1:62" hidden="1" x14ac:dyDescent="0.25">
      <c r="A125" s="14" t="s">
        <v>47</v>
      </c>
      <c r="B125" s="15">
        <v>8833</v>
      </c>
      <c r="C125" s="16">
        <v>10</v>
      </c>
      <c r="D125" s="15" t="s">
        <v>48</v>
      </c>
      <c r="E125" s="17">
        <v>0</v>
      </c>
      <c r="F125" s="17" t="s">
        <v>48</v>
      </c>
      <c r="G125" s="18">
        <v>227</v>
      </c>
      <c r="H125" s="15" t="s">
        <v>701</v>
      </c>
      <c r="I125" s="17">
        <v>329</v>
      </c>
      <c r="J125" s="15" t="s">
        <v>702</v>
      </c>
      <c r="K125" s="63">
        <v>4</v>
      </c>
      <c r="L125" s="47" t="s">
        <v>729</v>
      </c>
      <c r="M125" s="47" t="s">
        <v>74</v>
      </c>
      <c r="N125" s="47" t="s">
        <v>765</v>
      </c>
      <c r="O125" s="47" t="s">
        <v>766</v>
      </c>
      <c r="P125" s="47" t="s">
        <v>767</v>
      </c>
      <c r="Q125" s="19" t="s">
        <v>261</v>
      </c>
      <c r="R125" s="19" t="s">
        <v>94</v>
      </c>
      <c r="S125" s="20">
        <v>10242</v>
      </c>
      <c r="T125" s="47" t="s">
        <v>768</v>
      </c>
      <c r="U125" s="48" t="s">
        <v>768</v>
      </c>
      <c r="V125" s="47" t="s">
        <v>769</v>
      </c>
      <c r="W125" s="47" t="s">
        <v>770</v>
      </c>
      <c r="X125" s="47">
        <v>1</v>
      </c>
      <c r="Y125" s="22">
        <v>1</v>
      </c>
      <c r="Z125" s="22" t="s">
        <v>62</v>
      </c>
      <c r="AA125" s="22" t="s">
        <v>72</v>
      </c>
      <c r="AB125" s="22" t="s">
        <v>64</v>
      </c>
      <c r="AC125" s="23">
        <v>0</v>
      </c>
      <c r="AD125" s="22">
        <v>60</v>
      </c>
      <c r="AE125" s="23">
        <v>60.01</v>
      </c>
      <c r="AF125" s="22">
        <v>75</v>
      </c>
      <c r="AG125" s="23">
        <v>75.010000000000005</v>
      </c>
      <c r="AH125" s="23">
        <v>130</v>
      </c>
      <c r="AI125" s="22">
        <v>0</v>
      </c>
      <c r="AJ125" s="22">
        <v>0</v>
      </c>
      <c r="AK125" s="22">
        <v>0</v>
      </c>
      <c r="AL125" s="22">
        <v>0</v>
      </c>
      <c r="AM125" s="22">
        <v>0</v>
      </c>
      <c r="AN125" s="22">
        <v>0</v>
      </c>
      <c r="AO125" s="22">
        <v>0</v>
      </c>
      <c r="AP125" s="22">
        <v>0</v>
      </c>
      <c r="AQ125" s="22">
        <v>0</v>
      </c>
      <c r="AR125" s="22">
        <v>0</v>
      </c>
      <c r="AS125" s="22">
        <v>0</v>
      </c>
      <c r="AT125" s="22">
        <v>1</v>
      </c>
      <c r="AU125" s="24">
        <v>1</v>
      </c>
      <c r="AV125" s="65">
        <v>0</v>
      </c>
      <c r="AW125" s="65">
        <v>0</v>
      </c>
      <c r="AX125" s="65">
        <v>0</v>
      </c>
      <c r="AY125" s="25">
        <v>0</v>
      </c>
      <c r="AZ125" s="25">
        <v>0</v>
      </c>
      <c r="BA125" s="25">
        <v>0</v>
      </c>
      <c r="BB125" s="25"/>
      <c r="BC125" s="25"/>
      <c r="BD125" s="25"/>
      <c r="BE125" s="25"/>
      <c r="BF125" s="25"/>
      <c r="BG125" s="76"/>
      <c r="BH125" s="84">
        <f t="shared" si="12"/>
        <v>0</v>
      </c>
      <c r="BI125" s="71">
        <f t="shared" si="13"/>
        <v>-1</v>
      </c>
      <c r="BJ125" s="90">
        <f t="shared" si="14"/>
        <v>0</v>
      </c>
    </row>
    <row r="126" spans="1:62" hidden="1" x14ac:dyDescent="0.25">
      <c r="A126" s="14" t="s">
        <v>47</v>
      </c>
      <c r="B126" s="15">
        <v>8842</v>
      </c>
      <c r="C126" s="16">
        <v>10</v>
      </c>
      <c r="D126" s="15" t="s">
        <v>48</v>
      </c>
      <c r="E126" s="17">
        <v>0</v>
      </c>
      <c r="F126" s="17" t="s">
        <v>48</v>
      </c>
      <c r="G126" s="18">
        <v>227</v>
      </c>
      <c r="H126" s="15" t="s">
        <v>701</v>
      </c>
      <c r="I126" s="17">
        <v>329</v>
      </c>
      <c r="J126" s="15" t="s">
        <v>702</v>
      </c>
      <c r="K126" s="63">
        <v>4</v>
      </c>
      <c r="L126" s="47" t="s">
        <v>729</v>
      </c>
      <c r="M126" s="47" t="s">
        <v>74</v>
      </c>
      <c r="N126" s="47" t="s">
        <v>771</v>
      </c>
      <c r="O126" s="47" t="s">
        <v>772</v>
      </c>
      <c r="P126" s="47" t="s">
        <v>743</v>
      </c>
      <c r="Q126" s="19" t="s">
        <v>261</v>
      </c>
      <c r="R126" s="19" t="s">
        <v>94</v>
      </c>
      <c r="S126" s="20">
        <v>10205</v>
      </c>
      <c r="T126" s="47" t="s">
        <v>733</v>
      </c>
      <c r="U126" s="48" t="s">
        <v>733</v>
      </c>
      <c r="V126" s="47" t="s">
        <v>734</v>
      </c>
      <c r="W126" s="47" t="s">
        <v>229</v>
      </c>
      <c r="X126" s="47">
        <v>20</v>
      </c>
      <c r="Y126" s="22">
        <v>20</v>
      </c>
      <c r="Z126" s="22" t="s">
        <v>62</v>
      </c>
      <c r="AA126" s="22" t="s">
        <v>72</v>
      </c>
      <c r="AB126" s="22" t="s">
        <v>64</v>
      </c>
      <c r="AC126" s="23">
        <v>0</v>
      </c>
      <c r="AD126" s="22">
        <v>60</v>
      </c>
      <c r="AE126" s="23">
        <v>60.01</v>
      </c>
      <c r="AF126" s="22">
        <v>75</v>
      </c>
      <c r="AG126" s="23">
        <v>75.010000000000005</v>
      </c>
      <c r="AH126" s="23">
        <v>130</v>
      </c>
      <c r="AI126" s="22">
        <v>0</v>
      </c>
      <c r="AJ126" s="22">
        <v>0</v>
      </c>
      <c r="AK126" s="22">
        <v>0</v>
      </c>
      <c r="AL126" s="22">
        <v>0</v>
      </c>
      <c r="AM126" s="22">
        <v>0</v>
      </c>
      <c r="AN126" s="22">
        <v>0</v>
      </c>
      <c r="AO126" s="22">
        <v>0</v>
      </c>
      <c r="AP126" s="22">
        <v>0</v>
      </c>
      <c r="AQ126" s="22">
        <v>0</v>
      </c>
      <c r="AR126" s="22">
        <v>0</v>
      </c>
      <c r="AS126" s="22">
        <v>0</v>
      </c>
      <c r="AT126" s="22">
        <v>20</v>
      </c>
      <c r="AU126" s="24">
        <v>20</v>
      </c>
      <c r="AV126" s="65">
        <v>0</v>
      </c>
      <c r="AW126" s="65">
        <v>0</v>
      </c>
      <c r="AX126" s="65">
        <v>0</v>
      </c>
      <c r="AY126" s="70">
        <v>0</v>
      </c>
      <c r="AZ126" s="70">
        <v>0</v>
      </c>
      <c r="BA126" s="70">
        <v>0</v>
      </c>
      <c r="BB126" s="25"/>
      <c r="BC126" s="25"/>
      <c r="BD126" s="25"/>
      <c r="BE126" s="25"/>
      <c r="BF126" s="25"/>
      <c r="BG126" s="76"/>
      <c r="BH126" s="84">
        <f t="shared" si="12"/>
        <v>0</v>
      </c>
      <c r="BI126" s="71">
        <f t="shared" si="13"/>
        <v>-20</v>
      </c>
      <c r="BJ126" s="90">
        <f t="shared" si="14"/>
        <v>0</v>
      </c>
    </row>
    <row r="127" spans="1:62" hidden="1" x14ac:dyDescent="0.25">
      <c r="A127" s="14" t="s">
        <v>47</v>
      </c>
      <c r="B127" s="15">
        <v>8853</v>
      </c>
      <c r="C127" s="16">
        <v>10</v>
      </c>
      <c r="D127" s="15" t="s">
        <v>48</v>
      </c>
      <c r="E127" s="17">
        <v>0</v>
      </c>
      <c r="F127" s="17" t="s">
        <v>48</v>
      </c>
      <c r="G127" s="18">
        <v>227</v>
      </c>
      <c r="H127" s="15" t="s">
        <v>701</v>
      </c>
      <c r="I127" s="17">
        <v>329</v>
      </c>
      <c r="J127" s="15" t="s">
        <v>702</v>
      </c>
      <c r="K127" s="63">
        <v>2</v>
      </c>
      <c r="L127" s="47" t="s">
        <v>723</v>
      </c>
      <c r="M127" s="47" t="s">
        <v>74</v>
      </c>
      <c r="N127" s="47" t="s">
        <v>773</v>
      </c>
      <c r="O127" s="47" t="s">
        <v>774</v>
      </c>
      <c r="P127" s="47" t="s">
        <v>775</v>
      </c>
      <c r="Q127" s="19" t="s">
        <v>261</v>
      </c>
      <c r="R127" s="19" t="s">
        <v>94</v>
      </c>
      <c r="S127" s="20">
        <v>10271</v>
      </c>
      <c r="T127" s="47" t="s">
        <v>727</v>
      </c>
      <c r="U127" s="48" t="s">
        <v>727</v>
      </c>
      <c r="V127" s="47" t="s">
        <v>728</v>
      </c>
      <c r="W127" s="47" t="s">
        <v>399</v>
      </c>
      <c r="X127" s="47">
        <v>44</v>
      </c>
      <c r="Y127" s="22">
        <v>1</v>
      </c>
      <c r="Z127" s="22" t="s">
        <v>62</v>
      </c>
      <c r="AA127" s="22" t="s">
        <v>150</v>
      </c>
      <c r="AB127" s="22" t="s">
        <v>64</v>
      </c>
      <c r="AC127" s="23">
        <v>0</v>
      </c>
      <c r="AD127" s="22">
        <v>60</v>
      </c>
      <c r="AE127" s="23">
        <v>60.01</v>
      </c>
      <c r="AF127" s="22">
        <v>75</v>
      </c>
      <c r="AG127" s="23">
        <v>75.010000000000005</v>
      </c>
      <c r="AH127" s="23">
        <v>130</v>
      </c>
      <c r="AI127" s="22">
        <v>0</v>
      </c>
      <c r="AJ127" s="22">
        <v>0</v>
      </c>
      <c r="AK127" s="22">
        <v>0</v>
      </c>
      <c r="AL127" s="22">
        <v>0</v>
      </c>
      <c r="AM127" s="22">
        <v>0</v>
      </c>
      <c r="AN127" s="22">
        <v>0</v>
      </c>
      <c r="AO127" s="22">
        <v>0</v>
      </c>
      <c r="AP127" s="22">
        <v>0</v>
      </c>
      <c r="AQ127" s="22">
        <v>0</v>
      </c>
      <c r="AR127" s="22">
        <v>0</v>
      </c>
      <c r="AS127" s="22">
        <v>2</v>
      </c>
      <c r="AT127" s="22">
        <v>42</v>
      </c>
      <c r="AU127" s="24">
        <v>44</v>
      </c>
      <c r="AV127" s="65">
        <v>0</v>
      </c>
      <c r="AW127" s="65">
        <v>0</v>
      </c>
      <c r="AX127" s="65">
        <v>0</v>
      </c>
      <c r="AY127" s="70">
        <v>0</v>
      </c>
      <c r="AZ127" s="70">
        <v>0</v>
      </c>
      <c r="BA127" s="70">
        <v>0</v>
      </c>
      <c r="BB127" s="25"/>
      <c r="BC127" s="25"/>
      <c r="BD127" s="25"/>
      <c r="BE127" s="25"/>
      <c r="BF127" s="25"/>
      <c r="BG127" s="76"/>
      <c r="BH127" s="84">
        <f t="shared" si="12"/>
        <v>0</v>
      </c>
      <c r="BI127" s="71">
        <f t="shared" si="13"/>
        <v>-44</v>
      </c>
      <c r="BJ127" s="90">
        <f t="shared" si="14"/>
        <v>0</v>
      </c>
    </row>
    <row r="128" spans="1:62" hidden="1" x14ac:dyDescent="0.25">
      <c r="A128" s="14" t="s">
        <v>47</v>
      </c>
      <c r="B128" s="15">
        <v>7540</v>
      </c>
      <c r="C128" s="16">
        <v>10</v>
      </c>
      <c r="D128" s="15" t="s">
        <v>48</v>
      </c>
      <c r="E128" s="17">
        <v>0</v>
      </c>
      <c r="F128" s="17" t="s">
        <v>48</v>
      </c>
      <c r="G128" s="18">
        <v>229</v>
      </c>
      <c r="H128" s="15" t="s">
        <v>776</v>
      </c>
      <c r="I128" s="17">
        <v>333</v>
      </c>
      <c r="J128" s="15" t="s">
        <v>777</v>
      </c>
      <c r="K128" s="63" t="s">
        <v>51</v>
      </c>
      <c r="L128" s="47" t="s">
        <v>51</v>
      </c>
      <c r="M128" s="47" t="s">
        <v>52</v>
      </c>
      <c r="N128" s="47" t="s">
        <v>778</v>
      </c>
      <c r="O128" s="47" t="s">
        <v>779</v>
      </c>
      <c r="P128" s="47" t="s">
        <v>780</v>
      </c>
      <c r="Q128" s="19" t="s">
        <v>781</v>
      </c>
      <c r="R128" s="19" t="s">
        <v>94</v>
      </c>
      <c r="S128" s="20">
        <v>10613</v>
      </c>
      <c r="T128" s="47" t="s">
        <v>782</v>
      </c>
      <c r="U128" s="48" t="s">
        <v>783</v>
      </c>
      <c r="V128" s="47" t="s">
        <v>783</v>
      </c>
      <c r="W128" s="47" t="s">
        <v>149</v>
      </c>
      <c r="X128" s="47">
        <v>100</v>
      </c>
      <c r="Y128" s="22">
        <v>0</v>
      </c>
      <c r="Z128" s="22" t="s">
        <v>62</v>
      </c>
      <c r="AA128" s="22" t="s">
        <v>72</v>
      </c>
      <c r="AB128" s="22" t="s">
        <v>64</v>
      </c>
      <c r="AC128" s="23">
        <v>0</v>
      </c>
      <c r="AD128" s="22">
        <v>55</v>
      </c>
      <c r="AE128" s="23">
        <v>55.01</v>
      </c>
      <c r="AF128" s="22">
        <v>75</v>
      </c>
      <c r="AG128" s="23">
        <v>75.010000000000005</v>
      </c>
      <c r="AH128" s="23">
        <v>130</v>
      </c>
      <c r="AI128" s="22">
        <v>0</v>
      </c>
      <c r="AJ128" s="22">
        <v>0</v>
      </c>
      <c r="AK128" s="22">
        <v>25</v>
      </c>
      <c r="AL128" s="22">
        <v>0</v>
      </c>
      <c r="AM128" s="22">
        <v>0</v>
      </c>
      <c r="AN128" s="22">
        <v>25</v>
      </c>
      <c r="AO128" s="22">
        <v>0</v>
      </c>
      <c r="AP128" s="22">
        <v>0</v>
      </c>
      <c r="AQ128" s="22">
        <v>25</v>
      </c>
      <c r="AR128" s="22">
        <v>0</v>
      </c>
      <c r="AS128" s="22">
        <v>0</v>
      </c>
      <c r="AT128" s="22">
        <v>25</v>
      </c>
      <c r="AU128" s="24">
        <v>100</v>
      </c>
      <c r="AV128" s="22">
        <v>0</v>
      </c>
      <c r="AW128" s="22">
        <v>0</v>
      </c>
      <c r="AX128" s="25">
        <v>25</v>
      </c>
      <c r="AY128" s="70">
        <v>0</v>
      </c>
      <c r="AZ128" s="70">
        <v>0</v>
      </c>
      <c r="BA128" s="70">
        <v>25</v>
      </c>
      <c r="BB128" s="25"/>
      <c r="BC128" s="25"/>
      <c r="BD128" s="25"/>
      <c r="BE128" s="25"/>
      <c r="BF128" s="25"/>
      <c r="BG128" s="76"/>
      <c r="BH128" s="84">
        <f t="shared" si="12"/>
        <v>0</v>
      </c>
      <c r="BI128" s="71">
        <f t="shared" si="13"/>
        <v>-100</v>
      </c>
      <c r="BJ128" s="89">
        <f t="shared" si="14"/>
        <v>0</v>
      </c>
    </row>
    <row r="129" spans="1:62" hidden="1" x14ac:dyDescent="0.25">
      <c r="A129" s="14" t="s">
        <v>47</v>
      </c>
      <c r="B129" s="15">
        <v>7551</v>
      </c>
      <c r="C129" s="16">
        <v>10</v>
      </c>
      <c r="D129" s="15" t="s">
        <v>48</v>
      </c>
      <c r="E129" s="17">
        <v>0</v>
      </c>
      <c r="F129" s="17" t="s">
        <v>48</v>
      </c>
      <c r="G129" s="18">
        <v>229</v>
      </c>
      <c r="H129" s="15" t="s">
        <v>776</v>
      </c>
      <c r="I129" s="17">
        <v>333</v>
      </c>
      <c r="J129" s="15" t="s">
        <v>777</v>
      </c>
      <c r="K129" s="63" t="s">
        <v>51</v>
      </c>
      <c r="L129" s="47" t="s">
        <v>51</v>
      </c>
      <c r="M129" s="47" t="s">
        <v>65</v>
      </c>
      <c r="N129" s="47" t="s">
        <v>784</v>
      </c>
      <c r="O129" s="47" t="s">
        <v>785</v>
      </c>
      <c r="P129" s="47" t="s">
        <v>786</v>
      </c>
      <c r="Q129" s="19" t="s">
        <v>787</v>
      </c>
      <c r="R129" s="19" t="s">
        <v>94</v>
      </c>
      <c r="S129" s="20">
        <v>10607</v>
      </c>
      <c r="T129" s="47" t="s">
        <v>788</v>
      </c>
      <c r="U129" s="48" t="s">
        <v>789</v>
      </c>
      <c r="V129" s="47" t="s">
        <v>789</v>
      </c>
      <c r="W129" s="47" t="s">
        <v>149</v>
      </c>
      <c r="X129" s="47">
        <v>100</v>
      </c>
      <c r="Y129" s="22">
        <v>0</v>
      </c>
      <c r="Z129" s="22" t="s">
        <v>62</v>
      </c>
      <c r="AA129" s="22" t="s">
        <v>715</v>
      </c>
      <c r="AB129" s="22" t="s">
        <v>64</v>
      </c>
      <c r="AC129" s="23">
        <v>0</v>
      </c>
      <c r="AD129" s="22">
        <v>50</v>
      </c>
      <c r="AE129" s="23">
        <v>50.01</v>
      </c>
      <c r="AF129" s="22">
        <v>75</v>
      </c>
      <c r="AG129" s="23">
        <v>75.010000000000005</v>
      </c>
      <c r="AH129" s="23">
        <v>130</v>
      </c>
      <c r="AI129" s="22">
        <v>0</v>
      </c>
      <c r="AJ129" s="22">
        <v>0</v>
      </c>
      <c r="AK129" s="22">
        <v>25</v>
      </c>
      <c r="AL129" s="22">
        <v>0</v>
      </c>
      <c r="AM129" s="22">
        <v>0</v>
      </c>
      <c r="AN129" s="22">
        <v>25</v>
      </c>
      <c r="AO129" s="22">
        <v>0</v>
      </c>
      <c r="AP129" s="22">
        <v>0</v>
      </c>
      <c r="AQ129" s="22">
        <v>25</v>
      </c>
      <c r="AR129" s="22">
        <v>0</v>
      </c>
      <c r="AS129" s="22">
        <v>0</v>
      </c>
      <c r="AT129" s="22">
        <v>25</v>
      </c>
      <c r="AU129" s="24">
        <v>100</v>
      </c>
      <c r="AV129" s="22">
        <v>0</v>
      </c>
      <c r="AW129" s="22">
        <v>0</v>
      </c>
      <c r="AX129" s="25">
        <v>25</v>
      </c>
      <c r="AY129" s="70">
        <v>0</v>
      </c>
      <c r="AZ129" s="70">
        <v>0</v>
      </c>
      <c r="BA129" s="70">
        <v>25</v>
      </c>
      <c r="BB129" s="25"/>
      <c r="BC129" s="25"/>
      <c r="BD129" s="25"/>
      <c r="BE129" s="25"/>
      <c r="BF129" s="25"/>
      <c r="BG129" s="76"/>
      <c r="BH129" s="84">
        <f t="shared" si="12"/>
        <v>0</v>
      </c>
      <c r="BI129" s="71">
        <f t="shared" si="13"/>
        <v>-100</v>
      </c>
      <c r="BJ129" s="89">
        <f t="shared" si="14"/>
        <v>0</v>
      </c>
    </row>
    <row r="130" spans="1:62" hidden="1" x14ac:dyDescent="0.25">
      <c r="A130" s="14" t="s">
        <v>47</v>
      </c>
      <c r="B130" s="15">
        <v>8194</v>
      </c>
      <c r="C130" s="16">
        <v>10</v>
      </c>
      <c r="D130" s="15" t="s">
        <v>48</v>
      </c>
      <c r="E130" s="17">
        <v>0</v>
      </c>
      <c r="F130" s="17" t="s">
        <v>48</v>
      </c>
      <c r="G130" s="18">
        <v>229</v>
      </c>
      <c r="H130" s="15" t="s">
        <v>776</v>
      </c>
      <c r="I130" s="17">
        <v>333</v>
      </c>
      <c r="J130" s="15" t="s">
        <v>777</v>
      </c>
      <c r="K130" s="63">
        <v>2</v>
      </c>
      <c r="L130" s="47" t="s">
        <v>790</v>
      </c>
      <c r="M130" s="47" t="s">
        <v>74</v>
      </c>
      <c r="N130" s="47" t="s">
        <v>791</v>
      </c>
      <c r="O130" s="47" t="s">
        <v>792</v>
      </c>
      <c r="P130" s="47" t="s">
        <v>793</v>
      </c>
      <c r="Q130" s="19" t="s">
        <v>794</v>
      </c>
      <c r="R130" s="19" t="s">
        <v>94</v>
      </c>
      <c r="S130" s="20">
        <v>10238</v>
      </c>
      <c r="T130" s="47" t="s">
        <v>795</v>
      </c>
      <c r="U130" s="48" t="s">
        <v>796</v>
      </c>
      <c r="V130" s="47" t="s">
        <v>797</v>
      </c>
      <c r="W130" s="47" t="s">
        <v>798</v>
      </c>
      <c r="X130" s="47">
        <v>60</v>
      </c>
      <c r="Y130" s="22">
        <v>60</v>
      </c>
      <c r="Z130" s="22" t="s">
        <v>82</v>
      </c>
      <c r="AA130" s="22" t="s">
        <v>715</v>
      </c>
      <c r="AB130" s="22" t="s">
        <v>64</v>
      </c>
      <c r="AC130" s="23">
        <v>0</v>
      </c>
      <c r="AD130" s="22">
        <v>50</v>
      </c>
      <c r="AE130" s="23">
        <v>50.01</v>
      </c>
      <c r="AF130" s="22">
        <v>75</v>
      </c>
      <c r="AG130" s="23">
        <v>75.010000000000005</v>
      </c>
      <c r="AH130" s="23">
        <v>130</v>
      </c>
      <c r="AI130" s="22">
        <v>0</v>
      </c>
      <c r="AJ130" s="22">
        <v>0</v>
      </c>
      <c r="AK130" s="22">
        <v>15</v>
      </c>
      <c r="AL130" s="22">
        <v>0</v>
      </c>
      <c r="AM130" s="22">
        <v>0</v>
      </c>
      <c r="AN130" s="22">
        <v>15</v>
      </c>
      <c r="AO130" s="22">
        <v>0</v>
      </c>
      <c r="AP130" s="22">
        <v>0</v>
      </c>
      <c r="AQ130" s="22">
        <v>15</v>
      </c>
      <c r="AR130" s="22">
        <v>0</v>
      </c>
      <c r="AS130" s="22">
        <v>0</v>
      </c>
      <c r="AT130" s="22">
        <v>15</v>
      </c>
      <c r="AU130" s="24">
        <v>60</v>
      </c>
      <c r="AV130" s="22">
        <v>0</v>
      </c>
      <c r="AW130" s="22">
        <v>0</v>
      </c>
      <c r="AX130" s="25">
        <v>15</v>
      </c>
      <c r="AY130" s="70">
        <v>0</v>
      </c>
      <c r="AZ130" s="70">
        <v>0</v>
      </c>
      <c r="BA130" s="70">
        <v>1</v>
      </c>
      <c r="BB130" s="25"/>
      <c r="BC130" s="25"/>
      <c r="BD130" s="25"/>
      <c r="BE130" s="25"/>
      <c r="BF130" s="25"/>
      <c r="BG130" s="76"/>
      <c r="BH130" s="84">
        <f t="shared" si="12"/>
        <v>0</v>
      </c>
      <c r="BI130" s="71">
        <f t="shared" si="13"/>
        <v>-60</v>
      </c>
      <c r="BJ130" s="90">
        <f t="shared" si="14"/>
        <v>0</v>
      </c>
    </row>
    <row r="131" spans="1:62" hidden="1" x14ac:dyDescent="0.25">
      <c r="A131" s="14" t="s">
        <v>47</v>
      </c>
      <c r="B131" s="15">
        <v>8655</v>
      </c>
      <c r="C131" s="16">
        <v>10</v>
      </c>
      <c r="D131" s="15" t="s">
        <v>48</v>
      </c>
      <c r="E131" s="17">
        <v>0</v>
      </c>
      <c r="F131" s="17" t="s">
        <v>48</v>
      </c>
      <c r="G131" s="18">
        <v>229</v>
      </c>
      <c r="H131" s="15" t="s">
        <v>776</v>
      </c>
      <c r="I131" s="17">
        <v>333</v>
      </c>
      <c r="J131" s="15" t="s">
        <v>777</v>
      </c>
      <c r="K131" s="63">
        <v>2</v>
      </c>
      <c r="L131" s="47" t="s">
        <v>790</v>
      </c>
      <c r="M131" s="47" t="s">
        <v>74</v>
      </c>
      <c r="N131" s="47" t="s">
        <v>799</v>
      </c>
      <c r="O131" s="47" t="s">
        <v>800</v>
      </c>
      <c r="P131" s="47" t="s">
        <v>801</v>
      </c>
      <c r="Q131" s="19" t="s">
        <v>802</v>
      </c>
      <c r="R131" s="19" t="s">
        <v>94</v>
      </c>
      <c r="S131" s="20">
        <v>10253</v>
      </c>
      <c r="T131" s="47" t="s">
        <v>803</v>
      </c>
      <c r="U131" s="48" t="s">
        <v>804</v>
      </c>
      <c r="V131" s="47" t="s">
        <v>805</v>
      </c>
      <c r="W131" s="47" t="s">
        <v>806</v>
      </c>
      <c r="X131" s="47">
        <v>1</v>
      </c>
      <c r="Y131" s="22">
        <v>1</v>
      </c>
      <c r="Z131" s="22" t="s">
        <v>82</v>
      </c>
      <c r="AA131" s="22" t="s">
        <v>72</v>
      </c>
      <c r="AB131" s="22" t="s">
        <v>64</v>
      </c>
      <c r="AC131" s="23">
        <v>0</v>
      </c>
      <c r="AD131" s="22">
        <v>50</v>
      </c>
      <c r="AE131" s="23">
        <v>50.01</v>
      </c>
      <c r="AF131" s="22">
        <v>75</v>
      </c>
      <c r="AG131" s="23">
        <v>75.010000000000005</v>
      </c>
      <c r="AH131" s="23">
        <v>130</v>
      </c>
      <c r="AI131" s="22">
        <v>0</v>
      </c>
      <c r="AJ131" s="22">
        <v>0</v>
      </c>
      <c r="AK131" s="22">
        <v>0</v>
      </c>
      <c r="AL131" s="22">
        <v>0</v>
      </c>
      <c r="AM131" s="22">
        <v>0</v>
      </c>
      <c r="AN131" s="22">
        <v>0</v>
      </c>
      <c r="AO131" s="22">
        <v>0</v>
      </c>
      <c r="AP131" s="22">
        <v>0</v>
      </c>
      <c r="AQ131" s="22">
        <v>0</v>
      </c>
      <c r="AR131" s="22">
        <v>0</v>
      </c>
      <c r="AS131" s="22">
        <v>0</v>
      </c>
      <c r="AT131" s="22">
        <v>1</v>
      </c>
      <c r="AU131" s="24">
        <v>1</v>
      </c>
      <c r="AV131" s="22">
        <v>0</v>
      </c>
      <c r="AW131" s="22">
        <v>0</v>
      </c>
      <c r="AX131" s="25">
        <v>0</v>
      </c>
      <c r="AY131" s="70">
        <v>0</v>
      </c>
      <c r="AZ131" s="70">
        <v>0</v>
      </c>
      <c r="BA131" s="70">
        <v>0</v>
      </c>
      <c r="BB131" s="25"/>
      <c r="BC131" s="25"/>
      <c r="BD131" s="25"/>
      <c r="BE131" s="25"/>
      <c r="BF131" s="25"/>
      <c r="BG131" s="76"/>
      <c r="BH131" s="84">
        <f t="shared" ref="BH131:BH149" si="15">SUBTOTAL(9,AV131:BG131)</f>
        <v>0</v>
      </c>
      <c r="BI131" s="71">
        <f t="shared" si="13"/>
        <v>-1</v>
      </c>
      <c r="BJ131" s="90">
        <f t="shared" si="14"/>
        <v>0</v>
      </c>
    </row>
    <row r="132" spans="1:62" hidden="1" x14ac:dyDescent="0.25">
      <c r="A132" s="14" t="s">
        <v>47</v>
      </c>
      <c r="B132" s="15">
        <v>8689</v>
      </c>
      <c r="C132" s="16">
        <v>10</v>
      </c>
      <c r="D132" s="15" t="s">
        <v>48</v>
      </c>
      <c r="E132" s="17">
        <v>0</v>
      </c>
      <c r="F132" s="17" t="s">
        <v>48</v>
      </c>
      <c r="G132" s="18">
        <v>229</v>
      </c>
      <c r="H132" s="15" t="s">
        <v>776</v>
      </c>
      <c r="I132" s="17">
        <v>333</v>
      </c>
      <c r="J132" s="15" t="s">
        <v>777</v>
      </c>
      <c r="K132" s="63">
        <v>2</v>
      </c>
      <c r="L132" s="47" t="s">
        <v>790</v>
      </c>
      <c r="M132" s="47" t="s">
        <v>84</v>
      </c>
      <c r="N132" s="47" t="s">
        <v>790</v>
      </c>
      <c r="O132" s="47" t="s">
        <v>807</v>
      </c>
      <c r="P132" s="47" t="s">
        <v>808</v>
      </c>
      <c r="Q132" s="19" t="s">
        <v>809</v>
      </c>
      <c r="R132" s="19" t="s">
        <v>94</v>
      </c>
      <c r="S132" s="20">
        <v>10313</v>
      </c>
      <c r="T132" s="47" t="s">
        <v>810</v>
      </c>
      <c r="U132" s="48" t="s">
        <v>811</v>
      </c>
      <c r="V132" s="47" t="s">
        <v>812</v>
      </c>
      <c r="W132" s="47" t="s">
        <v>149</v>
      </c>
      <c r="X132" s="47">
        <v>100</v>
      </c>
      <c r="Y132" s="22">
        <v>100</v>
      </c>
      <c r="Z132" s="22" t="s">
        <v>62</v>
      </c>
      <c r="AA132" s="22" t="s">
        <v>715</v>
      </c>
      <c r="AB132" s="22" t="s">
        <v>64</v>
      </c>
      <c r="AC132" s="23">
        <v>0</v>
      </c>
      <c r="AD132" s="22">
        <v>50</v>
      </c>
      <c r="AE132" s="23">
        <v>50.01</v>
      </c>
      <c r="AF132" s="22">
        <v>75</v>
      </c>
      <c r="AG132" s="23">
        <v>75.010000000000005</v>
      </c>
      <c r="AH132" s="23">
        <v>130</v>
      </c>
      <c r="AI132" s="22">
        <v>0</v>
      </c>
      <c r="AJ132" s="22">
        <v>0</v>
      </c>
      <c r="AK132" s="22">
        <v>25</v>
      </c>
      <c r="AL132" s="22">
        <v>0</v>
      </c>
      <c r="AM132" s="22">
        <v>0</v>
      </c>
      <c r="AN132" s="22">
        <v>25</v>
      </c>
      <c r="AO132" s="22">
        <v>0</v>
      </c>
      <c r="AP132" s="22">
        <v>0</v>
      </c>
      <c r="AQ132" s="22">
        <v>25</v>
      </c>
      <c r="AR132" s="22">
        <v>0</v>
      </c>
      <c r="AS132" s="22">
        <v>0</v>
      </c>
      <c r="AT132" s="22">
        <v>25</v>
      </c>
      <c r="AU132" s="24">
        <v>100</v>
      </c>
      <c r="AV132" s="22">
        <v>0</v>
      </c>
      <c r="AW132" s="22">
        <v>0</v>
      </c>
      <c r="AX132" s="25">
        <v>25</v>
      </c>
      <c r="AY132" s="70">
        <v>0</v>
      </c>
      <c r="AZ132" s="70">
        <v>0</v>
      </c>
      <c r="BA132" s="70">
        <v>0</v>
      </c>
      <c r="BB132" s="25"/>
      <c r="BC132" s="25"/>
      <c r="BD132" s="25"/>
      <c r="BE132" s="25"/>
      <c r="BF132" s="25"/>
      <c r="BG132" s="76"/>
      <c r="BH132" s="84">
        <f t="shared" si="15"/>
        <v>0</v>
      </c>
      <c r="BI132" s="71">
        <f t="shared" si="13"/>
        <v>-100</v>
      </c>
      <c r="BJ132" s="90">
        <f t="shared" si="14"/>
        <v>0</v>
      </c>
    </row>
    <row r="133" spans="1:62" hidden="1" x14ac:dyDescent="0.25">
      <c r="A133" s="14" t="s">
        <v>47</v>
      </c>
      <c r="B133" s="15">
        <v>9015</v>
      </c>
      <c r="C133" s="16">
        <v>10</v>
      </c>
      <c r="D133" s="15" t="s">
        <v>48</v>
      </c>
      <c r="E133" s="17">
        <v>0</v>
      </c>
      <c r="F133" s="17" t="s">
        <v>48</v>
      </c>
      <c r="G133" s="18">
        <v>229</v>
      </c>
      <c r="H133" s="15" t="s">
        <v>776</v>
      </c>
      <c r="I133" s="17">
        <v>333</v>
      </c>
      <c r="J133" s="15" t="s">
        <v>777</v>
      </c>
      <c r="K133" s="63">
        <v>1</v>
      </c>
      <c r="L133" s="47" t="s">
        <v>813</v>
      </c>
      <c r="M133" s="47" t="s">
        <v>84</v>
      </c>
      <c r="N133" s="47" t="s">
        <v>813</v>
      </c>
      <c r="O133" s="47" t="s">
        <v>814</v>
      </c>
      <c r="P133" s="47" t="s">
        <v>815</v>
      </c>
      <c r="Q133" s="19" t="s">
        <v>816</v>
      </c>
      <c r="R133" s="19" t="s">
        <v>94</v>
      </c>
      <c r="S133" s="20">
        <v>10574</v>
      </c>
      <c r="T133" s="47" t="s">
        <v>817</v>
      </c>
      <c r="U133" s="48" t="s">
        <v>818</v>
      </c>
      <c r="V133" s="47" t="s">
        <v>819</v>
      </c>
      <c r="W133" s="47" t="s">
        <v>149</v>
      </c>
      <c r="X133" s="47">
        <v>100</v>
      </c>
      <c r="Y133" s="22">
        <v>90</v>
      </c>
      <c r="Z133" s="22" t="s">
        <v>62</v>
      </c>
      <c r="AA133" s="22" t="s">
        <v>72</v>
      </c>
      <c r="AB133" s="22" t="s">
        <v>64</v>
      </c>
      <c r="AC133" s="23">
        <v>0</v>
      </c>
      <c r="AD133" s="22">
        <v>50</v>
      </c>
      <c r="AE133" s="23">
        <v>50.01</v>
      </c>
      <c r="AF133" s="22">
        <v>75</v>
      </c>
      <c r="AG133" s="23">
        <v>75.010000000000005</v>
      </c>
      <c r="AH133" s="23">
        <v>130</v>
      </c>
      <c r="AI133" s="22">
        <v>0</v>
      </c>
      <c r="AJ133" s="22">
        <v>0</v>
      </c>
      <c r="AK133" s="22">
        <v>25</v>
      </c>
      <c r="AL133" s="22">
        <v>0</v>
      </c>
      <c r="AM133" s="22">
        <v>25</v>
      </c>
      <c r="AN133" s="22">
        <v>0</v>
      </c>
      <c r="AO133" s="22">
        <v>0</v>
      </c>
      <c r="AP133" s="22">
        <v>0</v>
      </c>
      <c r="AQ133" s="22">
        <v>0</v>
      </c>
      <c r="AR133" s="22">
        <v>0</v>
      </c>
      <c r="AS133" s="22">
        <v>0</v>
      </c>
      <c r="AT133" s="22">
        <v>50</v>
      </c>
      <c r="AU133" s="24">
        <v>100</v>
      </c>
      <c r="AV133" s="22">
        <v>0</v>
      </c>
      <c r="AW133" s="22">
        <v>0</v>
      </c>
      <c r="AX133" s="25">
        <v>25</v>
      </c>
      <c r="AY133" s="70">
        <v>0</v>
      </c>
      <c r="AZ133" s="70">
        <v>25</v>
      </c>
      <c r="BA133" s="70">
        <v>0</v>
      </c>
      <c r="BB133" s="25"/>
      <c r="BC133" s="25"/>
      <c r="BD133" s="25"/>
      <c r="BE133" s="25"/>
      <c r="BF133" s="25"/>
      <c r="BG133" s="76"/>
      <c r="BH133" s="84">
        <f t="shared" si="15"/>
        <v>0</v>
      </c>
      <c r="BI133" s="71">
        <f t="shared" si="13"/>
        <v>-100</v>
      </c>
      <c r="BJ133" s="89">
        <f t="shared" si="14"/>
        <v>0</v>
      </c>
    </row>
    <row r="134" spans="1:62" hidden="1" x14ac:dyDescent="0.25">
      <c r="A134" s="14" t="s">
        <v>47</v>
      </c>
      <c r="B134" s="15">
        <v>9158</v>
      </c>
      <c r="C134" s="16">
        <v>10</v>
      </c>
      <c r="D134" s="15" t="s">
        <v>48</v>
      </c>
      <c r="E134" s="17">
        <v>0</v>
      </c>
      <c r="F134" s="17" t="s">
        <v>48</v>
      </c>
      <c r="G134" s="18">
        <v>229</v>
      </c>
      <c r="H134" s="15" t="s">
        <v>776</v>
      </c>
      <c r="I134" s="17">
        <v>333</v>
      </c>
      <c r="J134" s="15" t="s">
        <v>777</v>
      </c>
      <c r="K134" s="63">
        <v>2</v>
      </c>
      <c r="L134" s="47" t="s">
        <v>790</v>
      </c>
      <c r="M134" s="47" t="s">
        <v>74</v>
      </c>
      <c r="N134" s="47" t="s">
        <v>820</v>
      </c>
      <c r="O134" s="47" t="s">
        <v>821</v>
      </c>
      <c r="P134" s="47" t="s">
        <v>822</v>
      </c>
      <c r="Q134" s="19" t="s">
        <v>823</v>
      </c>
      <c r="R134" s="19" t="s">
        <v>94</v>
      </c>
      <c r="S134" s="20">
        <v>10642</v>
      </c>
      <c r="T134" s="47" t="s">
        <v>824</v>
      </c>
      <c r="U134" s="48" t="s">
        <v>825</v>
      </c>
      <c r="V134" s="47" t="s">
        <v>826</v>
      </c>
      <c r="W134" s="47" t="s">
        <v>300</v>
      </c>
      <c r="X134" s="47">
        <v>8</v>
      </c>
      <c r="Y134" s="22">
        <v>0</v>
      </c>
      <c r="Z134" s="22" t="s">
        <v>82</v>
      </c>
      <c r="AA134" s="22" t="s">
        <v>150</v>
      </c>
      <c r="AB134" s="22" t="s">
        <v>64</v>
      </c>
      <c r="AC134" s="23">
        <v>0</v>
      </c>
      <c r="AD134" s="22">
        <v>50</v>
      </c>
      <c r="AE134" s="23">
        <v>50.01</v>
      </c>
      <c r="AF134" s="22">
        <v>75</v>
      </c>
      <c r="AG134" s="23">
        <v>75.010000000000005</v>
      </c>
      <c r="AH134" s="23">
        <v>130</v>
      </c>
      <c r="AI134" s="22">
        <v>0</v>
      </c>
      <c r="AJ134" s="22">
        <v>0</v>
      </c>
      <c r="AK134" s="22">
        <v>0</v>
      </c>
      <c r="AL134" s="22">
        <v>0</v>
      </c>
      <c r="AM134" s="22">
        <v>0</v>
      </c>
      <c r="AN134" s="22">
        <v>4</v>
      </c>
      <c r="AO134" s="22">
        <v>0</v>
      </c>
      <c r="AP134" s="22">
        <v>0</v>
      </c>
      <c r="AQ134" s="22">
        <v>0</v>
      </c>
      <c r="AR134" s="22">
        <v>0</v>
      </c>
      <c r="AS134" s="22">
        <v>0</v>
      </c>
      <c r="AT134" s="22">
        <v>4</v>
      </c>
      <c r="AU134" s="24">
        <v>8</v>
      </c>
      <c r="AV134" s="22">
        <v>0</v>
      </c>
      <c r="AW134" s="22">
        <v>0</v>
      </c>
      <c r="AX134" s="25">
        <v>0</v>
      </c>
      <c r="AY134" s="70">
        <v>0</v>
      </c>
      <c r="AZ134" s="70">
        <v>0</v>
      </c>
      <c r="BA134" s="70">
        <v>1</v>
      </c>
      <c r="BB134" s="25"/>
      <c r="BC134" s="25"/>
      <c r="BD134" s="25"/>
      <c r="BE134" s="25"/>
      <c r="BF134" s="25"/>
      <c r="BG134" s="76"/>
      <c r="BH134" s="84">
        <f t="shared" si="15"/>
        <v>0</v>
      </c>
      <c r="BI134" s="71">
        <f t="shared" si="13"/>
        <v>-8</v>
      </c>
      <c r="BJ134" s="90">
        <f t="shared" si="14"/>
        <v>0</v>
      </c>
    </row>
    <row r="135" spans="1:62" hidden="1" x14ac:dyDescent="0.25">
      <c r="A135" s="14" t="s">
        <v>47</v>
      </c>
      <c r="B135" s="15">
        <v>9191</v>
      </c>
      <c r="C135" s="16">
        <v>10</v>
      </c>
      <c r="D135" s="15" t="s">
        <v>48</v>
      </c>
      <c r="E135" s="17">
        <v>0</v>
      </c>
      <c r="F135" s="17" t="s">
        <v>48</v>
      </c>
      <c r="G135" s="18">
        <v>229</v>
      </c>
      <c r="H135" s="15" t="s">
        <v>776</v>
      </c>
      <c r="I135" s="17">
        <v>333</v>
      </c>
      <c r="J135" s="15" t="s">
        <v>777</v>
      </c>
      <c r="K135" s="63">
        <v>1</v>
      </c>
      <c r="L135" s="47" t="s">
        <v>813</v>
      </c>
      <c r="M135" s="47" t="s">
        <v>74</v>
      </c>
      <c r="N135" s="47" t="s">
        <v>827</v>
      </c>
      <c r="O135" s="47" t="s">
        <v>828</v>
      </c>
      <c r="P135" s="47" t="s">
        <v>829</v>
      </c>
      <c r="Q135" s="19" t="s">
        <v>830</v>
      </c>
      <c r="R135" s="19" t="s">
        <v>94</v>
      </c>
      <c r="S135" s="20">
        <v>10680</v>
      </c>
      <c r="T135" s="47" t="s">
        <v>831</v>
      </c>
      <c r="U135" s="48" t="s">
        <v>832</v>
      </c>
      <c r="V135" s="47" t="s">
        <v>833</v>
      </c>
      <c r="W135" s="47" t="s">
        <v>149</v>
      </c>
      <c r="X135" s="47">
        <v>100</v>
      </c>
      <c r="Y135" s="22">
        <v>40</v>
      </c>
      <c r="Z135" s="22" t="s">
        <v>62</v>
      </c>
      <c r="AA135" s="22" t="s">
        <v>72</v>
      </c>
      <c r="AB135" s="22" t="s">
        <v>834</v>
      </c>
      <c r="AC135" s="23">
        <v>130</v>
      </c>
      <c r="AD135" s="22">
        <v>80</v>
      </c>
      <c r="AE135" s="23">
        <v>79.989999999999995</v>
      </c>
      <c r="AF135" s="22">
        <v>30.01</v>
      </c>
      <c r="AG135" s="23">
        <v>30</v>
      </c>
      <c r="AH135" s="23">
        <v>0</v>
      </c>
      <c r="AI135" s="22">
        <v>0</v>
      </c>
      <c r="AJ135" s="22">
        <v>0</v>
      </c>
      <c r="AK135" s="22">
        <v>20</v>
      </c>
      <c r="AL135" s="22">
        <v>20</v>
      </c>
      <c r="AM135" s="22">
        <v>0</v>
      </c>
      <c r="AN135" s="22">
        <v>0</v>
      </c>
      <c r="AO135" s="22">
        <v>30</v>
      </c>
      <c r="AP135" s="22">
        <v>0</v>
      </c>
      <c r="AQ135" s="22">
        <v>0</v>
      </c>
      <c r="AR135" s="22">
        <v>0</v>
      </c>
      <c r="AS135" s="22">
        <v>0</v>
      </c>
      <c r="AT135" s="22">
        <v>30</v>
      </c>
      <c r="AU135" s="24">
        <v>100</v>
      </c>
      <c r="AV135" s="22">
        <v>0</v>
      </c>
      <c r="AW135" s="22">
        <v>0</v>
      </c>
      <c r="AX135" s="25">
        <v>40</v>
      </c>
      <c r="AY135" s="70">
        <v>0</v>
      </c>
      <c r="AZ135" s="70">
        <v>0</v>
      </c>
      <c r="BA135" s="70">
        <v>0</v>
      </c>
      <c r="BB135" s="25"/>
      <c r="BC135" s="25"/>
      <c r="BD135" s="25"/>
      <c r="BE135" s="25"/>
      <c r="BF135" s="25"/>
      <c r="BG135" s="76"/>
      <c r="BH135" s="84">
        <f t="shared" si="15"/>
        <v>0</v>
      </c>
      <c r="BI135" s="71">
        <f t="shared" si="13"/>
        <v>-100</v>
      </c>
      <c r="BJ135" s="90">
        <f t="shared" si="14"/>
        <v>0</v>
      </c>
    </row>
    <row r="136" spans="1:62" hidden="1" x14ac:dyDescent="0.25">
      <c r="A136" s="14" t="s">
        <v>47</v>
      </c>
      <c r="B136" s="15">
        <v>9216</v>
      </c>
      <c r="C136" s="16">
        <v>10</v>
      </c>
      <c r="D136" s="15" t="s">
        <v>48</v>
      </c>
      <c r="E136" s="17">
        <v>0</v>
      </c>
      <c r="F136" s="17" t="s">
        <v>48</v>
      </c>
      <c r="G136" s="18">
        <v>229</v>
      </c>
      <c r="H136" s="15" t="s">
        <v>776</v>
      </c>
      <c r="I136" s="17">
        <v>333</v>
      </c>
      <c r="J136" s="15" t="s">
        <v>777</v>
      </c>
      <c r="K136" s="63">
        <v>1</v>
      </c>
      <c r="L136" s="47" t="s">
        <v>813</v>
      </c>
      <c r="M136" s="47" t="s">
        <v>74</v>
      </c>
      <c r="N136" s="47" t="s">
        <v>835</v>
      </c>
      <c r="O136" s="47" t="s">
        <v>836</v>
      </c>
      <c r="P136" s="47" t="s">
        <v>837</v>
      </c>
      <c r="Q136" s="19" t="s">
        <v>838</v>
      </c>
      <c r="R136" s="19" t="s">
        <v>94</v>
      </c>
      <c r="S136" s="20">
        <v>9236</v>
      </c>
      <c r="T136" s="47" t="s">
        <v>839</v>
      </c>
      <c r="U136" s="48" t="s">
        <v>840</v>
      </c>
      <c r="V136" s="47" t="s">
        <v>841</v>
      </c>
      <c r="W136" s="47" t="s">
        <v>149</v>
      </c>
      <c r="X136" s="47">
        <v>100</v>
      </c>
      <c r="Y136" s="22">
        <v>80</v>
      </c>
      <c r="Z136" s="22" t="s">
        <v>62</v>
      </c>
      <c r="AA136" s="22" t="s">
        <v>72</v>
      </c>
      <c r="AB136" s="22" t="s">
        <v>64</v>
      </c>
      <c r="AC136" s="23">
        <v>0</v>
      </c>
      <c r="AD136" s="22">
        <v>50</v>
      </c>
      <c r="AE136" s="23">
        <v>50.01</v>
      </c>
      <c r="AF136" s="22">
        <v>75</v>
      </c>
      <c r="AG136" s="23">
        <v>75.010000000000005</v>
      </c>
      <c r="AH136" s="23">
        <v>130</v>
      </c>
      <c r="AI136" s="22">
        <v>0</v>
      </c>
      <c r="AJ136" s="22">
        <v>0</v>
      </c>
      <c r="AK136" s="22">
        <v>25</v>
      </c>
      <c r="AL136" s="22">
        <v>0</v>
      </c>
      <c r="AM136" s="22">
        <v>25</v>
      </c>
      <c r="AN136" s="22">
        <v>0</v>
      </c>
      <c r="AO136" s="22">
        <v>0</v>
      </c>
      <c r="AP136" s="22">
        <v>0</v>
      </c>
      <c r="AQ136" s="22">
        <v>0</v>
      </c>
      <c r="AR136" s="22">
        <v>0</v>
      </c>
      <c r="AS136" s="22">
        <v>0</v>
      </c>
      <c r="AT136" s="22">
        <v>50</v>
      </c>
      <c r="AU136" s="24">
        <v>100</v>
      </c>
      <c r="AV136" s="22">
        <v>0</v>
      </c>
      <c r="AW136" s="22">
        <v>0</v>
      </c>
      <c r="AX136" s="25">
        <v>25</v>
      </c>
      <c r="AY136" s="70">
        <v>0</v>
      </c>
      <c r="AZ136" s="70">
        <v>25</v>
      </c>
      <c r="BA136" s="70">
        <v>0</v>
      </c>
      <c r="BB136" s="25"/>
      <c r="BC136" s="25"/>
      <c r="BD136" s="25"/>
      <c r="BE136" s="25"/>
      <c r="BF136" s="25"/>
      <c r="BG136" s="76"/>
      <c r="BH136" s="84">
        <f t="shared" si="15"/>
        <v>0</v>
      </c>
      <c r="BI136" s="71">
        <f t="shared" si="13"/>
        <v>-100</v>
      </c>
      <c r="BJ136" s="89">
        <f t="shared" si="14"/>
        <v>0</v>
      </c>
    </row>
    <row r="137" spans="1:62" hidden="1" x14ac:dyDescent="0.25">
      <c r="A137" s="14" t="s">
        <v>47</v>
      </c>
      <c r="B137" s="15">
        <v>7732</v>
      </c>
      <c r="C137" s="16">
        <v>10</v>
      </c>
      <c r="D137" s="15" t="s">
        <v>48</v>
      </c>
      <c r="E137" s="17">
        <v>43</v>
      </c>
      <c r="F137" s="17" t="s">
        <v>842</v>
      </c>
      <c r="G137" s="18">
        <v>237</v>
      </c>
      <c r="H137" s="15" t="s">
        <v>842</v>
      </c>
      <c r="I137" s="17">
        <v>325</v>
      </c>
      <c r="J137" s="15" t="s">
        <v>843</v>
      </c>
      <c r="K137" s="63" t="s">
        <v>51</v>
      </c>
      <c r="L137" s="47" t="s">
        <v>51</v>
      </c>
      <c r="M137" s="47" t="s">
        <v>52</v>
      </c>
      <c r="N137" s="47" t="s">
        <v>844</v>
      </c>
      <c r="O137" s="47" t="s">
        <v>845</v>
      </c>
      <c r="P137" s="47" t="s">
        <v>845</v>
      </c>
      <c r="Q137" s="19" t="s">
        <v>846</v>
      </c>
      <c r="R137" s="19" t="s">
        <v>94</v>
      </c>
      <c r="S137" s="20">
        <v>9116</v>
      </c>
      <c r="T137" s="47" t="s">
        <v>847</v>
      </c>
      <c r="U137" s="48" t="s">
        <v>848</v>
      </c>
      <c r="V137" s="47" t="s">
        <v>849</v>
      </c>
      <c r="W137" s="47" t="s">
        <v>850</v>
      </c>
      <c r="X137" s="47">
        <v>200</v>
      </c>
      <c r="Y137" s="22">
        <v>0</v>
      </c>
      <c r="Z137" s="22" t="s">
        <v>82</v>
      </c>
      <c r="AA137" s="22" t="s">
        <v>150</v>
      </c>
      <c r="AB137" s="22" t="s">
        <v>64</v>
      </c>
      <c r="AC137" s="23">
        <v>0</v>
      </c>
      <c r="AD137" s="22">
        <v>56</v>
      </c>
      <c r="AE137" s="23">
        <v>56.01</v>
      </c>
      <c r="AF137" s="22">
        <v>70</v>
      </c>
      <c r="AG137" s="23">
        <v>70.010000000000005</v>
      </c>
      <c r="AH137" s="23">
        <v>130</v>
      </c>
      <c r="AI137" s="22">
        <v>0</v>
      </c>
      <c r="AJ137" s="22">
        <v>0</v>
      </c>
      <c r="AK137" s="22">
        <v>0</v>
      </c>
      <c r="AL137" s="22">
        <v>10</v>
      </c>
      <c r="AM137" s="22">
        <v>40</v>
      </c>
      <c r="AN137" s="22">
        <v>50</v>
      </c>
      <c r="AO137" s="22">
        <v>50</v>
      </c>
      <c r="AP137" s="22">
        <v>30</v>
      </c>
      <c r="AQ137" s="22">
        <v>20</v>
      </c>
      <c r="AR137" s="22">
        <v>0</v>
      </c>
      <c r="AS137" s="22">
        <v>0</v>
      </c>
      <c r="AT137" s="22">
        <v>0</v>
      </c>
      <c r="AU137" s="24">
        <v>200</v>
      </c>
      <c r="AV137" s="65">
        <v>0</v>
      </c>
      <c r="AW137" s="65">
        <v>0</v>
      </c>
      <c r="AX137" s="65">
        <v>0</v>
      </c>
      <c r="AY137" s="70">
        <v>0</v>
      </c>
      <c r="AZ137" s="70">
        <v>0</v>
      </c>
      <c r="BA137" s="70">
        <v>0</v>
      </c>
      <c r="BB137" s="25"/>
      <c r="BC137" s="25"/>
      <c r="BD137" s="25"/>
      <c r="BE137" s="25"/>
      <c r="BF137" s="25"/>
      <c r="BG137" s="76"/>
      <c r="BH137" s="84">
        <f t="shared" si="15"/>
        <v>0</v>
      </c>
      <c r="BI137" s="71">
        <f t="shared" si="13"/>
        <v>-200</v>
      </c>
      <c r="BJ137" s="90">
        <f t="shared" si="14"/>
        <v>0</v>
      </c>
    </row>
    <row r="138" spans="1:62" hidden="1" x14ac:dyDescent="0.25">
      <c r="A138" s="14" t="s">
        <v>47</v>
      </c>
      <c r="B138" s="15">
        <v>7752</v>
      </c>
      <c r="C138" s="16">
        <v>10</v>
      </c>
      <c r="D138" s="15" t="s">
        <v>48</v>
      </c>
      <c r="E138" s="17">
        <v>43</v>
      </c>
      <c r="F138" s="17" t="s">
        <v>842</v>
      </c>
      <c r="G138" s="18">
        <v>237</v>
      </c>
      <c r="H138" s="15" t="s">
        <v>842</v>
      </c>
      <c r="I138" s="17">
        <v>325</v>
      </c>
      <c r="J138" s="15" t="s">
        <v>843</v>
      </c>
      <c r="K138" s="63" t="s">
        <v>51</v>
      </c>
      <c r="L138" s="47" t="s">
        <v>51</v>
      </c>
      <c r="M138" s="47" t="s">
        <v>65</v>
      </c>
      <c r="N138" s="47" t="s">
        <v>851</v>
      </c>
      <c r="O138" s="47" t="s">
        <v>845</v>
      </c>
      <c r="P138" s="47" t="s">
        <v>852</v>
      </c>
      <c r="Q138" s="19" t="s">
        <v>846</v>
      </c>
      <c r="R138" s="19" t="s">
        <v>94</v>
      </c>
      <c r="S138" s="20">
        <v>9145</v>
      </c>
      <c r="T138" s="47" t="s">
        <v>853</v>
      </c>
      <c r="U138" s="48" t="s">
        <v>854</v>
      </c>
      <c r="V138" s="47" t="s">
        <v>855</v>
      </c>
      <c r="W138" s="47" t="s">
        <v>856</v>
      </c>
      <c r="X138" s="47">
        <v>200</v>
      </c>
      <c r="Y138" s="22">
        <v>0</v>
      </c>
      <c r="Z138" s="22" t="s">
        <v>82</v>
      </c>
      <c r="AA138" s="22" t="s">
        <v>150</v>
      </c>
      <c r="AB138" s="22" t="s">
        <v>64</v>
      </c>
      <c r="AC138" s="23">
        <v>0</v>
      </c>
      <c r="AD138" s="22">
        <v>56</v>
      </c>
      <c r="AE138" s="23">
        <v>56.01</v>
      </c>
      <c r="AF138" s="22">
        <v>70</v>
      </c>
      <c r="AG138" s="23">
        <v>70.010000000000005</v>
      </c>
      <c r="AH138" s="23">
        <v>130</v>
      </c>
      <c r="AI138" s="22">
        <v>0</v>
      </c>
      <c r="AJ138" s="22">
        <v>10</v>
      </c>
      <c r="AK138" s="22">
        <v>10</v>
      </c>
      <c r="AL138" s="22">
        <v>10</v>
      </c>
      <c r="AM138" s="22">
        <v>30</v>
      </c>
      <c r="AN138" s="22">
        <v>30</v>
      </c>
      <c r="AO138" s="22">
        <v>40</v>
      </c>
      <c r="AP138" s="22">
        <v>20</v>
      </c>
      <c r="AQ138" s="22">
        <v>20</v>
      </c>
      <c r="AR138" s="22">
        <v>20</v>
      </c>
      <c r="AS138" s="22">
        <v>10</v>
      </c>
      <c r="AT138" s="22">
        <v>0</v>
      </c>
      <c r="AU138" s="24">
        <v>200</v>
      </c>
      <c r="AV138" s="68">
        <v>10</v>
      </c>
      <c r="AW138" s="68">
        <v>15</v>
      </c>
      <c r="AX138" s="68">
        <v>40</v>
      </c>
      <c r="AY138" s="71">
        <v>10</v>
      </c>
      <c r="AZ138" s="71">
        <v>28</v>
      </c>
      <c r="BA138" s="71">
        <v>30</v>
      </c>
      <c r="BB138" s="25"/>
      <c r="BC138" s="25"/>
      <c r="BD138" s="25"/>
      <c r="BE138" s="25"/>
      <c r="BF138" s="25"/>
      <c r="BG138" s="76"/>
      <c r="BH138" s="84">
        <f t="shared" si="15"/>
        <v>0</v>
      </c>
      <c r="BI138" s="71">
        <f t="shared" si="13"/>
        <v>-200</v>
      </c>
      <c r="BJ138" s="89">
        <f t="shared" si="14"/>
        <v>0</v>
      </c>
    </row>
    <row r="139" spans="1:62" hidden="1" x14ac:dyDescent="0.25">
      <c r="A139" s="14" t="s">
        <v>47</v>
      </c>
      <c r="B139" s="15">
        <v>7774</v>
      </c>
      <c r="C139" s="16">
        <v>10</v>
      </c>
      <c r="D139" s="15" t="s">
        <v>48</v>
      </c>
      <c r="E139" s="17">
        <v>43</v>
      </c>
      <c r="F139" s="17" t="s">
        <v>842</v>
      </c>
      <c r="G139" s="18">
        <v>237</v>
      </c>
      <c r="H139" s="15" t="s">
        <v>842</v>
      </c>
      <c r="I139" s="17">
        <v>325</v>
      </c>
      <c r="J139" s="15" t="s">
        <v>843</v>
      </c>
      <c r="K139" s="63">
        <v>3</v>
      </c>
      <c r="L139" s="47" t="s">
        <v>857</v>
      </c>
      <c r="M139" s="47" t="s">
        <v>84</v>
      </c>
      <c r="N139" s="47" t="s">
        <v>857</v>
      </c>
      <c r="O139" s="47" t="s">
        <v>845</v>
      </c>
      <c r="P139" s="47" t="s">
        <v>858</v>
      </c>
      <c r="Q139" s="19" t="s">
        <v>846</v>
      </c>
      <c r="R139" s="19" t="s">
        <v>271</v>
      </c>
      <c r="S139" s="20">
        <v>9451</v>
      </c>
      <c r="T139" s="47" t="s">
        <v>859</v>
      </c>
      <c r="U139" s="48" t="s">
        <v>860</v>
      </c>
      <c r="V139" s="47" t="s">
        <v>861</v>
      </c>
      <c r="W139" s="47" t="s">
        <v>862</v>
      </c>
      <c r="X139" s="47">
        <v>2000</v>
      </c>
      <c r="Y139" s="22">
        <v>0</v>
      </c>
      <c r="Z139" s="22" t="s">
        <v>82</v>
      </c>
      <c r="AA139" s="22" t="s">
        <v>150</v>
      </c>
      <c r="AB139" s="22" t="s">
        <v>64</v>
      </c>
      <c r="AC139" s="23">
        <v>0</v>
      </c>
      <c r="AD139" s="22">
        <v>56</v>
      </c>
      <c r="AE139" s="23">
        <v>56.01</v>
      </c>
      <c r="AF139" s="22">
        <v>70</v>
      </c>
      <c r="AG139" s="23">
        <v>70.010000000000005</v>
      </c>
      <c r="AH139" s="23">
        <v>130</v>
      </c>
      <c r="AI139" s="22">
        <v>300</v>
      </c>
      <c r="AJ139" s="22">
        <v>200</v>
      </c>
      <c r="AK139" s="22">
        <v>300</v>
      </c>
      <c r="AL139" s="22">
        <v>300</v>
      </c>
      <c r="AM139" s="22">
        <v>100</v>
      </c>
      <c r="AN139" s="22">
        <v>100</v>
      </c>
      <c r="AO139" s="22">
        <v>100</v>
      </c>
      <c r="AP139" s="22">
        <v>100</v>
      </c>
      <c r="AQ139" s="22">
        <v>100</v>
      </c>
      <c r="AR139" s="22">
        <v>100</v>
      </c>
      <c r="AS139" s="22">
        <v>100</v>
      </c>
      <c r="AT139" s="22">
        <v>200</v>
      </c>
      <c r="AU139" s="24">
        <v>2000</v>
      </c>
      <c r="AV139" s="68">
        <v>200</v>
      </c>
      <c r="AW139" s="65">
        <v>200</v>
      </c>
      <c r="AX139" s="68">
        <v>200</v>
      </c>
      <c r="AY139" s="71">
        <v>280</v>
      </c>
      <c r="AZ139" s="71">
        <v>95</v>
      </c>
      <c r="BA139" s="71">
        <v>120</v>
      </c>
      <c r="BB139" s="25"/>
      <c r="BC139" s="25"/>
      <c r="BD139" s="25"/>
      <c r="BE139" s="25"/>
      <c r="BF139" s="25"/>
      <c r="BG139" s="76"/>
      <c r="BH139" s="84">
        <f t="shared" si="15"/>
        <v>0</v>
      </c>
      <c r="BI139" s="71">
        <f t="shared" si="13"/>
        <v>-2000</v>
      </c>
      <c r="BJ139" s="89">
        <f t="shared" si="14"/>
        <v>0</v>
      </c>
    </row>
    <row r="140" spans="1:62" hidden="1" x14ac:dyDescent="0.25">
      <c r="A140" s="14" t="s">
        <v>47</v>
      </c>
      <c r="B140" s="15">
        <v>7835</v>
      </c>
      <c r="C140" s="16">
        <v>10</v>
      </c>
      <c r="D140" s="15" t="s">
        <v>48</v>
      </c>
      <c r="E140" s="17">
        <v>43</v>
      </c>
      <c r="F140" s="17" t="s">
        <v>842</v>
      </c>
      <c r="G140" s="18">
        <v>237</v>
      </c>
      <c r="H140" s="15" t="s">
        <v>842</v>
      </c>
      <c r="I140" s="17">
        <v>325</v>
      </c>
      <c r="J140" s="15" t="s">
        <v>843</v>
      </c>
      <c r="K140" s="63">
        <v>3</v>
      </c>
      <c r="L140" s="47" t="s">
        <v>857</v>
      </c>
      <c r="M140" s="47" t="s">
        <v>74</v>
      </c>
      <c r="N140" s="47" t="s">
        <v>863</v>
      </c>
      <c r="O140" s="47" t="s">
        <v>845</v>
      </c>
      <c r="P140" s="47" t="s">
        <v>864</v>
      </c>
      <c r="Q140" s="19" t="s">
        <v>846</v>
      </c>
      <c r="R140" s="19" t="s">
        <v>271</v>
      </c>
      <c r="S140" s="20">
        <v>9498</v>
      </c>
      <c r="T140" s="47" t="s">
        <v>865</v>
      </c>
      <c r="U140" s="48" t="s">
        <v>866</v>
      </c>
      <c r="V140" s="47" t="s">
        <v>867</v>
      </c>
      <c r="W140" s="47" t="s">
        <v>868</v>
      </c>
      <c r="X140" s="47">
        <v>85</v>
      </c>
      <c r="Y140" s="22">
        <v>0</v>
      </c>
      <c r="Z140" s="22" t="s">
        <v>62</v>
      </c>
      <c r="AA140" s="22" t="s">
        <v>150</v>
      </c>
      <c r="AB140" s="22" t="s">
        <v>64</v>
      </c>
      <c r="AC140" s="23">
        <v>0</v>
      </c>
      <c r="AD140" s="22">
        <v>56</v>
      </c>
      <c r="AE140" s="23">
        <v>56.01</v>
      </c>
      <c r="AF140" s="22">
        <v>70</v>
      </c>
      <c r="AG140" s="23">
        <v>70.010000000000005</v>
      </c>
      <c r="AH140" s="23">
        <v>130</v>
      </c>
      <c r="AI140" s="22">
        <v>5</v>
      </c>
      <c r="AJ140" s="22">
        <v>5</v>
      </c>
      <c r="AK140" s="22">
        <v>10</v>
      </c>
      <c r="AL140" s="22">
        <v>10</v>
      </c>
      <c r="AM140" s="22">
        <v>15</v>
      </c>
      <c r="AN140" s="22">
        <v>15</v>
      </c>
      <c r="AO140" s="22">
        <v>15</v>
      </c>
      <c r="AP140" s="22">
        <v>10</v>
      </c>
      <c r="AQ140" s="22">
        <v>0</v>
      </c>
      <c r="AR140" s="22">
        <v>0</v>
      </c>
      <c r="AS140" s="22">
        <v>0</v>
      </c>
      <c r="AT140" s="22">
        <v>0</v>
      </c>
      <c r="AU140" s="24">
        <v>85</v>
      </c>
      <c r="AV140" s="68">
        <v>0</v>
      </c>
      <c r="AW140" s="65">
        <v>5</v>
      </c>
      <c r="AX140" s="68">
        <v>5</v>
      </c>
      <c r="AY140" s="71">
        <v>9</v>
      </c>
      <c r="AZ140" s="71">
        <v>13</v>
      </c>
      <c r="BA140" s="71">
        <v>14</v>
      </c>
      <c r="BB140" s="25"/>
      <c r="BC140" s="25"/>
      <c r="BD140" s="25"/>
      <c r="BE140" s="25"/>
      <c r="BF140" s="25"/>
      <c r="BG140" s="76"/>
      <c r="BH140" s="84">
        <f t="shared" si="15"/>
        <v>0</v>
      </c>
      <c r="BI140" s="71">
        <f t="shared" si="13"/>
        <v>-85</v>
      </c>
      <c r="BJ140" s="89">
        <f t="shared" si="14"/>
        <v>0</v>
      </c>
    </row>
    <row r="141" spans="1:62" hidden="1" x14ac:dyDescent="0.25">
      <c r="A141" s="14" t="s">
        <v>47</v>
      </c>
      <c r="B141" s="15">
        <v>8000</v>
      </c>
      <c r="C141" s="16">
        <v>10</v>
      </c>
      <c r="D141" s="15" t="s">
        <v>48</v>
      </c>
      <c r="E141" s="17">
        <v>43</v>
      </c>
      <c r="F141" s="17" t="s">
        <v>842</v>
      </c>
      <c r="G141" s="18">
        <v>237</v>
      </c>
      <c r="H141" s="15" t="s">
        <v>842</v>
      </c>
      <c r="I141" s="17">
        <v>325</v>
      </c>
      <c r="J141" s="15" t="s">
        <v>843</v>
      </c>
      <c r="K141" s="63">
        <v>3</v>
      </c>
      <c r="L141" s="47" t="s">
        <v>857</v>
      </c>
      <c r="M141" s="47" t="s">
        <v>74</v>
      </c>
      <c r="N141" s="47" t="s">
        <v>869</v>
      </c>
      <c r="O141" s="47" t="s">
        <v>870</v>
      </c>
      <c r="P141" s="47" t="s">
        <v>864</v>
      </c>
      <c r="Q141" s="19" t="s">
        <v>846</v>
      </c>
      <c r="R141" s="19" t="s">
        <v>271</v>
      </c>
      <c r="S141" s="20">
        <v>9427</v>
      </c>
      <c r="T141" s="47" t="s">
        <v>871</v>
      </c>
      <c r="U141" s="48" t="s">
        <v>872</v>
      </c>
      <c r="V141" s="47" t="s">
        <v>873</v>
      </c>
      <c r="W141" s="47" t="s">
        <v>874</v>
      </c>
      <c r="X141" s="47">
        <v>3000</v>
      </c>
      <c r="Y141" s="22">
        <v>0</v>
      </c>
      <c r="Z141" s="22" t="s">
        <v>82</v>
      </c>
      <c r="AA141" s="22" t="s">
        <v>150</v>
      </c>
      <c r="AB141" s="22" t="s">
        <v>64</v>
      </c>
      <c r="AC141" s="23">
        <v>0</v>
      </c>
      <c r="AD141" s="22">
        <v>56</v>
      </c>
      <c r="AE141" s="23">
        <v>56.01</v>
      </c>
      <c r="AF141" s="22">
        <v>70</v>
      </c>
      <c r="AG141" s="23">
        <v>70.010000000000005</v>
      </c>
      <c r="AH141" s="23">
        <v>130</v>
      </c>
      <c r="AI141" s="36">
        <v>300</v>
      </c>
      <c r="AJ141" s="36">
        <v>100</v>
      </c>
      <c r="AK141" s="36">
        <v>100</v>
      </c>
      <c r="AL141" s="36">
        <v>100</v>
      </c>
      <c r="AM141" s="36">
        <v>100</v>
      </c>
      <c r="AN141" s="36">
        <v>100</v>
      </c>
      <c r="AO141" s="36">
        <v>100</v>
      </c>
      <c r="AP141" s="36">
        <v>100</v>
      </c>
      <c r="AQ141" s="36">
        <v>200</v>
      </c>
      <c r="AR141" s="36">
        <v>250</v>
      </c>
      <c r="AS141" s="36">
        <v>300</v>
      </c>
      <c r="AT141" s="36">
        <v>250</v>
      </c>
      <c r="AU141" s="24">
        <v>3000</v>
      </c>
      <c r="AV141" s="65">
        <v>200</v>
      </c>
      <c r="AW141" s="68">
        <v>300</v>
      </c>
      <c r="AX141" s="68">
        <v>200</v>
      </c>
      <c r="AY141" s="71">
        <v>98</v>
      </c>
      <c r="AZ141" s="71">
        <v>95</v>
      </c>
      <c r="BA141" s="71">
        <v>125</v>
      </c>
      <c r="BB141" s="25"/>
      <c r="BC141" s="25"/>
      <c r="BD141" s="25"/>
      <c r="BE141" s="25"/>
      <c r="BF141" s="25"/>
      <c r="BG141" s="76"/>
      <c r="BH141" s="84">
        <f t="shared" si="15"/>
        <v>0</v>
      </c>
      <c r="BI141" s="71">
        <f t="shared" si="13"/>
        <v>-3000</v>
      </c>
      <c r="BJ141" s="90">
        <f t="shared" si="14"/>
        <v>0</v>
      </c>
    </row>
    <row r="142" spans="1:62" hidden="1" x14ac:dyDescent="0.25">
      <c r="A142" s="14" t="s">
        <v>47</v>
      </c>
      <c r="B142" s="15">
        <v>8018</v>
      </c>
      <c r="C142" s="16">
        <v>10</v>
      </c>
      <c r="D142" s="15" t="s">
        <v>48</v>
      </c>
      <c r="E142" s="17">
        <v>43</v>
      </c>
      <c r="F142" s="17" t="s">
        <v>842</v>
      </c>
      <c r="G142" s="18">
        <v>237</v>
      </c>
      <c r="H142" s="15" t="s">
        <v>842</v>
      </c>
      <c r="I142" s="17">
        <v>325</v>
      </c>
      <c r="J142" s="15" t="s">
        <v>843</v>
      </c>
      <c r="K142" s="63">
        <v>2</v>
      </c>
      <c r="L142" s="47" t="s">
        <v>875</v>
      </c>
      <c r="M142" s="47" t="s">
        <v>74</v>
      </c>
      <c r="N142" s="47" t="s">
        <v>876</v>
      </c>
      <c r="O142" s="47" t="s">
        <v>845</v>
      </c>
      <c r="P142" s="47" t="s">
        <v>877</v>
      </c>
      <c r="Q142" s="19" t="s">
        <v>846</v>
      </c>
      <c r="R142" s="19" t="s">
        <v>94</v>
      </c>
      <c r="S142" s="20">
        <v>9394</v>
      </c>
      <c r="T142" s="47" t="s">
        <v>878</v>
      </c>
      <c r="U142" s="48" t="s">
        <v>879</v>
      </c>
      <c r="V142" s="47" t="s">
        <v>880</v>
      </c>
      <c r="W142" s="47" t="s">
        <v>300</v>
      </c>
      <c r="X142" s="47">
        <v>4</v>
      </c>
      <c r="Y142" s="22">
        <v>0</v>
      </c>
      <c r="Z142" s="22" t="s">
        <v>82</v>
      </c>
      <c r="AA142" s="22" t="s">
        <v>150</v>
      </c>
      <c r="AB142" s="22" t="s">
        <v>64</v>
      </c>
      <c r="AC142" s="23">
        <v>0</v>
      </c>
      <c r="AD142" s="22">
        <v>56</v>
      </c>
      <c r="AE142" s="23">
        <v>56.01</v>
      </c>
      <c r="AF142" s="22">
        <v>70</v>
      </c>
      <c r="AG142" s="23">
        <v>70.010000000000005</v>
      </c>
      <c r="AH142" s="23">
        <v>130</v>
      </c>
      <c r="AI142" s="22">
        <v>0</v>
      </c>
      <c r="AJ142" s="22">
        <v>0</v>
      </c>
      <c r="AK142" s="22">
        <v>0</v>
      </c>
      <c r="AL142" s="22">
        <v>1</v>
      </c>
      <c r="AM142" s="22">
        <v>0</v>
      </c>
      <c r="AN142" s="22">
        <v>1</v>
      </c>
      <c r="AO142" s="22">
        <v>0</v>
      </c>
      <c r="AP142" s="22">
        <v>1</v>
      </c>
      <c r="AQ142" s="22">
        <v>0</v>
      </c>
      <c r="AR142" s="22">
        <v>1</v>
      </c>
      <c r="AS142" s="22">
        <v>0</v>
      </c>
      <c r="AT142" s="22">
        <v>0</v>
      </c>
      <c r="AU142" s="24">
        <v>4</v>
      </c>
      <c r="AV142" s="65">
        <v>0</v>
      </c>
      <c r="AW142" s="68">
        <v>1</v>
      </c>
      <c r="AX142" s="68">
        <v>1</v>
      </c>
      <c r="AY142" s="71">
        <v>0</v>
      </c>
      <c r="AZ142" s="71">
        <v>0</v>
      </c>
      <c r="BA142" s="71">
        <v>0</v>
      </c>
      <c r="BB142" s="25"/>
      <c r="BC142" s="25"/>
      <c r="BD142" s="25"/>
      <c r="BE142" s="25"/>
      <c r="BF142" s="25"/>
      <c r="BG142" s="76"/>
      <c r="BH142" s="84">
        <f t="shared" si="15"/>
        <v>0</v>
      </c>
      <c r="BI142" s="71">
        <f t="shared" si="13"/>
        <v>-4</v>
      </c>
      <c r="BJ142" s="89">
        <f t="shared" si="14"/>
        <v>0</v>
      </c>
    </row>
    <row r="143" spans="1:62" hidden="1" x14ac:dyDescent="0.25">
      <c r="A143" s="14" t="s">
        <v>47</v>
      </c>
      <c r="B143" s="15">
        <v>8061</v>
      </c>
      <c r="C143" s="16">
        <v>10</v>
      </c>
      <c r="D143" s="15" t="s">
        <v>48</v>
      </c>
      <c r="E143" s="17">
        <v>43</v>
      </c>
      <c r="F143" s="17" t="s">
        <v>842</v>
      </c>
      <c r="G143" s="18">
        <v>237</v>
      </c>
      <c r="H143" s="15" t="s">
        <v>842</v>
      </c>
      <c r="I143" s="17">
        <v>325</v>
      </c>
      <c r="J143" s="15" t="s">
        <v>843</v>
      </c>
      <c r="K143" s="63">
        <v>1</v>
      </c>
      <c r="L143" s="47" t="s">
        <v>881</v>
      </c>
      <c r="M143" s="47" t="s">
        <v>74</v>
      </c>
      <c r="N143" s="47" t="s">
        <v>882</v>
      </c>
      <c r="O143" s="47" t="s">
        <v>845</v>
      </c>
      <c r="P143" s="47" t="s">
        <v>883</v>
      </c>
      <c r="Q143" s="19" t="s">
        <v>846</v>
      </c>
      <c r="R143" s="19" t="s">
        <v>94</v>
      </c>
      <c r="S143" s="20">
        <v>9243</v>
      </c>
      <c r="T143" s="47" t="s">
        <v>884</v>
      </c>
      <c r="U143" s="48" t="s">
        <v>885</v>
      </c>
      <c r="V143" s="47" t="s">
        <v>886</v>
      </c>
      <c r="W143" s="47" t="s">
        <v>887</v>
      </c>
      <c r="X143" s="47">
        <v>40</v>
      </c>
      <c r="Y143" s="22">
        <v>0</v>
      </c>
      <c r="Z143" s="22" t="s">
        <v>62</v>
      </c>
      <c r="AA143" s="22" t="s">
        <v>72</v>
      </c>
      <c r="AB143" s="22" t="s">
        <v>64</v>
      </c>
      <c r="AC143" s="23">
        <v>0</v>
      </c>
      <c r="AD143" s="22">
        <v>56</v>
      </c>
      <c r="AE143" s="23">
        <v>56.01</v>
      </c>
      <c r="AF143" s="22">
        <v>70</v>
      </c>
      <c r="AG143" s="23">
        <v>70.010000000000005</v>
      </c>
      <c r="AH143" s="23">
        <v>130</v>
      </c>
      <c r="AI143" s="22">
        <v>5</v>
      </c>
      <c r="AJ143" s="22">
        <v>5</v>
      </c>
      <c r="AK143" s="22">
        <v>0</v>
      </c>
      <c r="AL143" s="22">
        <v>5</v>
      </c>
      <c r="AM143" s="22">
        <v>5</v>
      </c>
      <c r="AN143" s="22">
        <v>5</v>
      </c>
      <c r="AO143" s="22">
        <v>5</v>
      </c>
      <c r="AP143" s="22">
        <v>5</v>
      </c>
      <c r="AQ143" s="22">
        <v>5</v>
      </c>
      <c r="AR143" s="22">
        <v>0</v>
      </c>
      <c r="AS143" s="22">
        <v>0</v>
      </c>
      <c r="AT143" s="22">
        <v>0</v>
      </c>
      <c r="AU143" s="24">
        <v>40</v>
      </c>
      <c r="AV143" s="65">
        <v>0</v>
      </c>
      <c r="AW143" s="65">
        <v>4</v>
      </c>
      <c r="AX143" s="65">
        <v>4</v>
      </c>
      <c r="AY143" s="71">
        <v>5</v>
      </c>
      <c r="AZ143" s="71">
        <v>6</v>
      </c>
      <c r="BA143" s="71">
        <v>4</v>
      </c>
      <c r="BB143" s="25"/>
      <c r="BC143" s="25"/>
      <c r="BD143" s="25"/>
      <c r="BE143" s="25"/>
      <c r="BF143" s="25"/>
      <c r="BG143" s="76"/>
      <c r="BH143" s="84">
        <f t="shared" si="15"/>
        <v>0</v>
      </c>
      <c r="BI143" s="71">
        <f t="shared" si="13"/>
        <v>-40</v>
      </c>
      <c r="BJ143" s="89">
        <f t="shared" si="14"/>
        <v>0</v>
      </c>
    </row>
    <row r="144" spans="1:62" hidden="1" x14ac:dyDescent="0.25">
      <c r="A144" s="14" t="s">
        <v>47</v>
      </c>
      <c r="B144" s="15">
        <v>10574</v>
      </c>
      <c r="C144" s="16">
        <v>10</v>
      </c>
      <c r="D144" s="15" t="s">
        <v>48</v>
      </c>
      <c r="E144" s="17">
        <v>43</v>
      </c>
      <c r="F144" s="17" t="s">
        <v>842</v>
      </c>
      <c r="G144" s="18">
        <v>237</v>
      </c>
      <c r="H144" s="15" t="s">
        <v>842</v>
      </c>
      <c r="I144" s="17">
        <v>325</v>
      </c>
      <c r="J144" s="15" t="s">
        <v>843</v>
      </c>
      <c r="K144" s="63">
        <v>1</v>
      </c>
      <c r="L144" s="47" t="s">
        <v>881</v>
      </c>
      <c r="M144" s="47" t="s">
        <v>84</v>
      </c>
      <c r="N144" s="47" t="s">
        <v>888</v>
      </c>
      <c r="O144" s="47" t="s">
        <v>889</v>
      </c>
      <c r="P144" s="47" t="s">
        <v>890</v>
      </c>
      <c r="Q144" s="19" t="s">
        <v>891</v>
      </c>
      <c r="R144" s="19" t="s">
        <v>94</v>
      </c>
      <c r="S144" s="20">
        <v>9196</v>
      </c>
      <c r="T144" s="47" t="s">
        <v>892</v>
      </c>
      <c r="U144" s="48" t="s">
        <v>893</v>
      </c>
      <c r="V144" s="47" t="s">
        <v>894</v>
      </c>
      <c r="W144" s="47" t="s">
        <v>895</v>
      </c>
      <c r="X144" s="47">
        <v>5</v>
      </c>
      <c r="Y144" s="22">
        <v>0</v>
      </c>
      <c r="Z144" s="22" t="s">
        <v>82</v>
      </c>
      <c r="AA144" s="22" t="s">
        <v>150</v>
      </c>
      <c r="AB144" s="22" t="s">
        <v>64</v>
      </c>
      <c r="AC144" s="23">
        <v>0</v>
      </c>
      <c r="AD144" s="22">
        <v>56</v>
      </c>
      <c r="AE144" s="23">
        <v>56.01</v>
      </c>
      <c r="AF144" s="22">
        <v>70</v>
      </c>
      <c r="AG144" s="23">
        <v>70.010000000000005</v>
      </c>
      <c r="AH144" s="23">
        <v>130</v>
      </c>
      <c r="AI144" s="22">
        <v>0</v>
      </c>
      <c r="AJ144" s="22">
        <v>0</v>
      </c>
      <c r="AK144" s="22">
        <v>1</v>
      </c>
      <c r="AL144" s="22">
        <v>0</v>
      </c>
      <c r="AM144" s="22">
        <v>1</v>
      </c>
      <c r="AN144" s="22">
        <v>0</v>
      </c>
      <c r="AO144" s="22">
        <v>1</v>
      </c>
      <c r="AP144" s="22">
        <v>0</v>
      </c>
      <c r="AQ144" s="22">
        <v>1</v>
      </c>
      <c r="AR144" s="22">
        <v>0</v>
      </c>
      <c r="AS144" s="22">
        <v>1</v>
      </c>
      <c r="AT144" s="22">
        <v>0</v>
      </c>
      <c r="AU144" s="24">
        <v>5</v>
      </c>
      <c r="AV144" s="65">
        <v>0</v>
      </c>
      <c r="AW144" s="65">
        <v>0</v>
      </c>
      <c r="AX144" s="65">
        <v>1</v>
      </c>
      <c r="AY144" s="71">
        <v>0</v>
      </c>
      <c r="AZ144" s="71">
        <v>1</v>
      </c>
      <c r="BA144" s="71">
        <v>0</v>
      </c>
      <c r="BB144" s="25"/>
      <c r="BC144" s="25"/>
      <c r="BD144" s="25"/>
      <c r="BE144" s="25"/>
      <c r="BF144" s="25"/>
      <c r="BG144" s="76"/>
      <c r="BH144" s="84">
        <f t="shared" si="15"/>
        <v>0</v>
      </c>
      <c r="BI144" s="71">
        <f t="shared" si="13"/>
        <v>-5</v>
      </c>
      <c r="BJ144" s="90">
        <f t="shared" si="14"/>
        <v>0</v>
      </c>
    </row>
    <row r="145" spans="1:64" hidden="1" x14ac:dyDescent="0.25">
      <c r="A145" s="14" t="s">
        <v>47</v>
      </c>
      <c r="B145" s="15">
        <v>10575</v>
      </c>
      <c r="C145" s="16">
        <v>10</v>
      </c>
      <c r="D145" s="15" t="s">
        <v>48</v>
      </c>
      <c r="E145" s="17">
        <v>43</v>
      </c>
      <c r="F145" s="17" t="s">
        <v>842</v>
      </c>
      <c r="G145" s="18">
        <v>237</v>
      </c>
      <c r="H145" s="15" t="s">
        <v>842</v>
      </c>
      <c r="I145" s="17">
        <v>325</v>
      </c>
      <c r="J145" s="15" t="s">
        <v>843</v>
      </c>
      <c r="K145" s="63">
        <v>2</v>
      </c>
      <c r="L145" s="47" t="s">
        <v>875</v>
      </c>
      <c r="M145" s="47" t="s">
        <v>84</v>
      </c>
      <c r="N145" s="47" t="s">
        <v>896</v>
      </c>
      <c r="O145" s="47" t="s">
        <v>889</v>
      </c>
      <c r="P145" s="47" t="s">
        <v>897</v>
      </c>
      <c r="Q145" s="19" t="s">
        <v>846</v>
      </c>
      <c r="R145" s="19" t="s">
        <v>94</v>
      </c>
      <c r="S145" s="20">
        <v>9350</v>
      </c>
      <c r="T145" s="47" t="s">
        <v>898</v>
      </c>
      <c r="U145" s="48" t="s">
        <v>899</v>
      </c>
      <c r="V145" s="47" t="s">
        <v>900</v>
      </c>
      <c r="W145" s="47" t="s">
        <v>249</v>
      </c>
      <c r="X145" s="47">
        <v>200</v>
      </c>
      <c r="Y145" s="22">
        <v>0</v>
      </c>
      <c r="Z145" s="22" t="s">
        <v>82</v>
      </c>
      <c r="AA145" s="22" t="s">
        <v>150</v>
      </c>
      <c r="AB145" s="22" t="s">
        <v>64</v>
      </c>
      <c r="AC145" s="23">
        <v>0</v>
      </c>
      <c r="AD145" s="22">
        <v>56</v>
      </c>
      <c r="AE145" s="23">
        <v>56.01</v>
      </c>
      <c r="AF145" s="22">
        <v>70</v>
      </c>
      <c r="AG145" s="23">
        <v>70.010000000000005</v>
      </c>
      <c r="AH145" s="23">
        <v>130</v>
      </c>
      <c r="AI145" s="22">
        <v>0</v>
      </c>
      <c r="AJ145" s="22">
        <v>0</v>
      </c>
      <c r="AK145" s="22">
        <v>0</v>
      </c>
      <c r="AL145" s="22">
        <v>10</v>
      </c>
      <c r="AM145" s="22">
        <v>40</v>
      </c>
      <c r="AN145" s="22">
        <v>50</v>
      </c>
      <c r="AO145" s="22">
        <v>50</v>
      </c>
      <c r="AP145" s="22">
        <v>30</v>
      </c>
      <c r="AQ145" s="22">
        <v>20</v>
      </c>
      <c r="AR145" s="22">
        <v>0</v>
      </c>
      <c r="AS145" s="22">
        <v>0</v>
      </c>
      <c r="AT145" s="22">
        <v>0</v>
      </c>
      <c r="AU145" s="24">
        <v>200</v>
      </c>
      <c r="AV145" s="65">
        <v>0</v>
      </c>
      <c r="AW145" s="65">
        <v>0</v>
      </c>
      <c r="AX145" s="68">
        <v>5</v>
      </c>
      <c r="AY145" s="71">
        <v>8</v>
      </c>
      <c r="AZ145" s="71">
        <v>38</v>
      </c>
      <c r="BA145" s="71">
        <v>40</v>
      </c>
      <c r="BB145" s="25"/>
      <c r="BC145" s="25"/>
      <c r="BD145" s="25"/>
      <c r="BE145" s="25"/>
      <c r="BF145" s="25"/>
      <c r="BG145" s="76"/>
      <c r="BH145" s="84">
        <f t="shared" si="15"/>
        <v>0</v>
      </c>
      <c r="BI145" s="71">
        <f t="shared" si="13"/>
        <v>-200</v>
      </c>
      <c r="BJ145" s="90">
        <f t="shared" si="14"/>
        <v>0</v>
      </c>
    </row>
    <row r="146" spans="1:64" hidden="1" x14ac:dyDescent="0.25">
      <c r="A146" s="14" t="s">
        <v>47</v>
      </c>
      <c r="B146" s="38" t="s">
        <v>901</v>
      </c>
      <c r="C146" s="86">
        <v>10</v>
      </c>
      <c r="D146" s="39" t="s">
        <v>48</v>
      </c>
      <c r="E146" s="40">
        <v>0</v>
      </c>
      <c r="F146" s="40" t="s">
        <v>48</v>
      </c>
      <c r="G146" s="41">
        <v>231</v>
      </c>
      <c r="H146" s="39" t="s">
        <v>199</v>
      </c>
      <c r="I146" s="40">
        <v>330</v>
      </c>
      <c r="J146" s="39" t="s">
        <v>200</v>
      </c>
      <c r="K146" s="64">
        <v>1</v>
      </c>
      <c r="L146" s="47" t="s">
        <v>902</v>
      </c>
      <c r="M146" s="47" t="s">
        <v>74</v>
      </c>
      <c r="N146" s="56" t="s">
        <v>903</v>
      </c>
      <c r="O146" s="56" t="s">
        <v>931</v>
      </c>
      <c r="P146" s="56" t="s">
        <v>940</v>
      </c>
      <c r="Q146" s="34" t="s">
        <v>904</v>
      </c>
      <c r="R146" s="42" t="s">
        <v>94</v>
      </c>
      <c r="S146" s="43" t="s">
        <v>901</v>
      </c>
      <c r="T146" s="50" t="s">
        <v>905</v>
      </c>
      <c r="U146" s="50" t="s">
        <v>903</v>
      </c>
      <c r="V146" s="50" t="s">
        <v>906</v>
      </c>
      <c r="W146" s="50" t="s">
        <v>219</v>
      </c>
      <c r="X146" s="56">
        <v>10</v>
      </c>
      <c r="Y146" s="31">
        <v>0</v>
      </c>
      <c r="Z146" s="44" t="s">
        <v>82</v>
      </c>
      <c r="AA146" s="27" t="s">
        <v>907</v>
      </c>
      <c r="AB146" s="29" t="s">
        <v>64</v>
      </c>
      <c r="AC146" s="23">
        <v>0</v>
      </c>
      <c r="AD146" s="22">
        <v>59.99</v>
      </c>
      <c r="AE146" s="23">
        <v>60</v>
      </c>
      <c r="AF146" s="22">
        <v>84.99</v>
      </c>
      <c r="AG146" s="23">
        <v>85</v>
      </c>
      <c r="AH146" s="23">
        <v>130</v>
      </c>
      <c r="AI146" s="22">
        <v>0</v>
      </c>
      <c r="AJ146" s="22">
        <v>0</v>
      </c>
      <c r="AK146" s="22">
        <v>0</v>
      </c>
      <c r="AL146" s="22">
        <v>0</v>
      </c>
      <c r="AM146" s="22">
        <v>0</v>
      </c>
      <c r="AN146" s="22">
        <v>0</v>
      </c>
      <c r="AO146" s="22">
        <v>0</v>
      </c>
      <c r="AP146" s="22">
        <v>0</v>
      </c>
      <c r="AQ146" s="22">
        <v>0</v>
      </c>
      <c r="AR146" s="22">
        <v>2</v>
      </c>
      <c r="AS146" s="22">
        <v>4</v>
      </c>
      <c r="AT146" s="22">
        <v>4</v>
      </c>
      <c r="AU146" s="24">
        <v>10</v>
      </c>
      <c r="AV146" s="25">
        <v>0</v>
      </c>
      <c r="AW146" s="25">
        <v>0</v>
      </c>
      <c r="AX146" s="25">
        <v>0</v>
      </c>
      <c r="AY146" s="73">
        <v>0</v>
      </c>
      <c r="AZ146" s="73">
        <v>0</v>
      </c>
      <c r="BA146" s="70">
        <v>0</v>
      </c>
      <c r="BB146" s="25"/>
      <c r="BC146" s="25"/>
      <c r="BD146" s="25"/>
      <c r="BE146" s="25"/>
      <c r="BF146" s="25"/>
      <c r="BG146" s="76"/>
      <c r="BH146" s="84">
        <f t="shared" si="15"/>
        <v>0</v>
      </c>
      <c r="BI146" s="71">
        <f t="shared" si="13"/>
        <v>-10</v>
      </c>
      <c r="BJ146" s="90">
        <f t="shared" si="14"/>
        <v>0</v>
      </c>
    </row>
    <row r="147" spans="1:64" hidden="1" x14ac:dyDescent="0.25">
      <c r="A147" s="14" t="s">
        <v>47</v>
      </c>
      <c r="B147" s="38" t="s">
        <v>901</v>
      </c>
      <c r="C147" s="86">
        <v>10</v>
      </c>
      <c r="D147" s="39" t="s">
        <v>48</v>
      </c>
      <c r="E147" s="40">
        <v>0</v>
      </c>
      <c r="F147" s="40" t="s">
        <v>48</v>
      </c>
      <c r="G147" s="41">
        <v>231</v>
      </c>
      <c r="H147" s="39" t="s">
        <v>199</v>
      </c>
      <c r="I147" s="40">
        <v>330</v>
      </c>
      <c r="J147" s="39" t="s">
        <v>200</v>
      </c>
      <c r="K147" s="64">
        <v>2</v>
      </c>
      <c r="L147" s="47" t="s">
        <v>908</v>
      </c>
      <c r="M147" s="47" t="s">
        <v>74</v>
      </c>
      <c r="N147" s="56" t="s">
        <v>909</v>
      </c>
      <c r="O147" s="56" t="s">
        <v>941</v>
      </c>
      <c r="P147" s="56" t="s">
        <v>910</v>
      </c>
      <c r="Q147" s="34" t="s">
        <v>911</v>
      </c>
      <c r="R147" s="42" t="s">
        <v>94</v>
      </c>
      <c r="S147" s="43" t="s">
        <v>901</v>
      </c>
      <c r="T147" s="50" t="s">
        <v>912</v>
      </c>
      <c r="U147" s="50" t="s">
        <v>909</v>
      </c>
      <c r="V147" s="50" t="s">
        <v>913</v>
      </c>
      <c r="W147" s="50" t="s">
        <v>289</v>
      </c>
      <c r="X147" s="61">
        <v>10</v>
      </c>
      <c r="Y147" s="31">
        <v>0</v>
      </c>
      <c r="Z147" s="44" t="s">
        <v>82</v>
      </c>
      <c r="AA147" s="27" t="s">
        <v>715</v>
      </c>
      <c r="AB147" s="29" t="s">
        <v>64</v>
      </c>
      <c r="AC147" s="23">
        <v>0</v>
      </c>
      <c r="AD147" s="22">
        <v>59.99</v>
      </c>
      <c r="AE147" s="23">
        <v>60</v>
      </c>
      <c r="AF147" s="22">
        <v>84.99</v>
      </c>
      <c r="AG147" s="23">
        <v>85</v>
      </c>
      <c r="AH147" s="23">
        <v>130</v>
      </c>
      <c r="AI147" s="22">
        <v>0</v>
      </c>
      <c r="AJ147" s="22">
        <v>1</v>
      </c>
      <c r="AK147" s="22">
        <v>2</v>
      </c>
      <c r="AL147" s="22">
        <v>1</v>
      </c>
      <c r="AM147" s="22">
        <v>2</v>
      </c>
      <c r="AN147" s="22">
        <v>2</v>
      </c>
      <c r="AO147" s="22">
        <v>1</v>
      </c>
      <c r="AP147" s="22">
        <v>1</v>
      </c>
      <c r="AQ147" s="22">
        <v>0</v>
      </c>
      <c r="AR147" s="22">
        <v>0</v>
      </c>
      <c r="AS147" s="22">
        <v>0</v>
      </c>
      <c r="AT147" s="22">
        <v>0</v>
      </c>
      <c r="AU147" s="24">
        <v>10</v>
      </c>
      <c r="AV147" s="25">
        <v>0</v>
      </c>
      <c r="AW147" s="25">
        <v>1</v>
      </c>
      <c r="AX147" s="25">
        <v>2</v>
      </c>
      <c r="AY147" s="73">
        <v>1</v>
      </c>
      <c r="AZ147" s="73">
        <v>2</v>
      </c>
      <c r="BA147" s="73">
        <v>2</v>
      </c>
      <c r="BB147" s="25"/>
      <c r="BC147" s="25"/>
      <c r="BD147" s="25"/>
      <c r="BE147" s="25"/>
      <c r="BF147" s="25"/>
      <c r="BG147" s="76"/>
      <c r="BH147" s="84">
        <f t="shared" si="15"/>
        <v>0</v>
      </c>
      <c r="BI147" s="71">
        <f t="shared" si="13"/>
        <v>-10</v>
      </c>
      <c r="BJ147" s="89">
        <f t="shared" si="14"/>
        <v>0</v>
      </c>
    </row>
    <row r="148" spans="1:64" hidden="1" x14ac:dyDescent="0.25">
      <c r="A148" s="14" t="s">
        <v>47</v>
      </c>
      <c r="B148" s="38" t="s">
        <v>901</v>
      </c>
      <c r="C148" s="86">
        <v>10</v>
      </c>
      <c r="D148" s="39" t="s">
        <v>48</v>
      </c>
      <c r="E148" s="40">
        <v>0</v>
      </c>
      <c r="F148" s="40" t="s">
        <v>48</v>
      </c>
      <c r="G148" s="41">
        <v>231</v>
      </c>
      <c r="H148" s="39" t="s">
        <v>199</v>
      </c>
      <c r="I148" s="40">
        <v>330</v>
      </c>
      <c r="J148" s="39" t="s">
        <v>200</v>
      </c>
      <c r="K148" s="64">
        <v>2</v>
      </c>
      <c r="L148" s="47" t="s">
        <v>908</v>
      </c>
      <c r="M148" s="47" t="s">
        <v>74</v>
      </c>
      <c r="N148" s="56" t="s">
        <v>914</v>
      </c>
      <c r="O148" s="56" t="s">
        <v>941</v>
      </c>
      <c r="P148" s="56" t="s">
        <v>265</v>
      </c>
      <c r="Q148" s="34" t="s">
        <v>915</v>
      </c>
      <c r="R148" s="42" t="s">
        <v>94</v>
      </c>
      <c r="S148" s="43" t="s">
        <v>901</v>
      </c>
      <c r="T148" s="50" t="s">
        <v>916</v>
      </c>
      <c r="U148" s="50" t="s">
        <v>914</v>
      </c>
      <c r="V148" s="50" t="s">
        <v>917</v>
      </c>
      <c r="W148" s="50" t="s">
        <v>382</v>
      </c>
      <c r="X148" s="61">
        <v>5</v>
      </c>
      <c r="Y148" s="31">
        <v>0</v>
      </c>
      <c r="Z148" s="44" t="s">
        <v>82</v>
      </c>
      <c r="AA148" s="27" t="s">
        <v>715</v>
      </c>
      <c r="AB148" s="29" t="s">
        <v>64</v>
      </c>
      <c r="AC148" s="23">
        <v>0</v>
      </c>
      <c r="AD148" s="22">
        <v>59.99</v>
      </c>
      <c r="AE148" s="23">
        <v>60</v>
      </c>
      <c r="AF148" s="22">
        <v>84.99</v>
      </c>
      <c r="AG148" s="23">
        <v>85</v>
      </c>
      <c r="AH148" s="23">
        <v>130</v>
      </c>
      <c r="AI148" s="22">
        <v>0</v>
      </c>
      <c r="AJ148" s="22">
        <v>0</v>
      </c>
      <c r="AK148" s="22">
        <v>1</v>
      </c>
      <c r="AL148" s="22">
        <v>0</v>
      </c>
      <c r="AM148" s="22">
        <v>1</v>
      </c>
      <c r="AN148" s="22">
        <v>0</v>
      </c>
      <c r="AO148" s="22">
        <v>1</v>
      </c>
      <c r="AP148" s="22">
        <v>0</v>
      </c>
      <c r="AQ148" s="22">
        <v>1</v>
      </c>
      <c r="AR148" s="22">
        <v>0</v>
      </c>
      <c r="AS148" s="22">
        <v>1</v>
      </c>
      <c r="AT148" s="22">
        <v>0</v>
      </c>
      <c r="AU148" s="24">
        <v>5</v>
      </c>
      <c r="AV148" s="25">
        <v>0</v>
      </c>
      <c r="AW148" s="25">
        <v>0</v>
      </c>
      <c r="AX148" s="25">
        <v>1</v>
      </c>
      <c r="AY148" s="73">
        <v>0</v>
      </c>
      <c r="AZ148" s="73">
        <v>1</v>
      </c>
      <c r="BA148" s="73">
        <v>0</v>
      </c>
      <c r="BB148" s="25"/>
      <c r="BC148" s="25"/>
      <c r="BD148" s="25"/>
      <c r="BE148" s="25"/>
      <c r="BF148" s="25"/>
      <c r="BG148" s="76"/>
      <c r="BH148" s="84">
        <f t="shared" si="15"/>
        <v>0</v>
      </c>
      <c r="BI148" s="71">
        <f t="shared" si="13"/>
        <v>-5</v>
      </c>
      <c r="BJ148" s="90">
        <f t="shared" si="14"/>
        <v>0</v>
      </c>
    </row>
    <row r="149" spans="1:64" hidden="1" x14ac:dyDescent="0.25">
      <c r="A149" s="114" t="s">
        <v>47</v>
      </c>
      <c r="B149" s="115" t="s">
        <v>901</v>
      </c>
      <c r="C149" s="116">
        <v>10</v>
      </c>
      <c r="D149" s="39" t="s">
        <v>48</v>
      </c>
      <c r="E149" s="40">
        <v>0</v>
      </c>
      <c r="F149" s="40" t="s">
        <v>48</v>
      </c>
      <c r="G149" s="41">
        <v>231</v>
      </c>
      <c r="H149" s="117" t="s">
        <v>199</v>
      </c>
      <c r="I149" s="118">
        <v>330</v>
      </c>
      <c r="J149" s="117" t="s">
        <v>200</v>
      </c>
      <c r="K149" s="119">
        <v>2</v>
      </c>
      <c r="L149" s="62" t="s">
        <v>908</v>
      </c>
      <c r="M149" s="62" t="s">
        <v>74</v>
      </c>
      <c r="N149" s="120" t="s">
        <v>918</v>
      </c>
      <c r="O149" s="120" t="s">
        <v>919</v>
      </c>
      <c r="P149" s="56" t="s">
        <v>920</v>
      </c>
      <c r="Q149" s="34" t="s">
        <v>921</v>
      </c>
      <c r="R149" s="121" t="s">
        <v>94</v>
      </c>
      <c r="S149" s="122" t="s">
        <v>901</v>
      </c>
      <c r="T149" s="123" t="s">
        <v>922</v>
      </c>
      <c r="U149" s="123" t="s">
        <v>918</v>
      </c>
      <c r="V149" s="123" t="s">
        <v>923</v>
      </c>
      <c r="W149" s="123" t="s">
        <v>116</v>
      </c>
      <c r="X149" s="124">
        <v>1</v>
      </c>
      <c r="Y149" s="125">
        <v>0</v>
      </c>
      <c r="Z149" s="126" t="s">
        <v>82</v>
      </c>
      <c r="AA149" s="27" t="s">
        <v>907</v>
      </c>
      <c r="AB149" s="29" t="s">
        <v>64</v>
      </c>
      <c r="AC149" s="127">
        <v>0</v>
      </c>
      <c r="AD149" s="45">
        <v>59.99</v>
      </c>
      <c r="AE149" s="127">
        <v>60</v>
      </c>
      <c r="AF149" s="45">
        <v>84.99</v>
      </c>
      <c r="AG149" s="127">
        <v>85</v>
      </c>
      <c r="AH149" s="127">
        <v>130</v>
      </c>
      <c r="AI149" s="45">
        <v>0</v>
      </c>
      <c r="AJ149" s="45">
        <v>0</v>
      </c>
      <c r="AK149" s="45">
        <v>0</v>
      </c>
      <c r="AL149" s="45">
        <v>0</v>
      </c>
      <c r="AM149" s="45">
        <v>0</v>
      </c>
      <c r="AN149" s="45">
        <v>0</v>
      </c>
      <c r="AO149" s="22">
        <v>1</v>
      </c>
      <c r="AP149" s="22">
        <v>0</v>
      </c>
      <c r="AQ149" s="22">
        <v>0</v>
      </c>
      <c r="AR149" s="22">
        <v>0</v>
      </c>
      <c r="AS149" s="22">
        <v>0</v>
      </c>
      <c r="AT149" s="22">
        <v>0</v>
      </c>
      <c r="AU149" s="128">
        <v>1</v>
      </c>
      <c r="AV149" s="129">
        <v>0</v>
      </c>
      <c r="AW149" s="129">
        <v>0</v>
      </c>
      <c r="AX149" s="129">
        <v>0</v>
      </c>
      <c r="AY149" s="74">
        <v>0</v>
      </c>
      <c r="AZ149" s="74">
        <v>0</v>
      </c>
      <c r="BA149" s="74">
        <v>0</v>
      </c>
      <c r="BB149" s="25"/>
      <c r="BC149" s="25"/>
      <c r="BD149" s="25"/>
      <c r="BE149" s="25"/>
      <c r="BF149" s="25"/>
      <c r="BG149" s="76"/>
      <c r="BH149" s="130">
        <f t="shared" si="15"/>
        <v>0</v>
      </c>
      <c r="BI149" s="131">
        <f t="shared" si="13"/>
        <v>-1</v>
      </c>
      <c r="BJ149" s="95">
        <f t="shared" si="14"/>
        <v>0</v>
      </c>
    </row>
    <row r="150" spans="1:64" s="143" customFormat="1" hidden="1" x14ac:dyDescent="0.25">
      <c r="A150" s="132"/>
      <c r="B150" s="135"/>
      <c r="C150" s="136"/>
      <c r="D150" s="111" t="s">
        <v>48</v>
      </c>
      <c r="E150" s="40">
        <v>0</v>
      </c>
      <c r="F150" s="40" t="s">
        <v>48</v>
      </c>
      <c r="G150" s="109">
        <v>226</v>
      </c>
      <c r="H150" s="137"/>
      <c r="I150" s="138"/>
      <c r="J150" s="137"/>
      <c r="K150" s="133"/>
      <c r="L150" s="134"/>
      <c r="M150" s="134"/>
      <c r="N150" s="134"/>
      <c r="O150" s="134"/>
      <c r="P150" s="145"/>
      <c r="Q150" s="146"/>
      <c r="R150" s="137"/>
      <c r="S150" s="139"/>
      <c r="T150" s="134"/>
      <c r="U150" s="134"/>
      <c r="V150" s="134"/>
      <c r="W150" s="134"/>
      <c r="X150" s="134"/>
      <c r="Y150" s="140"/>
      <c r="Z150" s="140"/>
      <c r="AA150" s="112" t="s">
        <v>72</v>
      </c>
      <c r="AB150" s="110" t="s">
        <v>64</v>
      </c>
      <c r="AC150" s="141"/>
      <c r="AD150" s="140"/>
      <c r="AE150" s="141"/>
      <c r="AF150" s="140"/>
      <c r="AG150" s="141"/>
      <c r="AH150" s="141"/>
      <c r="AI150" s="140"/>
      <c r="AJ150" s="140"/>
      <c r="AK150" s="140"/>
      <c r="AL150" s="140"/>
      <c r="AM150" s="140"/>
      <c r="AN150" s="140"/>
      <c r="AO150" s="112">
        <v>0</v>
      </c>
      <c r="AP150" s="22">
        <v>0</v>
      </c>
      <c r="AQ150" s="22">
        <v>0</v>
      </c>
      <c r="AR150" s="22">
        <v>0</v>
      </c>
      <c r="AS150" s="22">
        <v>0</v>
      </c>
      <c r="AT150" s="110">
        <v>1</v>
      </c>
      <c r="AU150" s="142"/>
      <c r="BB150" s="113"/>
      <c r="BC150" s="25"/>
      <c r="BD150" s="25"/>
      <c r="BE150" s="25"/>
      <c r="BF150" s="25"/>
      <c r="BG150" s="76"/>
      <c r="BJ150" s="144"/>
    </row>
    <row r="151" spans="1:64" x14ac:dyDescent="0.25">
      <c r="BL151" t="s">
        <v>969</v>
      </c>
    </row>
    <row r="153" spans="1:64" x14ac:dyDescent="0.25">
      <c r="AY153" s="98"/>
      <c r="AZ153" s="98"/>
      <c r="BA153" s="98"/>
    </row>
    <row r="154" spans="1:64" x14ac:dyDescent="0.25">
      <c r="AY154" s="98"/>
      <c r="AZ154" s="98"/>
      <c r="BA154" s="98"/>
    </row>
    <row r="155" spans="1:64" x14ac:dyDescent="0.25">
      <c r="AY155" s="98"/>
      <c r="AZ155" s="98"/>
      <c r="BA155" s="98"/>
    </row>
    <row r="156" spans="1:64" x14ac:dyDescent="0.25">
      <c r="AY156" s="98"/>
      <c r="AZ156" s="98"/>
      <c r="BA156" s="98"/>
    </row>
    <row r="157" spans="1:64" x14ac:dyDescent="0.25">
      <c r="AY157" s="98"/>
      <c r="AZ157" s="98"/>
      <c r="BA157" s="98"/>
      <c r="BJ157" s="93"/>
    </row>
    <row r="158" spans="1:64" x14ac:dyDescent="0.25">
      <c r="AY158" s="98"/>
      <c r="AZ158" s="98"/>
      <c r="BA158" s="98"/>
    </row>
    <row r="159" spans="1:64" x14ac:dyDescent="0.25">
      <c r="AY159" s="98"/>
      <c r="AZ159" s="98"/>
      <c r="BA159" s="98"/>
    </row>
    <row r="160" spans="1:64" x14ac:dyDescent="0.25">
      <c r="AY160" s="98"/>
      <c r="AZ160" s="98"/>
      <c r="BA160" s="98"/>
    </row>
    <row r="161" spans="51:53" x14ac:dyDescent="0.25">
      <c r="AY161" s="98"/>
      <c r="AZ161" s="98"/>
      <c r="BA161" s="98"/>
    </row>
    <row r="162" spans="51:53" x14ac:dyDescent="0.25">
      <c r="AY162" s="98"/>
      <c r="AZ162" s="98"/>
      <c r="BA162" s="98"/>
    </row>
    <row r="252" ht="14.25" customHeight="1" x14ac:dyDescent="0.25"/>
  </sheetData>
  <autoFilter ref="A2:BH150">
    <filterColumn colId="7">
      <filters>
        <filter val="OPD Bosque La Primavera"/>
      </filters>
    </filterColumn>
  </autoFilter>
  <mergeCells count="2">
    <mergeCell ref="AI1:AU1"/>
    <mergeCell ref="AV1:BH1"/>
  </mergeCells>
  <conditionalFormatting sqref="AI2:BJ2">
    <cfRule type="containsBlanks" dxfId="9" priority="122">
      <formula>LEN(TRIM(AI2))=0</formula>
    </cfRule>
  </conditionalFormatting>
  <conditionalFormatting sqref="M28:M48 Y28:AH48 M142:AT145 M141:AH141 C146:C150 M49:AT110 M111:S112 T111:AT114 O113:R114 M115:AT140 R28:S48 N33:N34 P34 N37:N48 Q28:Q35 P37:P48 Q37:Q47 N28:P32 O33:O37 O44:O48 O41 X41:X48 X28:X32 V48 T28:W34 X34 W36:W48 X36 T37 T48 T39 U37:U48 V37:V39 X39 T41:T43 T45:T46 V41:V46 AI28:AT47 K146:K149 N146:R149 S146:AT150 D150:R150 AV128:AW136 AV11:AX11 AY72:AZ96 AV69:AX96 AV63:AX67 AO3:AT27 AL3:AN26 AY49:AY59 M22:AK22 M20:T20 M23:T23 M25:AK27 M21:S21 V20:AK20 M24:S24 V23:AK24 X21:AK21 M3:AK19">
    <cfRule type="containsBlanks" dxfId="8" priority="121">
      <formula>LEN(TRIM(C3))=0</formula>
    </cfRule>
  </conditionalFormatting>
  <conditionalFormatting sqref="BJ2">
    <cfRule type="iconSet" priority="20">
      <iconSet>
        <cfvo type="percent" val="0"/>
        <cfvo type="percent" val="80"/>
        <cfvo type="percent" val="80.010000000000005"/>
      </iconSet>
    </cfRule>
  </conditionalFormatting>
  <conditionalFormatting sqref="AL31:AN31">
    <cfRule type="containsBlanks" dxfId="7" priority="8">
      <formula>LEN(TRIM(AL31))=0</formula>
    </cfRule>
  </conditionalFormatting>
  <conditionalFormatting sqref="AY63">
    <cfRule type="containsBlanks" dxfId="6" priority="7">
      <formula>LEN(TRIM(AY63))=0</formula>
    </cfRule>
  </conditionalFormatting>
  <conditionalFormatting sqref="AY71">
    <cfRule type="containsBlanks" dxfId="5" priority="6">
      <formula>LEN(TRIM(AY71))=0</formula>
    </cfRule>
  </conditionalFormatting>
  <conditionalFormatting sqref="AY65:AY67">
    <cfRule type="containsBlanks" dxfId="4" priority="5">
      <formula>LEN(TRIM(AY65))=0</formula>
    </cfRule>
  </conditionalFormatting>
  <conditionalFormatting sqref="AY64">
    <cfRule type="containsBlanks" dxfId="3" priority="4">
      <formula>LEN(TRIM(AY64))=0</formula>
    </cfRule>
  </conditionalFormatting>
  <conditionalFormatting sqref="AY69">
    <cfRule type="containsBlanks" dxfId="2" priority="3">
      <formula>LEN(TRIM(AY69))=0</formula>
    </cfRule>
  </conditionalFormatting>
  <conditionalFormatting sqref="AY70">
    <cfRule type="containsBlanks" dxfId="1" priority="2">
      <formula>LEN(TRIM(AY70))=0</formula>
    </cfRule>
  </conditionalFormatting>
  <conditionalFormatting sqref="BA72:BA96">
    <cfRule type="containsBlanks" dxfId="0" priority="1">
      <formula>LEN(TRIM(BA72))=0</formula>
    </cfRule>
  </conditionalFormatting>
  <dataValidations count="3">
    <dataValidation type="decimal" allowBlank="1" showInputMessage="1" showErrorMessage="1" sqref="AV11:AX11 AY72:BA96 AV128:AW136 AV69:AX96 AI3:AK150 AO3:AT150 AL3:AN26 AL28:AN150 AY69:AY71 AY50 AV51:AY59 AV49:AY49 AV63:AY67">
      <formula1>-99999999999999900</formula1>
      <formula2>99999999999999900000</formula2>
    </dataValidation>
    <dataValidation type="decimal" allowBlank="1" showInputMessage="1" showErrorMessage="1" sqref="Y3:Y150">
      <formula1>-9.99999999999999E+34</formula1>
      <formula2>9.99999999999999E+30</formula2>
    </dataValidation>
    <dataValidation type="decimal" allowBlank="1" showInputMessage="1" showErrorMessage="1" sqref="X3:X150">
      <formula1>-9.99999999999999E+48</formula1>
      <formula2>9.99999999999999E+23</formula2>
    </dataValidation>
  </dataValidations>
  <pageMargins left="0.31496062992125984" right="0.15748031496062992" top="0.6692913385826772" bottom="0.35433070866141736" header="0.31496062992125984" footer="0.15748031496062992"/>
  <pageSetup paperSize="5" scale="50" orientation="landscape" verticalDpi="0" r:id="rId1"/>
  <headerFooter>
    <oddHeader xml:space="preserve">&amp;C&amp;12SECRETARIA DEL MEDIO AMBIENTE Y DESAROLLO TERRITORIAL
MATRIZ DE INDICADORES POR  RESULTADOS
</oddHeader>
    <oddFooter>&amp;CMTRO. R. RAUL RAMIREZ ALFARO
DIRECTOR GENERAL ADMINISTRATIVO</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Angelica.Martel</dc:creator>
  <cp:lastModifiedBy>propietario</cp:lastModifiedBy>
  <cp:lastPrinted>2017-05-29T21:11:14Z</cp:lastPrinted>
  <dcterms:created xsi:type="dcterms:W3CDTF">2016-04-14T21:42:13Z</dcterms:created>
  <dcterms:modified xsi:type="dcterms:W3CDTF">2017-05-30T21:23:52Z</dcterms:modified>
</cp:coreProperties>
</file>