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9440" windowHeight="5520"/>
  </bookViews>
  <sheets>
    <sheet name="00458, DIR.PLANEACION (FACEJ)" sheetId="1" r:id="rId1"/>
    <sheet name="Hoja2" sheetId="2" r:id="rId2"/>
    <sheet name="Hoja3" sheetId="3" r:id="rId3"/>
  </sheets>
  <definedNames>
    <definedName name="_xlnm._FilterDatabase" localSheetId="0" hidden="1">'00458, DIR.PLANEACION (FACEJ)'!$A$1:$BG$32</definedName>
  </definedNames>
  <calcPr calcId="144525"/>
</workbook>
</file>

<file path=xl/calcChain.xml><?xml version="1.0" encoding="utf-8"?>
<calcChain xmlns="http://schemas.openxmlformats.org/spreadsheetml/2006/main">
  <c r="BG32" i="1"/>
  <c r="BG31"/>
  <c r="BG30"/>
  <c r="BG29"/>
  <c r="BG28"/>
  <c r="BG27"/>
  <c r="BG26"/>
  <c r="BG25"/>
  <c r="BG24"/>
  <c r="BG23"/>
  <c r="BG22"/>
  <c r="BG21"/>
  <c r="BG20"/>
  <c r="BG19"/>
  <c r="BG18"/>
  <c r="BG17"/>
  <c r="BG16"/>
  <c r="BG15"/>
  <c r="BG14"/>
  <c r="BG13"/>
  <c r="BG12"/>
  <c r="BG11"/>
  <c r="BG10"/>
  <c r="BG9"/>
  <c r="BG8"/>
  <c r="BG7"/>
  <c r="BG6"/>
  <c r="BG5"/>
  <c r="BG4"/>
  <c r="BG3"/>
  <c r="AT32" l="1"/>
  <c r="AT31"/>
  <c r="AT30"/>
  <c r="AT29"/>
  <c r="AT28"/>
  <c r="AT27"/>
  <c r="AT26"/>
  <c r="AT25"/>
  <c r="AT24"/>
  <c r="AT23"/>
  <c r="AT22"/>
  <c r="AT21"/>
  <c r="AT20"/>
  <c r="AT19"/>
  <c r="AT18"/>
  <c r="AT17"/>
  <c r="AT16"/>
  <c r="AT15"/>
  <c r="AT14"/>
  <c r="AT13"/>
  <c r="AT12"/>
  <c r="AT11"/>
  <c r="AT10"/>
  <c r="AT9"/>
  <c r="AT8"/>
  <c r="AT7"/>
  <c r="AT6"/>
  <c r="AT5"/>
  <c r="AT4"/>
  <c r="AT3"/>
</calcChain>
</file>

<file path=xl/sharedStrings.xml><?xml version="1.0" encoding="utf-8"?>
<sst xmlns="http://schemas.openxmlformats.org/spreadsheetml/2006/main" count="603" uniqueCount="246">
  <si>
    <t>id_mir</t>
  </si>
  <si>
    <t>Clave_UP</t>
  </si>
  <si>
    <t>UP</t>
  </si>
  <si>
    <t>Clave_UR</t>
  </si>
  <si>
    <t>UR</t>
  </si>
  <si>
    <t>Clave_UEG</t>
  </si>
  <si>
    <t>UEG</t>
  </si>
  <si>
    <t>Clave_PP</t>
  </si>
  <si>
    <t>PP</t>
  </si>
  <si>
    <t>Clave_COMP</t>
  </si>
  <si>
    <t>COMP</t>
  </si>
  <si>
    <t>Nivel</t>
  </si>
  <si>
    <t>Resumen</t>
  </si>
  <si>
    <t>Medios</t>
  </si>
  <si>
    <t>Supuestos</t>
  </si>
  <si>
    <t>Fuente_inf</t>
  </si>
  <si>
    <t>Cobertura</t>
  </si>
  <si>
    <t>Id_indi</t>
  </si>
  <si>
    <t>Indicador</t>
  </si>
  <si>
    <t>Descripcion</t>
  </si>
  <si>
    <t>Formula</t>
  </si>
  <si>
    <t>Unidad_med</t>
  </si>
  <si>
    <t>Meta 2016</t>
  </si>
  <si>
    <t>Linea_base</t>
  </si>
  <si>
    <t>Tipo de Indicador</t>
  </si>
  <si>
    <t>Frec_med</t>
  </si>
  <si>
    <t>Sentido del Indicador</t>
  </si>
  <si>
    <t>LIR</t>
  </si>
  <si>
    <t>LSR</t>
  </si>
  <si>
    <t>LIA</t>
  </si>
  <si>
    <t>LSA</t>
  </si>
  <si>
    <t>LIV</t>
  </si>
  <si>
    <t>LSV</t>
  </si>
  <si>
    <t>Enero</t>
  </si>
  <si>
    <t>Febrero</t>
  </si>
  <si>
    <t>Marzo</t>
  </si>
  <si>
    <t>Abril</t>
  </si>
  <si>
    <t>Mayo</t>
  </si>
  <si>
    <t>Junio</t>
  </si>
  <si>
    <t>Julio</t>
  </si>
  <si>
    <t>Agosto</t>
  </si>
  <si>
    <t>Septiembre</t>
  </si>
  <si>
    <t>Octubre</t>
  </si>
  <si>
    <t>Noviembre</t>
  </si>
  <si>
    <t>Diciembre</t>
  </si>
  <si>
    <t>Cumplimiento programado (Anual) = Meta</t>
  </si>
  <si>
    <t>Secretaría de Desarrollo Rural</t>
  </si>
  <si>
    <t>Fideicomiso Alianza para el Campo en el Estado de Jalisco (FACEJ)</t>
  </si>
  <si>
    <t>Dirección General de Planeación de Desarrollo Rural (FACEJ)</t>
  </si>
  <si>
    <t>Programa de Concurrencia (SAGARPA)</t>
  </si>
  <si>
    <t/>
  </si>
  <si>
    <t>Fin</t>
  </si>
  <si>
    <t xml:space="preserve">Contribuir al incremento de la productividad del sector agroalimentario, mediante el apoyo a la inversión de la Unidades económicas agropecuarias, pesqueras y acuícolas.   </t>
  </si>
  <si>
    <t xml:space="preserve">Base de datos de la Encuesta a Beneficiarios Línea Base del Programa en el año base.  Base de datos de la Encuesta a Beneficiarios del Programa cuatro años después   </t>
  </si>
  <si>
    <t xml:space="preserve">Las condiciones de la economía mexicana con respecto a las variables macroeconómicas se presentan estables. </t>
  </si>
  <si>
    <t xml:space="preserve">Base de Datos internas SEDER, SAGARPA </t>
  </si>
  <si>
    <t>Estatal</t>
  </si>
  <si>
    <t xml:space="preserve">Porcentaje de proyectos productivos apoyados </t>
  </si>
  <si>
    <t>Este indicador refleja la tasa de variación del número real de las unidades económicas agropecuarias, pesqueras y acuícolas apoyadas</t>
  </si>
  <si>
    <t>(Número de proyectos apoyados en el año /Número de proyectos productivos programados apoyar en el año)*100</t>
  </si>
  <si>
    <t>Porcentaje</t>
  </si>
  <si>
    <t>P</t>
  </si>
  <si>
    <t>Anual</t>
  </si>
  <si>
    <t>Ascendente</t>
  </si>
  <si>
    <t>Propósito</t>
  </si>
  <si>
    <t>Apoyar a los productores agropecuarios, pesqueros, acuícolas y otros agentes económicos del sector rural mediante Proyectos productivos o estratégicos, incentivos para la adquisición de insumos, construcción de infraestructura, adquisición de equipamiento productivo, realización de obras y prácticas para el aprovechamiento sustentable de suelo y agua, proyectos integrales de desarrollo productivo; desarrollo de capacidades y servicios profesionales de extensión e innovación rural y para la prevención, manejo y administración de riesgos, a través de instrumentos que atiendan problemas de mercado y de financiamiento, sanidad e inocuidad y ocurrencia de desastres naturales.</t>
  </si>
  <si>
    <t xml:space="preserve">Informes mensuales, trimestrales y anual físico-financieros . Padrón Único de Beneficiarios del Estado de Jalisco. Secretaría de Desarrollo Rural </t>
  </si>
  <si>
    <t xml:space="preserve">Existen productores interesados en recibir apoyo del programa. Existe recurso disponible en tiempo y forma </t>
  </si>
  <si>
    <t xml:space="preserve">Base de datos, Informes emitidos, Padrón Único de Beneficiarios del Estado de Jalisco. Secretaría de Desarrollo Rural  </t>
  </si>
  <si>
    <t>Porcentaje de productores apoyados</t>
  </si>
  <si>
    <t>Este indicador refleja el número de productores apoyados con los programas en concurrencia</t>
  </si>
  <si>
    <t>(Número de proyectos apoyados/Número de proyectos programados)*100</t>
  </si>
  <si>
    <t>Proyectos productivos o estratégicos agrícolas, pecuarios de pesca y acuícolas apoyados.</t>
  </si>
  <si>
    <t>Componente</t>
  </si>
  <si>
    <t xml:space="preserve">Número total de unidades económicas rurales, pesqueras y acuícolas apoyadas con infraestructura productiva - Otros - SURI - Avance Físicos y Financieros, Informe final de resultados y Convenios de Concertación Suscritos con los Beneficiarios. </t>
  </si>
  <si>
    <t xml:space="preserve">Los beneficiarios cuentan con los recursos para completar la inversión. </t>
  </si>
  <si>
    <t xml:space="preserve">Lista de beneficiarios publicadas, Dirección General de Planeación Rural </t>
  </si>
  <si>
    <t>Porcentaje de proyectos productivos o estratégicos agrícolas, pecuarios de pesca y acuícolas apoyados</t>
  </si>
  <si>
    <t>Este indicador mide el número de proyectos productivos o estratégicos agrícolas, pecuarios de pesca y acuícolas apoyados</t>
  </si>
  <si>
    <t>(Número de unidades económicas  agropecuarias, pesqueras y acuícolas apoyadas con infraestructura productiva/Número total de unidades económicas agropecuarias, pesqueras y acuícolas programadas apoyar)*100</t>
  </si>
  <si>
    <t xml:space="preserve">Productores agropecuarios y acuícolas beneficiados con servicios de extensionismo en sus Unidades de Producción del Estado de Jalisco, para mejorar los rendimientos, productividad, reducción de costos, así como el uso sustentable y racional de los recursos medio ambientales. </t>
  </si>
  <si>
    <t xml:space="preserve">Dictámenes individuales de beneficiarios del programa. Dirección General de Promoción y Fomento Rural. Secretaría de Desarrollo Rural.  </t>
  </si>
  <si>
    <t xml:space="preserve"> Existen Técnicos Especialistas con el perfil requerido para contratar. Existe recurso disponible para operar el programa. </t>
  </si>
  <si>
    <t xml:space="preserve">Informe de Dictámenes individuales de beneficiarios. Sistema Único de Registro de Información (SURI) . Dirección General de Promoción y Fomento Rural. SEDER  </t>
  </si>
  <si>
    <t xml:space="preserve">Porcentaje de productores agropecuarios y acuícolas beneficiados con servicios extensionismo en sus unidades de producción </t>
  </si>
  <si>
    <t>Este indicador refleja el número de productores beneficiados con servicios de extensionismo en sus unidades de producción agropecuarios y acuícolas en el Estado de Jalisco</t>
  </si>
  <si>
    <t>(Número de productores beneficiados/Número de total de productores programados a beneficiar)*100</t>
  </si>
  <si>
    <t>Semestral</t>
  </si>
  <si>
    <t>Asistencia integral otorgada para la producción con calidad de cultivos diversos en el estado de Jalisco</t>
  </si>
  <si>
    <t xml:space="preserve">Asistencia integral otorgada para la producción con calidad de cultivos diversos en el estado de Jalisco </t>
  </si>
  <si>
    <t xml:space="preserve">Anexo técnico de ejecución, bases de datos internas de expedientes de técnicos contratados. Evaluaciones parciales y final </t>
  </si>
  <si>
    <t xml:space="preserve"> Existen Técnicos Especialistas el perfil requerido para contratar  </t>
  </si>
  <si>
    <t xml:space="preserve">Base de datos de eventos de capacitación, relación de asesores,  Sistema Único de Registro de Información . Dirección General de Promoción y Fomento Rural  </t>
  </si>
  <si>
    <t xml:space="preserve">Porcentaje de conocimientos adquiridos por los productores en las capacitaciones </t>
  </si>
  <si>
    <t xml:space="preserve">Este indicador refleja el incremento de conocimientos adquiridos por los productores en las capacitaciones en el Estado de Jalisco, donde se espera aumentar el 60% en conocimiento. </t>
  </si>
  <si>
    <t>(Resultado de calificaciones de las evaluaciones iniciales /Resultado de las calificacioenes en las evaluaciones finales a los productores)*100</t>
  </si>
  <si>
    <t>Proyectos de Infraestructura Productiva para el Aprovechamiento Sustentable de Suelo y Agua (IPASSA) apoyados</t>
  </si>
  <si>
    <t xml:space="preserve">Anexo Técnico de Ejecución. Bases de Datos Internas, Lineamientos de IPASSA. Datos del detallado de solicitudes para el componente reportado en el Sistema Único de Registro de Información (SURI) en el Estado. Avance físico financiero. Acta de cierre del Programa.  </t>
  </si>
  <si>
    <t xml:space="preserve">El presupuesto estatal para el programa se mantiene a un nivel similar.    Se generan proyectos integrales a partir de los ejemplos realizados en los municipios apoyados.    </t>
  </si>
  <si>
    <t xml:space="preserve">Base de datos interna, coordinación del programa IPASSA, Dirección General de Planeación de Desarrollo Rural, SEDER. </t>
  </si>
  <si>
    <t>Porcentaje de hectáreas incorporadas al aprovechamiento sustentable del suelo y agua</t>
  </si>
  <si>
    <t>Este indicador refleja el número de hectáreas incorporadas al aprovechamiento sustentable del suelo y agua, por medio del programa IPASSA</t>
  </si>
  <si>
    <t>(Número de  hectáreas incorporadas al aprovechamiento sustentable del suelo y agua/Número de hectáreas  al aprovechamiento sustentable de suelo y agua programadas para incorporar)*100</t>
  </si>
  <si>
    <t>Mensual</t>
  </si>
  <si>
    <t>Apoyo a la inversión en equipamiento e infraestructura, asistencia técnica y capacitación para familias de alta y muy alta marginación (PESA) otorgados</t>
  </si>
  <si>
    <t xml:space="preserve">Apoyo a la inversión en equipamiento e infraestructura, asistencia técnica y capacitación para familias de alta y muy alta marginación (PESA) otorgados </t>
  </si>
  <si>
    <t xml:space="preserve">Entrega de fichas de resultados ante el grupo operativo del PESA. Coordinación del Proyecto Estratégico de Seguridad Alimentaria (PESA). Dirección General de Planeación Rural. </t>
  </si>
  <si>
    <t xml:space="preserve">Existe buen desempeño de la agencia y presupuesto disponible </t>
  </si>
  <si>
    <t xml:space="preserve">Informes presentados ante Grupo Operativo PESA. </t>
  </si>
  <si>
    <t xml:space="preserve">Porcentaje de familias apoyadas con proyectos estratégicos de seguridad alimentaria (PESA) </t>
  </si>
  <si>
    <t xml:space="preserve">Este indicador refleja el número de familias apoyadas co proyectos estratégicos de seguridad alimentaria (PESA) </t>
  </si>
  <si>
    <t>(Número total de familias apoyadas/Número total de familias programadas)*100</t>
  </si>
  <si>
    <t xml:space="preserve">Estudio realizado sobre el potencial agroecológico de las regiones del estado de Jalisco, para identificar las oportunidades productivas más adecuadas de cada Región.  </t>
  </si>
  <si>
    <t xml:space="preserve">Informe de resultados de estudio. Coordinación Estatal del SNIDRUS. Dirección General de Planeación de Desarrollo Rural. Secretaría de Desarrollo Rural.  </t>
  </si>
  <si>
    <t xml:space="preserve">Existe recurso disponible para realizar el estudio. La información estadística recabada en el estudio, se captura en la plataforma de información Geográfica como referencia para los productores y toma de decisiones.  </t>
  </si>
  <si>
    <t xml:space="preserve">Informe de resultados del Estudio. Coordinación Estatal del SNIDRUS. </t>
  </si>
  <si>
    <t xml:space="preserve">Porcentaje de estudios realizados referente a la potencialización productiva en la regiones del estado. </t>
  </si>
  <si>
    <t xml:space="preserve">Este indicador refleja el número de estudios realizados para recabar información estadística actualizada </t>
  </si>
  <si>
    <t>(Número de estudios realizados/Número de estudios programados)*100</t>
  </si>
  <si>
    <t>Campañas de sanidad e inocuidad agroalimentaria apoyadas.</t>
  </si>
  <si>
    <t xml:space="preserve">Informes de resultados mensuales por campaña. Dirección de Área Pecuaria. Dirección General de Fomento Agropecuario y Hortofrutícola. Secretaría de Desarrollo Rural. </t>
  </si>
  <si>
    <t xml:space="preserve">Existe recurso disponible en tiempo y forma para operar las campañas. Existe personal capacitado para llevar a cabo las campañas. Las campañas se aplican de acuerdo a la enfermedad que se presenta en el Estado y de mayor riesgo por Región.  </t>
  </si>
  <si>
    <t xml:space="preserve">Reporte mensual de resultados. Base de datos del SENASICA, CEFYPP . </t>
  </si>
  <si>
    <t>Porcentaje de campañas zoosanitarias en operación</t>
  </si>
  <si>
    <t>Este indicador mide el número de campañas zoosanitarias en operación en el Estado de Jalisco</t>
  </si>
  <si>
    <t>(Número de campañas realizadas y en operación/Número de campañas programadas)*100</t>
  </si>
  <si>
    <t>Actividad</t>
  </si>
  <si>
    <t>Suscripción de Anexos Técnicos de los Convenios de Coordinación de acciones para la ejecución del componente proyectos productivos o estratégicos agrícolas, pecuarios, de pesca y acuícolas.</t>
  </si>
  <si>
    <t xml:space="preserve">Número de Convenios de Coordinación suscritos con los gobiernos de las entidades federativas al 30 de junio. - Otros - Copia de los Anexos Técnicos. Dirección de Área de Planeación e Información. Dirección General de Planeación de Desarrollo Rural.    </t>
  </si>
  <si>
    <t xml:space="preserve">Existe voluntad política de parte de los actores institucionales para la suscripción de los Convenios de Coordinación. Existe recurso Estatal disponible en tiempo y forma para firmar convenio con la Federación.    </t>
  </si>
  <si>
    <t xml:space="preserve">Convenio de colaboración firmado por SAGARPA-SEDER. Anexo técnico autorizado. </t>
  </si>
  <si>
    <t>Porcentaje Convenios de Coordinación con sus Anexos antes del 30 de junio.</t>
  </si>
  <si>
    <t>El indicador refleja el número de convenios de coordinación con sus anexos antes del 30 de junio para operar el programa.</t>
  </si>
  <si>
    <t>(Número de Convenios de Coordinación suscritos al 30 de junio/Número total de Convenios de Coordinación establecidos en ROP)*100</t>
  </si>
  <si>
    <t xml:space="preserve">Definición de los instrumentos jurídicos para la ejecución del Programa.   </t>
  </si>
  <si>
    <t xml:space="preserve">Instrumentos jurídicos firmados  Listado de Instrumentos jurídicos programados   </t>
  </si>
  <si>
    <t xml:space="preserve">Existe voluntad política de parte de los actores institucionales y beneficiarios para la suscripción de los Instrumentos jurídicos.   </t>
  </si>
  <si>
    <t xml:space="preserve">Documentos elaborados, Dirección General de Planeación, SEDER </t>
  </si>
  <si>
    <t>Porcentaje de instrumentos jurídicos suscritos.</t>
  </si>
  <si>
    <t>Este indicador refleja el número de instrumentos jurídicos suscritos para operar el Sistema</t>
  </si>
  <si>
    <t>(Número de instrumentos jurídicos suscritos (autorizados y firmados)/Número total de instrumentos jurídicos programados)*100</t>
  </si>
  <si>
    <t xml:space="preserve">Brindar asistencia técnica a productores en sus Unidades de Producción </t>
  </si>
  <si>
    <t>Diagnósticos iniciales. Planes de trabajo. Bitácora de campo y memoria fotográfica.</t>
  </si>
  <si>
    <t xml:space="preserve">Existe productores con necesidad e interés en asistencia técnica. Existen extionistas con perfil adecuado.    </t>
  </si>
  <si>
    <t xml:space="preserve">Planes de trabajo resguardados en los expedientes de la Dirección General de Promoción y Fomento Rural </t>
  </si>
  <si>
    <t>Porcentaje de productores beneficiados con asistencia técnica</t>
  </si>
  <si>
    <t>Este indicador refleja el número  de productores beneficiados con asistencia técnica.</t>
  </si>
  <si>
    <t>(Número productores beneficiados con asistencia técnica /Número de productores programados a beneficiar)*100</t>
  </si>
  <si>
    <t xml:space="preserve">Aplicación de tecnológias e insumos sustentables e innovaciones productivas </t>
  </si>
  <si>
    <t xml:space="preserve">Formatos de recomendaciones productivas. </t>
  </si>
  <si>
    <t>Disponibilidad de los recurso. Existen productores con necesidad e interés por participar en el programa.</t>
  </si>
  <si>
    <t xml:space="preserve">Porcentaje de tecnologías e innovaciones aplicadas </t>
  </si>
  <si>
    <t xml:space="preserve">Este indicador refleja el número de tecnológias e innovaciones aplicadas en las Unidades de Producción. </t>
  </si>
  <si>
    <t>(Número de tecnológias e innovaciones aplicadas/Número tecnológias e innovaciones programadas)*100</t>
  </si>
  <si>
    <t>Talleres de formación (capacitación) impartidos</t>
  </si>
  <si>
    <t xml:space="preserve">Listas de asistencia, relatoria de eventos. Memoria fotográfica y material de soporte utilizado. </t>
  </si>
  <si>
    <t xml:space="preserve">Existe interés de parte de productores por capacitarse y participar en el programa.    </t>
  </si>
  <si>
    <t>Porcentaje de talleres realizados</t>
  </si>
  <si>
    <t>Este indicador refleja el número de talleres impartidos</t>
  </si>
  <si>
    <t>(Número de talleres impartidos/Número de talleres programados)*100</t>
  </si>
  <si>
    <t>Foros de intercambio de conocimientos de extensión e innovación rural realizados</t>
  </si>
  <si>
    <t xml:space="preserve">Programas de los eventos, memorías fotográficas y solicitudes de los productores. </t>
  </si>
  <si>
    <t xml:space="preserve">Existe productores potenciales interesados en participar en los foros. </t>
  </si>
  <si>
    <t xml:space="preserve">Convocatorias publicadas en las páginas de Seder y Sagarpa. </t>
  </si>
  <si>
    <t>Porcentaje de productores (as) beneficiados (as)</t>
  </si>
  <si>
    <t>Este indicador refleja el número de productores beneficiados con la realización de foros para intercambio de experiencias productivas</t>
  </si>
  <si>
    <t>(Número de productores beneficiados/Número de productores programados)*100</t>
  </si>
  <si>
    <t>RP</t>
  </si>
  <si>
    <t>Seguimiento a la supervisión de obras y prácticas para el aprovechamiento sustentable de suelo y agua.</t>
  </si>
  <si>
    <t xml:space="preserve">Reporte de visitas del componente IPASSA en la supervisión de obras y prácticas. Instrumentos Jurídicos y/o Acuerdos de la Instancia Ejecutora.  Bitácora de visitas.  Anexo Técnico de Ejecución. Bases de Datos Interna con proyectos y solicitudes. Lineamientos de COUSSA. Bitácoras del órgano auxiliar para realizar la supervisión.   </t>
  </si>
  <si>
    <t xml:space="preserve">Los beneficiados dan todas las facilidades para hacer la verificación de los proyectos.    Existe el órgano auxiliar para realizar la supervisión.   </t>
  </si>
  <si>
    <t xml:space="preserve">Base de datos interna, Dirección General de Planeación de Desarrollo Rural, SEDER. </t>
  </si>
  <si>
    <t>Porcentaje de visitas de acompañamiento realizadas para la supervisión de obras.</t>
  </si>
  <si>
    <t>Este indicador refleja el número de visitas de acompañamiento realizadas para la supervisión de obras.</t>
  </si>
  <si>
    <t>(Número de visitas de acompañamiento para la supervisión de obras realizadas/Número de obras programadas)*100</t>
  </si>
  <si>
    <t>Suscripción del Convenio de Coordinación y anexo técnico.</t>
  </si>
  <si>
    <t xml:space="preserve">Copia del convenio de coordinación y anexo técnico firmado antes del 30 de Junio. </t>
  </si>
  <si>
    <t xml:space="preserve">Existe voluntad política de parte de los actores institucionales para la suscripción del Convenio de Coordinación y anexo técnico.   </t>
  </si>
  <si>
    <t>Definición de los instrumentos jurídicos para la ejecución del Programa.</t>
  </si>
  <si>
    <t xml:space="preserve">Instrumentos jurídicos firmados.  Listado de Instrumentos jurídicos programados:  Acuerdos específicos (COUSSA). Anexo de ejecución (por componente)   </t>
  </si>
  <si>
    <t xml:space="preserve">Existe voluntad política de parte de los actores institucionales para la suscripción de los Instrumentos jurídicos.  El convenio Marco se firma en tiempo y forma.   </t>
  </si>
  <si>
    <t xml:space="preserve">Desarrollo de capacidades en las comunidades   </t>
  </si>
  <si>
    <t xml:space="preserve">Informes presentados por Centro de Evaluación. Entrega de resultados por parte de las Agencias. Coordinación del programa PESA. Dirección General de Planeación Rural.    </t>
  </si>
  <si>
    <t xml:space="preserve">La Agencia tiene un alto desempeño.  Existen situaciones de contexto de las familias atendidas buenas.    </t>
  </si>
  <si>
    <t xml:space="preserve">Informes presentados ante grupo operativo PESA </t>
  </si>
  <si>
    <t>Porcentaje de familias atendidas</t>
  </si>
  <si>
    <t>Este indicador refleja el número de familias atendidas por el programa PESA</t>
  </si>
  <si>
    <t xml:space="preserve">Diseño y gestión de proyectos   </t>
  </si>
  <si>
    <t xml:space="preserve">La agencia cumpla en tiempo y forma con la ejecución de programa de trabajo. La Agencia presenta informe de la estrategia de intervención.    </t>
  </si>
  <si>
    <t xml:space="preserve">Producto entregado por la agencia </t>
  </si>
  <si>
    <t>Porcentaje de estrategias de intervención realizadas</t>
  </si>
  <si>
    <t>Este indicador refleja el número de estrategias de intervención realizadas</t>
  </si>
  <si>
    <t>(Número de estrategias de intervención realizadas/Número de estrategias de intervención programadas por agencia)*100</t>
  </si>
  <si>
    <t>Bimestral</t>
  </si>
  <si>
    <t xml:space="preserve">Puesta en marcha y seguimiento de proyectos   </t>
  </si>
  <si>
    <t xml:space="preserve">Existen familias apoyadas. Existe recurso disponible en tiempo y forma para ejecutar los proyectos.    </t>
  </si>
  <si>
    <t xml:space="preserve">Informe de avance de visita en campo.  </t>
  </si>
  <si>
    <t>Porcentaje de proyectos implementados</t>
  </si>
  <si>
    <t>Este indicador refleja el número de proyectos implementados</t>
  </si>
  <si>
    <t>(Número de proyectos implementados/Número de proyectos programados)*100</t>
  </si>
  <si>
    <t xml:space="preserve">Software de Estadística Agropecuaria   </t>
  </si>
  <si>
    <t xml:space="preserve">Sistema de Estadística Agropecuaria completo. Coordinación Estatal del SNIDRUS. Dirección General de Planeación Rural. Secretaría de Desarrollo Rural.    </t>
  </si>
  <si>
    <t xml:space="preserve">Se cuenta con el presupuesto necesario en tiempo y forma.    </t>
  </si>
  <si>
    <t xml:space="preserve">Base de datos de información. Coordinación Estatal del SNIDRUS </t>
  </si>
  <si>
    <t>Porcentaje de desarrollo del Software de Estadística Agropecuaria</t>
  </si>
  <si>
    <t>Este indicador refleja el número de Software de Estadístico Agropecuario operando</t>
  </si>
  <si>
    <t>(Número de software de Estadística Agropecuario desarrollado/Número de software de Estadística Agropecuaria programado a realizar)*100</t>
  </si>
  <si>
    <t xml:space="preserve">Aplicación de Encuestas en campo para el levantamiento de la información   </t>
  </si>
  <si>
    <t xml:space="preserve">Sistema de Estadística Agropecuaria desarrollado. Coordinación Estatal de SNIDRUS. Dirección General de Planeación de Desarrollo Rural.    </t>
  </si>
  <si>
    <t xml:space="preserve">Se cuentan con los recursos disponibles en tiempo y forma.    </t>
  </si>
  <si>
    <t xml:space="preserve">Informe de resultados de encuestas. Base de datos de información recabada.  </t>
  </si>
  <si>
    <t>Porcentaje de encuestas aplicadas</t>
  </si>
  <si>
    <t>Este indicador refleja el número de  encuestas aplicadas</t>
  </si>
  <si>
    <t>(Número de encuestas aplicadas/Número de encuestas programadas)*100</t>
  </si>
  <si>
    <t xml:space="preserve">Análisis de suelos realizados para complementar la información recabada.   </t>
  </si>
  <si>
    <t xml:space="preserve">Registros de análisis realizados. Informe de resultados. Coordinación Estatal de SNIDRUS. Dirección General de Planeación de Desarrollo Rural.     </t>
  </si>
  <si>
    <t xml:space="preserve">Los  productores permitan y muestran disposición para llevar  a cabo los análisis.    </t>
  </si>
  <si>
    <t xml:space="preserve">Informe de análisis de resultados. Coordinación Estatal del SNIDRUS </t>
  </si>
  <si>
    <t>Porcentaje de análisis de suelos realizados</t>
  </si>
  <si>
    <t>Este indicador mide el número de análisis de suelos realizados</t>
  </si>
  <si>
    <t>(Número de análisis de suelos realizados/Número de análisis programados)*100</t>
  </si>
  <si>
    <t xml:space="preserve">Capacitación impartida a productores del Estado de Jalisco   </t>
  </si>
  <si>
    <t xml:space="preserve">Informes , bitácoras de asistencia, documentos impresos. Dirección de Fomento Agropecuario y Hortofrutícola. Secretaría de Desarrollo Rural.    </t>
  </si>
  <si>
    <t xml:space="preserve">Disponibilidad de los recurso. Existe interés de los productores por capacitarse.    </t>
  </si>
  <si>
    <t xml:space="preserve">Base de datos de SENASICA y CESAVEJAL. Listas de asistencia. </t>
  </si>
  <si>
    <t>Porcentaje de productores capacitados por campaña</t>
  </si>
  <si>
    <t>Este indicador refleja el número de productores capacitados por campaña</t>
  </si>
  <si>
    <t>(Número de productores capacitados por campaña/Número total de productores programados)*100</t>
  </si>
  <si>
    <t xml:space="preserve">Asistencia técnica y divulgación de programa   </t>
  </si>
  <si>
    <t xml:space="preserve">Base de datos de SENASICA y CESAVEJAL </t>
  </si>
  <si>
    <t>Porcentaje de platicas informativas y normativas</t>
  </si>
  <si>
    <t>Este indicador refleja el número de platicas informativas y normativas</t>
  </si>
  <si>
    <t>(Número total de visitas realizadas/Número total de visitas programadas)*100</t>
  </si>
  <si>
    <t xml:space="preserve">Realizar el levantamiento de muestreos de enfermedades en campo    </t>
  </si>
  <si>
    <t xml:space="preserve">Supervisiones, documentos, reportes e informes de resultados. Dirección de Fomento Agropecuario y Hortofrutícola. Secretaría de Desarrollo Rural.     </t>
  </si>
  <si>
    <t>Porcentaje de superficie y/o hectáreas atendidas</t>
  </si>
  <si>
    <t>Este indicador refleja el número de superficie y/o hectáreas atendidas</t>
  </si>
  <si>
    <t>(Número de hectáreas atendidas/número de hectáreas programadas)*100</t>
  </si>
  <si>
    <t xml:space="preserve">Realizar la vigilancia epidemiológica fitosanitaria   </t>
  </si>
  <si>
    <t xml:space="preserve">Instalar el trampeo preventivo contra moscas exóticas de la fruta   </t>
  </si>
  <si>
    <t xml:space="preserve">Disponibilidad de los recursos. Existe interés de los productores por capacitarse.    </t>
  </si>
  <si>
    <t>Porcentaje de trampas instaladas</t>
  </si>
  <si>
    <t>Este indicador mide el número de trampas instaladas</t>
  </si>
  <si>
    <t>PROGRAMADO (1er. CUATRIMESTRE)</t>
  </si>
  <si>
    <t>AVANCE REALIZADO (1er. CUATRIMESTRE)</t>
  </si>
  <si>
    <t>Cumplimiento realizado (Anual) = Meta</t>
  </si>
</sst>
</file>

<file path=xl/styles.xml><?xml version="1.0" encoding="utf-8"?>
<styleSheet xmlns="http://schemas.openxmlformats.org/spreadsheetml/2006/main">
  <numFmts count="3">
    <numFmt numFmtId="164" formatCode="00"/>
    <numFmt numFmtId="165" formatCode="000"/>
    <numFmt numFmtId="166" formatCode="00000"/>
  </numFmts>
  <fonts count="4">
    <font>
      <sz val="11"/>
      <color theme="1"/>
      <name val="Calibri"/>
      <family val="2"/>
      <scheme val="minor"/>
    </font>
    <font>
      <b/>
      <sz val="11"/>
      <color theme="0"/>
      <name val="Calibri"/>
      <family val="2"/>
      <scheme val="minor"/>
    </font>
    <font>
      <b/>
      <sz val="11"/>
      <color rgb="FFC00000"/>
      <name val="Calibri"/>
      <family val="2"/>
      <scheme val="minor"/>
    </font>
    <font>
      <b/>
      <sz val="11"/>
      <color theme="1"/>
      <name val="Calibri"/>
      <family val="2"/>
      <scheme val="minor"/>
    </font>
  </fonts>
  <fills count="12">
    <fill>
      <patternFill patternType="none"/>
    </fill>
    <fill>
      <patternFill patternType="gray125"/>
    </fill>
    <fill>
      <patternFill patternType="solid">
        <fgColor rgb="FFC00000"/>
        <bgColor theme="4"/>
      </patternFill>
    </fill>
    <fill>
      <patternFill patternType="solid">
        <fgColor theme="1" tint="0.249977111117893"/>
        <bgColor theme="4"/>
      </patternFill>
    </fill>
    <fill>
      <patternFill patternType="solid">
        <fgColor theme="6" tint="-0.499984740745262"/>
        <bgColor theme="4"/>
      </patternFill>
    </fill>
    <fill>
      <patternFill patternType="solid">
        <fgColor rgb="FFC00000"/>
      </patternFill>
    </fill>
    <fill>
      <patternFill patternType="solid">
        <fgColor rgb="FFFFC000"/>
        <bgColor theme="8"/>
      </patternFill>
    </fill>
    <fill>
      <patternFill patternType="solid">
        <fgColor rgb="FF00642D"/>
      </patternFill>
    </fill>
    <fill>
      <patternFill patternType="solid">
        <fgColor theme="0" tint="-4.9989318521683403E-2"/>
        <bgColor indexed="64"/>
      </patternFill>
    </fill>
    <fill>
      <patternFill patternType="solid">
        <fgColor theme="1"/>
        <bgColor indexed="64"/>
      </patternFill>
    </fill>
    <fill>
      <patternFill patternType="solid">
        <fgColor theme="0" tint="-0.499984740745262"/>
        <bgColor indexed="64"/>
      </patternFill>
    </fill>
    <fill>
      <patternFill patternType="solid">
        <fgColor theme="1" tint="0.499984740745262"/>
        <bgColor indexed="64"/>
      </patternFill>
    </fill>
  </fills>
  <borders count="7">
    <border>
      <left/>
      <right/>
      <top/>
      <bottom/>
      <diagonal/>
    </border>
    <border>
      <left style="thin">
        <color theme="4"/>
      </left>
      <right/>
      <top style="thin">
        <color theme="4"/>
      </top>
      <bottom/>
      <diagonal/>
    </border>
    <border>
      <left/>
      <right/>
      <top style="thin">
        <color theme="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s>
  <cellStyleXfs count="1">
    <xf numFmtId="0" fontId="0" fillId="0" borderId="0"/>
  </cellStyleXfs>
  <cellXfs count="46">
    <xf numFmtId="0" fontId="0" fillId="0" borderId="0" xfId="0"/>
    <xf numFmtId="0" fontId="0" fillId="10" borderId="4" xfId="0" applyFont="1" applyFill="1" applyBorder="1"/>
    <xf numFmtId="164" fontId="0" fillId="10" borderId="4" xfId="0" applyNumberFormat="1" applyFont="1" applyFill="1" applyBorder="1"/>
    <xf numFmtId="165" fontId="0" fillId="10" borderId="4" xfId="0" applyNumberFormat="1" applyFont="1" applyFill="1" applyBorder="1"/>
    <xf numFmtId="166" fontId="0" fillId="10" borderId="4" xfId="0" applyNumberFormat="1" applyFont="1" applyFill="1" applyBorder="1"/>
    <xf numFmtId="164" fontId="0" fillId="0" borderId="4" xfId="0" applyNumberFormat="1" applyFont="1" applyBorder="1" applyAlignment="1" applyProtection="1">
      <alignment horizontal="center"/>
      <protection locked="0"/>
    </xf>
    <xf numFmtId="0" fontId="0" fillId="0" borderId="4" xfId="0" applyFont="1" applyFill="1" applyBorder="1" applyProtection="1">
      <protection locked="0"/>
    </xf>
    <xf numFmtId="0" fontId="0" fillId="0" borderId="4" xfId="0" applyFont="1" applyFill="1" applyBorder="1" applyAlignment="1" applyProtection="1">
      <alignment vertical="top" wrapText="1"/>
      <protection locked="0"/>
    </xf>
    <xf numFmtId="0" fontId="0" fillId="11" borderId="4" xfId="0" applyFont="1" applyFill="1" applyBorder="1"/>
    <xf numFmtId="0" fontId="0" fillId="0" borderId="4" xfId="0" applyFont="1" applyFill="1" applyBorder="1" applyAlignment="1" applyProtection="1">
      <alignment wrapText="1"/>
      <protection locked="0"/>
    </xf>
    <xf numFmtId="0" fontId="0" fillId="0" borderId="4" xfId="0" applyFill="1" applyBorder="1" applyProtection="1">
      <protection locked="0"/>
    </xf>
    <xf numFmtId="0" fontId="0" fillId="10" borderId="4" xfId="0" applyFill="1" applyBorder="1" applyProtection="1">
      <protection hidden="1"/>
    </xf>
    <xf numFmtId="0" fontId="0" fillId="0" borderId="4" xfId="0" applyBorder="1" applyProtection="1">
      <protection locked="0"/>
    </xf>
    <xf numFmtId="1" fontId="0" fillId="10" borderId="5" xfId="0" applyNumberFormat="1" applyFill="1" applyBorder="1" applyAlignment="1" applyProtection="1">
      <alignment horizontal="center"/>
      <protection hidden="1"/>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3" xfId="0" applyFont="1" applyFill="1" applyBorder="1" applyAlignment="1">
      <alignment vertical="center"/>
    </xf>
    <xf numFmtId="0" fontId="1" fillId="4" borderId="3" xfId="0" applyFont="1" applyFill="1" applyBorder="1" applyAlignment="1">
      <alignment vertical="center"/>
    </xf>
    <xf numFmtId="0" fontId="1" fillId="4" borderId="3" xfId="0" applyFont="1" applyFill="1" applyBorder="1" applyAlignment="1">
      <alignment vertical="center" wrapText="1"/>
    </xf>
    <xf numFmtId="0" fontId="1" fillId="2" borderId="3" xfId="0" applyFont="1" applyFill="1" applyBorder="1" applyAlignment="1">
      <alignment vertical="center" wrapText="1"/>
    </xf>
    <xf numFmtId="0" fontId="1" fillId="5" borderId="3" xfId="0" applyFont="1" applyFill="1" applyBorder="1" applyAlignment="1">
      <alignment vertical="center"/>
    </xf>
    <xf numFmtId="0" fontId="1" fillId="6" borderId="3" xfId="0" applyFont="1" applyFill="1" applyBorder="1" applyAlignment="1">
      <alignment vertical="center"/>
    </xf>
    <xf numFmtId="0" fontId="1" fillId="7" borderId="3" xfId="0" applyFont="1" applyFill="1" applyBorder="1" applyAlignment="1">
      <alignment vertical="center"/>
    </xf>
    <xf numFmtId="0" fontId="2" fillId="8" borderId="3" xfId="0" applyFont="1" applyFill="1" applyBorder="1" applyAlignment="1">
      <alignment vertical="center" wrapText="1"/>
    </xf>
    <xf numFmtId="0" fontId="1" fillId="9" borderId="3" xfId="0" applyFont="1" applyFill="1" applyBorder="1" applyAlignment="1">
      <alignment vertical="center" wrapText="1"/>
    </xf>
    <xf numFmtId="0" fontId="0" fillId="0" borderId="0" xfId="0" applyAlignment="1">
      <alignment vertical="center"/>
    </xf>
    <xf numFmtId="0" fontId="3" fillId="0" borderId="6" xfId="0" applyFont="1" applyBorder="1" applyAlignment="1" applyProtection="1">
      <alignment horizontal="center"/>
    </xf>
    <xf numFmtId="0" fontId="0" fillId="0" borderId="0" xfId="0" applyAlignment="1">
      <alignment wrapText="1"/>
    </xf>
    <xf numFmtId="0" fontId="0" fillId="0" borderId="0" xfId="0" applyAlignment="1">
      <alignment vertical="center" wrapText="1"/>
    </xf>
    <xf numFmtId="165" fontId="0" fillId="10" borderId="4" xfId="0" applyNumberFormat="1" applyFont="1" applyFill="1" applyBorder="1" applyAlignment="1">
      <alignment vertical="center" wrapText="1"/>
    </xf>
    <xf numFmtId="0" fontId="0" fillId="10" borderId="4" xfId="0" applyFont="1" applyFill="1" applyBorder="1" applyAlignment="1">
      <alignment vertical="center" wrapText="1"/>
    </xf>
    <xf numFmtId="165" fontId="0" fillId="10" borderId="4" xfId="0" applyNumberFormat="1" applyFont="1" applyFill="1" applyBorder="1" applyAlignment="1">
      <alignment vertical="center"/>
    </xf>
    <xf numFmtId="0" fontId="0" fillId="10" borderId="4" xfId="0" applyFill="1" applyBorder="1" applyAlignment="1">
      <alignment vertical="center" wrapText="1"/>
    </xf>
    <xf numFmtId="0" fontId="0" fillId="0" borderId="4" xfId="0" applyFont="1" applyFill="1" applyBorder="1" applyAlignment="1" applyProtection="1">
      <alignment vertical="center" wrapText="1"/>
      <protection locked="0"/>
    </xf>
    <xf numFmtId="0" fontId="1" fillId="3" borderId="2" xfId="0" applyFont="1" applyFill="1" applyBorder="1" applyAlignment="1">
      <alignment wrapText="1"/>
    </xf>
    <xf numFmtId="0" fontId="0" fillId="0" borderId="0" xfId="0" applyAlignment="1">
      <alignment horizontal="center" vertical="center"/>
    </xf>
    <xf numFmtId="0" fontId="1" fillId="4" borderId="3" xfId="0" applyFont="1" applyFill="1" applyBorder="1" applyAlignment="1">
      <alignment horizontal="center" vertical="center"/>
    </xf>
    <xf numFmtId="0" fontId="0" fillId="0" borderId="4" xfId="0" applyFont="1" applyFill="1" applyBorder="1" applyAlignment="1" applyProtection="1">
      <alignment horizontal="center" vertical="center"/>
      <protection locked="0"/>
    </xf>
    <xf numFmtId="0" fontId="0" fillId="0" borderId="4" xfId="0" applyFill="1" applyBorder="1" applyAlignment="1" applyProtection="1">
      <alignment wrapText="1"/>
      <protection locked="0"/>
    </xf>
    <xf numFmtId="0" fontId="1" fillId="3" borderId="3" xfId="0" applyFont="1" applyFill="1" applyBorder="1" applyAlignment="1">
      <alignment horizontal="center" vertical="center"/>
    </xf>
    <xf numFmtId="0" fontId="0" fillId="0"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3" borderId="3" xfId="0" applyFont="1" applyFill="1" applyBorder="1" applyAlignment="1">
      <alignment horizontal="center" vertical="center" wrapText="1"/>
    </xf>
    <xf numFmtId="0" fontId="0" fillId="0" borderId="4" xfId="0" applyFill="1" applyBorder="1" applyAlignment="1" applyProtection="1">
      <alignment horizontal="center" vertical="center" wrapText="1"/>
      <protection locked="0"/>
    </xf>
  </cellXfs>
  <cellStyles count="1">
    <cellStyle name="Normal" xfId="0" builtinId="0"/>
  </cellStyles>
  <dxfs count="15">
    <dxf>
      <fill>
        <patternFill>
          <bgColor theme="1"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1"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G32"/>
  <sheetViews>
    <sheetView tabSelected="1" topLeftCell="Y1" zoomScale="60" zoomScaleNormal="60" workbookViewId="0">
      <selection activeCell="AC2" sqref="AC2"/>
    </sheetView>
  </sheetViews>
  <sheetFormatPr baseColWidth="10" defaultRowHeight="15"/>
  <cols>
    <col min="1" max="4" width="8.42578125" customWidth="1"/>
    <col min="5" max="5" width="23.85546875" style="30" customWidth="1"/>
    <col min="6" max="6" width="8.42578125" customWidth="1"/>
    <col min="7" max="7" width="23.28515625" style="30" customWidth="1"/>
    <col min="8" max="8" width="8.42578125" style="27" customWidth="1"/>
    <col min="9" max="9" width="17.85546875" style="30" customWidth="1"/>
    <col min="10" max="10" width="8.28515625" customWidth="1"/>
    <col min="11" max="11" width="22.42578125" style="29" customWidth="1"/>
    <col min="12" max="12" width="19.7109375" style="30" customWidth="1"/>
    <col min="13" max="13" width="55.7109375" customWidth="1"/>
    <col min="14" max="14" width="41.85546875" customWidth="1"/>
    <col min="15" max="15" width="42" customWidth="1"/>
    <col min="16" max="16" width="35" customWidth="1"/>
    <col min="19" max="19" width="27.85546875" customWidth="1"/>
    <col min="20" max="20" width="32.28515625" customWidth="1"/>
    <col min="21" max="21" width="36.42578125" customWidth="1"/>
    <col min="22" max="22" width="16.7109375" customWidth="1"/>
    <col min="23" max="23" width="13.85546875" style="37" customWidth="1"/>
    <col min="24" max="24" width="15.7109375" style="29" customWidth="1"/>
    <col min="25" max="25" width="22.42578125" style="37" customWidth="1"/>
    <col min="26" max="26" width="13.5703125" style="43" customWidth="1"/>
    <col min="27" max="27" width="20.7109375" style="43" customWidth="1"/>
    <col min="28" max="28" width="3.5703125" customWidth="1"/>
    <col min="29" max="29" width="4" customWidth="1"/>
    <col min="30" max="30" width="6" customWidth="1"/>
    <col min="31" max="31" width="4.140625" customWidth="1"/>
    <col min="32" max="32" width="6" customWidth="1"/>
    <col min="33" max="33" width="6.28515625" customWidth="1"/>
    <col min="38" max="45" width="11.42578125" customWidth="1"/>
    <col min="51" max="58" width="0" hidden="1" customWidth="1"/>
  </cols>
  <sheetData>
    <row r="1" spans="1:59">
      <c r="AH1" s="28" t="s">
        <v>243</v>
      </c>
      <c r="AI1" s="28"/>
      <c r="AJ1" s="28"/>
      <c r="AK1" s="28"/>
      <c r="AL1" s="28"/>
      <c r="AM1" s="28"/>
      <c r="AN1" s="28"/>
      <c r="AO1" s="28"/>
      <c r="AP1" s="28"/>
      <c r="AQ1" s="28"/>
      <c r="AR1" s="28"/>
      <c r="AS1" s="28"/>
      <c r="AU1" s="28" t="s">
        <v>244</v>
      </c>
      <c r="AV1" s="28"/>
      <c r="AW1" s="28"/>
      <c r="AX1" s="28"/>
      <c r="AY1" s="28"/>
      <c r="AZ1" s="28"/>
      <c r="BA1" s="28"/>
      <c r="BB1" s="28"/>
      <c r="BC1" s="28"/>
      <c r="BD1" s="28"/>
      <c r="BE1" s="28"/>
      <c r="BF1" s="28"/>
    </row>
    <row r="2" spans="1:59" s="27" customFormat="1" ht="75">
      <c r="A2" s="14" t="s">
        <v>0</v>
      </c>
      <c r="B2" s="15" t="s">
        <v>1</v>
      </c>
      <c r="C2" s="15" t="s">
        <v>2</v>
      </c>
      <c r="D2" s="15" t="s">
        <v>3</v>
      </c>
      <c r="E2" s="16" t="s">
        <v>4</v>
      </c>
      <c r="F2" s="15" t="s">
        <v>5</v>
      </c>
      <c r="G2" s="16" t="s">
        <v>6</v>
      </c>
      <c r="H2" s="15" t="s">
        <v>7</v>
      </c>
      <c r="I2" s="16" t="s">
        <v>8</v>
      </c>
      <c r="J2" s="15" t="s">
        <v>9</v>
      </c>
      <c r="K2" s="36" t="s">
        <v>10</v>
      </c>
      <c r="L2" s="17" t="s">
        <v>11</v>
      </c>
      <c r="M2" s="17" t="s">
        <v>12</v>
      </c>
      <c r="N2" s="17" t="s">
        <v>13</v>
      </c>
      <c r="O2" s="17" t="s">
        <v>14</v>
      </c>
      <c r="P2" s="17" t="s">
        <v>15</v>
      </c>
      <c r="Q2" s="18" t="s">
        <v>16</v>
      </c>
      <c r="R2" s="19" t="s">
        <v>17</v>
      </c>
      <c r="S2" s="20" t="s">
        <v>18</v>
      </c>
      <c r="T2" s="21" t="s">
        <v>19</v>
      </c>
      <c r="U2" s="20" t="s">
        <v>20</v>
      </c>
      <c r="V2" s="20" t="s">
        <v>21</v>
      </c>
      <c r="W2" s="38" t="s">
        <v>22</v>
      </c>
      <c r="X2" s="17" t="s">
        <v>23</v>
      </c>
      <c r="Y2" s="41" t="s">
        <v>24</v>
      </c>
      <c r="Z2" s="44" t="s">
        <v>25</v>
      </c>
      <c r="AA2" s="44" t="s">
        <v>26</v>
      </c>
      <c r="AB2" s="22" t="s">
        <v>27</v>
      </c>
      <c r="AC2" s="22" t="s">
        <v>28</v>
      </c>
      <c r="AD2" s="23" t="s">
        <v>29</v>
      </c>
      <c r="AE2" s="23" t="s">
        <v>30</v>
      </c>
      <c r="AF2" s="24" t="s">
        <v>31</v>
      </c>
      <c r="AG2" s="24" t="s">
        <v>32</v>
      </c>
      <c r="AH2" s="25" t="s">
        <v>33</v>
      </c>
      <c r="AI2" s="25" t="s">
        <v>34</v>
      </c>
      <c r="AJ2" s="25" t="s">
        <v>35</v>
      </c>
      <c r="AK2" s="25" t="s">
        <v>36</v>
      </c>
      <c r="AL2" s="25" t="s">
        <v>37</v>
      </c>
      <c r="AM2" s="25" t="s">
        <v>38</v>
      </c>
      <c r="AN2" s="25" t="s">
        <v>39</v>
      </c>
      <c r="AO2" s="25" t="s">
        <v>40</v>
      </c>
      <c r="AP2" s="25" t="s">
        <v>41</v>
      </c>
      <c r="AQ2" s="25" t="s">
        <v>42</v>
      </c>
      <c r="AR2" s="25" t="s">
        <v>43</v>
      </c>
      <c r="AS2" s="25" t="s">
        <v>44</v>
      </c>
      <c r="AT2" s="26" t="s">
        <v>45</v>
      </c>
      <c r="AU2" s="25" t="s">
        <v>33</v>
      </c>
      <c r="AV2" s="25" t="s">
        <v>34</v>
      </c>
      <c r="AW2" s="25" t="s">
        <v>35</v>
      </c>
      <c r="AX2" s="25" t="s">
        <v>36</v>
      </c>
      <c r="AY2" s="25" t="s">
        <v>37</v>
      </c>
      <c r="AZ2" s="25" t="s">
        <v>38</v>
      </c>
      <c r="BA2" s="25" t="s">
        <v>39</v>
      </c>
      <c r="BB2" s="25" t="s">
        <v>40</v>
      </c>
      <c r="BC2" s="25" t="s">
        <v>41</v>
      </c>
      <c r="BD2" s="25" t="s">
        <v>42</v>
      </c>
      <c r="BE2" s="25" t="s">
        <v>43</v>
      </c>
      <c r="BF2" s="25" t="s">
        <v>44</v>
      </c>
      <c r="BG2" s="26" t="s">
        <v>245</v>
      </c>
    </row>
    <row r="3" spans="1:59" ht="75">
      <c r="A3" s="1">
        <v>8902</v>
      </c>
      <c r="B3" s="2">
        <v>9</v>
      </c>
      <c r="C3" s="1" t="s">
        <v>46</v>
      </c>
      <c r="D3" s="3">
        <v>38</v>
      </c>
      <c r="E3" s="31" t="s">
        <v>47</v>
      </c>
      <c r="F3" s="4">
        <v>458</v>
      </c>
      <c r="G3" s="32" t="s">
        <v>48</v>
      </c>
      <c r="H3" s="33">
        <v>318</v>
      </c>
      <c r="I3" s="34" t="s">
        <v>49</v>
      </c>
      <c r="J3" s="5" t="s">
        <v>50</v>
      </c>
      <c r="K3" s="9" t="s">
        <v>50</v>
      </c>
      <c r="L3" s="35" t="s">
        <v>51</v>
      </c>
      <c r="M3" s="7" t="s">
        <v>52</v>
      </c>
      <c r="N3" s="7" t="s">
        <v>53</v>
      </c>
      <c r="O3" s="7" t="s">
        <v>54</v>
      </c>
      <c r="P3" s="7" t="s">
        <v>55</v>
      </c>
      <c r="Q3" s="6" t="s">
        <v>56</v>
      </c>
      <c r="R3" s="8">
        <v>10269</v>
      </c>
      <c r="S3" s="9" t="s">
        <v>57</v>
      </c>
      <c r="T3" s="9" t="s">
        <v>58</v>
      </c>
      <c r="U3" s="9" t="s">
        <v>59</v>
      </c>
      <c r="V3" s="6" t="s">
        <v>60</v>
      </c>
      <c r="W3" s="39">
        <v>100</v>
      </c>
      <c r="X3" s="40">
        <v>0</v>
      </c>
      <c r="Y3" s="42" t="s">
        <v>61</v>
      </c>
      <c r="Z3" s="45" t="s">
        <v>62</v>
      </c>
      <c r="AA3" s="45" t="s">
        <v>63</v>
      </c>
      <c r="AB3" s="11">
        <v>0</v>
      </c>
      <c r="AC3" s="12">
        <v>20</v>
      </c>
      <c r="AD3" s="11">
        <v>20.010000000000002</v>
      </c>
      <c r="AE3" s="12">
        <v>80</v>
      </c>
      <c r="AF3" s="11">
        <v>80.010000000000005</v>
      </c>
      <c r="AG3" s="11">
        <v>130</v>
      </c>
      <c r="AH3" s="10">
        <v>0</v>
      </c>
      <c r="AI3" s="10">
        <v>0</v>
      </c>
      <c r="AJ3" s="10">
        <v>0</v>
      </c>
      <c r="AK3" s="10">
        <v>0</v>
      </c>
      <c r="AL3" s="10">
        <v>0</v>
      </c>
      <c r="AM3" s="10">
        <v>0</v>
      </c>
      <c r="AN3" s="10">
        <v>20</v>
      </c>
      <c r="AO3" s="10">
        <v>10</v>
      </c>
      <c r="AP3" s="10">
        <v>20</v>
      </c>
      <c r="AQ3" s="10">
        <v>10</v>
      </c>
      <c r="AR3" s="10">
        <v>10</v>
      </c>
      <c r="AS3" s="10">
        <v>30</v>
      </c>
      <c r="AT3" s="13">
        <f t="shared" ref="AT3:AT32" si="0">SUM(AH3:AS3)</f>
        <v>100</v>
      </c>
      <c r="AU3" s="10">
        <v>0</v>
      </c>
      <c r="AV3" s="10">
        <v>0</v>
      </c>
      <c r="AW3" s="10">
        <v>0</v>
      </c>
      <c r="AX3" s="10">
        <v>0</v>
      </c>
      <c r="AY3" s="10">
        <v>0</v>
      </c>
      <c r="AZ3" s="10">
        <v>0</v>
      </c>
      <c r="BA3" s="10">
        <v>0</v>
      </c>
      <c r="BB3" s="10">
        <v>0</v>
      </c>
      <c r="BC3" s="10">
        <v>0</v>
      </c>
      <c r="BD3" s="10">
        <v>0</v>
      </c>
      <c r="BE3" s="10">
        <v>0</v>
      </c>
      <c r="BF3" s="10">
        <v>0</v>
      </c>
      <c r="BG3" s="13">
        <f t="shared" ref="BG3:BG32" si="1">SUM(AU3:BF3)</f>
        <v>0</v>
      </c>
    </row>
    <row r="4" spans="1:59" ht="182.25" customHeight="1">
      <c r="A4" s="1">
        <v>8907</v>
      </c>
      <c r="B4" s="2">
        <v>9</v>
      </c>
      <c r="C4" s="1" t="s">
        <v>46</v>
      </c>
      <c r="D4" s="3">
        <v>38</v>
      </c>
      <c r="E4" s="31" t="s">
        <v>47</v>
      </c>
      <c r="F4" s="4">
        <v>458</v>
      </c>
      <c r="G4" s="32" t="s">
        <v>48</v>
      </c>
      <c r="H4" s="33">
        <v>318</v>
      </c>
      <c r="I4" s="34" t="s">
        <v>49</v>
      </c>
      <c r="J4" s="5" t="s">
        <v>50</v>
      </c>
      <c r="K4" s="9" t="s">
        <v>50</v>
      </c>
      <c r="L4" s="35" t="s">
        <v>64</v>
      </c>
      <c r="M4" s="7" t="s">
        <v>65</v>
      </c>
      <c r="N4" s="7" t="s">
        <v>66</v>
      </c>
      <c r="O4" s="7" t="s">
        <v>67</v>
      </c>
      <c r="P4" s="7" t="s">
        <v>68</v>
      </c>
      <c r="Q4" s="6" t="s">
        <v>56</v>
      </c>
      <c r="R4" s="8">
        <v>10278</v>
      </c>
      <c r="S4" s="9" t="s">
        <v>69</v>
      </c>
      <c r="T4" s="9" t="s">
        <v>70</v>
      </c>
      <c r="U4" s="9" t="s">
        <v>71</v>
      </c>
      <c r="V4" s="6" t="s">
        <v>60</v>
      </c>
      <c r="W4" s="39">
        <v>100</v>
      </c>
      <c r="X4" s="40">
        <v>0</v>
      </c>
      <c r="Y4" s="42" t="s">
        <v>61</v>
      </c>
      <c r="Z4" s="45" t="s">
        <v>62</v>
      </c>
      <c r="AA4" s="45" t="s">
        <v>63</v>
      </c>
      <c r="AB4" s="11">
        <v>0</v>
      </c>
      <c r="AC4" s="12">
        <v>20</v>
      </c>
      <c r="AD4" s="11">
        <v>20.010000000000002</v>
      </c>
      <c r="AE4" s="12">
        <v>80</v>
      </c>
      <c r="AF4" s="11">
        <v>80.010000000000005</v>
      </c>
      <c r="AG4" s="11">
        <v>130</v>
      </c>
      <c r="AH4" s="10">
        <v>0</v>
      </c>
      <c r="AI4" s="10">
        <v>0</v>
      </c>
      <c r="AJ4" s="10">
        <v>0</v>
      </c>
      <c r="AK4" s="10">
        <v>0</v>
      </c>
      <c r="AL4" s="10">
        <v>0</v>
      </c>
      <c r="AM4" s="10">
        <v>0</v>
      </c>
      <c r="AN4" s="10">
        <v>20</v>
      </c>
      <c r="AO4" s="10">
        <v>10</v>
      </c>
      <c r="AP4" s="10">
        <v>20</v>
      </c>
      <c r="AQ4" s="10">
        <v>10</v>
      </c>
      <c r="AR4" s="10">
        <v>10</v>
      </c>
      <c r="AS4" s="10">
        <v>30</v>
      </c>
      <c r="AT4" s="13">
        <f t="shared" si="0"/>
        <v>100</v>
      </c>
      <c r="AU4" s="10">
        <v>0</v>
      </c>
      <c r="AV4" s="10">
        <v>0</v>
      </c>
      <c r="AW4" s="10">
        <v>0</v>
      </c>
      <c r="AX4" s="10">
        <v>0</v>
      </c>
      <c r="AY4" s="10">
        <v>0</v>
      </c>
      <c r="AZ4" s="10">
        <v>0</v>
      </c>
      <c r="BA4" s="10">
        <v>0</v>
      </c>
      <c r="BB4" s="10">
        <v>0</v>
      </c>
      <c r="BC4" s="10">
        <v>0</v>
      </c>
      <c r="BD4" s="10">
        <v>0</v>
      </c>
      <c r="BE4" s="10">
        <v>0</v>
      </c>
      <c r="BF4" s="10">
        <v>0</v>
      </c>
      <c r="BG4" s="13">
        <f t="shared" si="1"/>
        <v>0</v>
      </c>
    </row>
    <row r="5" spans="1:59" ht="90">
      <c r="A5" s="1">
        <v>8915</v>
      </c>
      <c r="B5" s="2">
        <v>9</v>
      </c>
      <c r="C5" s="1" t="s">
        <v>46</v>
      </c>
      <c r="D5" s="3">
        <v>38</v>
      </c>
      <c r="E5" s="31" t="s">
        <v>47</v>
      </c>
      <c r="F5" s="4">
        <v>458</v>
      </c>
      <c r="G5" s="32" t="s">
        <v>48</v>
      </c>
      <c r="H5" s="33">
        <v>318</v>
      </c>
      <c r="I5" s="34" t="s">
        <v>49</v>
      </c>
      <c r="J5" s="5">
        <v>1</v>
      </c>
      <c r="K5" s="9" t="s">
        <v>72</v>
      </c>
      <c r="L5" s="35" t="s">
        <v>73</v>
      </c>
      <c r="M5" s="7" t="s">
        <v>72</v>
      </c>
      <c r="N5" s="7" t="s">
        <v>74</v>
      </c>
      <c r="O5" s="7" t="s">
        <v>75</v>
      </c>
      <c r="P5" s="7" t="s">
        <v>76</v>
      </c>
      <c r="Q5" s="6" t="s">
        <v>56</v>
      </c>
      <c r="R5" s="8">
        <v>10287</v>
      </c>
      <c r="S5" s="9" t="s">
        <v>77</v>
      </c>
      <c r="T5" s="9" t="s">
        <v>78</v>
      </c>
      <c r="U5" s="9" t="s">
        <v>79</v>
      </c>
      <c r="V5" s="6" t="s">
        <v>60</v>
      </c>
      <c r="W5" s="39">
        <v>100</v>
      </c>
      <c r="X5" s="40">
        <v>0</v>
      </c>
      <c r="Y5" s="42" t="s">
        <v>61</v>
      </c>
      <c r="Z5" s="45" t="s">
        <v>62</v>
      </c>
      <c r="AA5" s="45" t="s">
        <v>63</v>
      </c>
      <c r="AB5" s="11">
        <v>0</v>
      </c>
      <c r="AC5" s="12">
        <v>20</v>
      </c>
      <c r="AD5" s="11">
        <v>20.010000000000002</v>
      </c>
      <c r="AE5" s="12">
        <v>80</v>
      </c>
      <c r="AF5" s="11">
        <v>80.010000000000005</v>
      </c>
      <c r="AG5" s="11">
        <v>130</v>
      </c>
      <c r="AH5" s="10">
        <v>0</v>
      </c>
      <c r="AI5" s="10">
        <v>0</v>
      </c>
      <c r="AJ5" s="10">
        <v>0</v>
      </c>
      <c r="AK5" s="10">
        <v>0</v>
      </c>
      <c r="AL5" s="10">
        <v>5</v>
      </c>
      <c r="AM5" s="10">
        <v>5</v>
      </c>
      <c r="AN5" s="10">
        <v>10</v>
      </c>
      <c r="AO5" s="10">
        <v>10</v>
      </c>
      <c r="AP5" s="10">
        <v>20</v>
      </c>
      <c r="AQ5" s="10">
        <v>10</v>
      </c>
      <c r="AR5" s="10">
        <v>20</v>
      </c>
      <c r="AS5" s="10">
        <v>20</v>
      </c>
      <c r="AT5" s="13">
        <f t="shared" si="0"/>
        <v>100</v>
      </c>
      <c r="AU5" s="10">
        <v>0</v>
      </c>
      <c r="AV5" s="10">
        <v>0</v>
      </c>
      <c r="AW5" s="10">
        <v>0</v>
      </c>
      <c r="AX5" s="10">
        <v>0</v>
      </c>
      <c r="AY5" s="10">
        <v>0</v>
      </c>
      <c r="AZ5" s="10">
        <v>0</v>
      </c>
      <c r="BA5" s="10">
        <v>0</v>
      </c>
      <c r="BB5" s="10">
        <v>0</v>
      </c>
      <c r="BC5" s="10">
        <v>0</v>
      </c>
      <c r="BD5" s="10">
        <v>0</v>
      </c>
      <c r="BE5" s="10">
        <v>0</v>
      </c>
      <c r="BF5" s="10">
        <v>0</v>
      </c>
      <c r="BG5" s="13">
        <f t="shared" si="1"/>
        <v>0</v>
      </c>
    </row>
    <row r="6" spans="1:59" ht="225">
      <c r="A6" s="1">
        <v>8930</v>
      </c>
      <c r="B6" s="2">
        <v>9</v>
      </c>
      <c r="C6" s="1" t="s">
        <v>46</v>
      </c>
      <c r="D6" s="3">
        <v>38</v>
      </c>
      <c r="E6" s="31" t="s">
        <v>47</v>
      </c>
      <c r="F6" s="4">
        <v>458</v>
      </c>
      <c r="G6" s="32" t="s">
        <v>48</v>
      </c>
      <c r="H6" s="33">
        <v>318</v>
      </c>
      <c r="I6" s="34" t="s">
        <v>49</v>
      </c>
      <c r="J6" s="5">
        <v>2</v>
      </c>
      <c r="K6" s="9" t="s">
        <v>80</v>
      </c>
      <c r="L6" s="35" t="s">
        <v>73</v>
      </c>
      <c r="M6" s="7" t="s">
        <v>80</v>
      </c>
      <c r="N6" s="7" t="s">
        <v>81</v>
      </c>
      <c r="O6" s="7" t="s">
        <v>82</v>
      </c>
      <c r="P6" s="7" t="s">
        <v>83</v>
      </c>
      <c r="Q6" s="6" t="s">
        <v>56</v>
      </c>
      <c r="R6" s="8">
        <v>10297</v>
      </c>
      <c r="S6" s="9" t="s">
        <v>84</v>
      </c>
      <c r="T6" s="9" t="s">
        <v>85</v>
      </c>
      <c r="U6" s="9" t="s">
        <v>86</v>
      </c>
      <c r="V6" s="6" t="s">
        <v>60</v>
      </c>
      <c r="W6" s="39">
        <v>100</v>
      </c>
      <c r="X6" s="40">
        <v>0</v>
      </c>
      <c r="Y6" s="42" t="s">
        <v>61</v>
      </c>
      <c r="Z6" s="45" t="s">
        <v>87</v>
      </c>
      <c r="AA6" s="45" t="s">
        <v>63</v>
      </c>
      <c r="AB6" s="11">
        <v>0</v>
      </c>
      <c r="AC6" s="12">
        <v>20</v>
      </c>
      <c r="AD6" s="11">
        <v>20.010000000000002</v>
      </c>
      <c r="AE6" s="12">
        <v>80</v>
      </c>
      <c r="AF6" s="11">
        <v>80.010000000000005</v>
      </c>
      <c r="AG6" s="11">
        <v>130</v>
      </c>
      <c r="AH6" s="10">
        <v>0</v>
      </c>
      <c r="AI6" s="10">
        <v>0</v>
      </c>
      <c r="AJ6" s="10">
        <v>0</v>
      </c>
      <c r="AK6" s="10">
        <v>0</v>
      </c>
      <c r="AL6" s="10">
        <v>0</v>
      </c>
      <c r="AM6" s="10">
        <v>13</v>
      </c>
      <c r="AN6" s="10">
        <v>13</v>
      </c>
      <c r="AO6" s="10">
        <v>13</v>
      </c>
      <c r="AP6" s="10">
        <v>20</v>
      </c>
      <c r="AQ6" s="10">
        <v>20</v>
      </c>
      <c r="AR6" s="10">
        <v>13</v>
      </c>
      <c r="AS6" s="10">
        <v>8</v>
      </c>
      <c r="AT6" s="13">
        <f t="shared" si="0"/>
        <v>100</v>
      </c>
      <c r="AU6" s="10">
        <v>0</v>
      </c>
      <c r="AV6" s="10">
        <v>0</v>
      </c>
      <c r="AW6" s="10">
        <v>0</v>
      </c>
      <c r="AX6" s="10">
        <v>0</v>
      </c>
      <c r="AY6" s="10">
        <v>0</v>
      </c>
      <c r="AZ6" s="10">
        <v>0</v>
      </c>
      <c r="BA6" s="10">
        <v>0</v>
      </c>
      <c r="BB6" s="10">
        <v>0</v>
      </c>
      <c r="BC6" s="10">
        <v>0</v>
      </c>
      <c r="BD6" s="10">
        <v>0</v>
      </c>
      <c r="BE6" s="10">
        <v>0</v>
      </c>
      <c r="BF6" s="10">
        <v>0</v>
      </c>
      <c r="BG6" s="13">
        <f t="shared" si="1"/>
        <v>0</v>
      </c>
    </row>
    <row r="7" spans="1:59" ht="90">
      <c r="A7" s="1">
        <v>8940</v>
      </c>
      <c r="B7" s="2">
        <v>9</v>
      </c>
      <c r="C7" s="1" t="s">
        <v>46</v>
      </c>
      <c r="D7" s="3">
        <v>38</v>
      </c>
      <c r="E7" s="31" t="s">
        <v>47</v>
      </c>
      <c r="F7" s="4">
        <v>458</v>
      </c>
      <c r="G7" s="32" t="s">
        <v>48</v>
      </c>
      <c r="H7" s="33">
        <v>318</v>
      </c>
      <c r="I7" s="34" t="s">
        <v>49</v>
      </c>
      <c r="J7" s="5">
        <v>3</v>
      </c>
      <c r="K7" s="9" t="s">
        <v>88</v>
      </c>
      <c r="L7" s="35" t="s">
        <v>73</v>
      </c>
      <c r="M7" s="7" t="s">
        <v>89</v>
      </c>
      <c r="N7" s="7" t="s">
        <v>90</v>
      </c>
      <c r="O7" s="7" t="s">
        <v>91</v>
      </c>
      <c r="P7" s="7" t="s">
        <v>92</v>
      </c>
      <c r="Q7" s="6" t="s">
        <v>56</v>
      </c>
      <c r="R7" s="8">
        <v>10301</v>
      </c>
      <c r="S7" s="9" t="s">
        <v>93</v>
      </c>
      <c r="T7" s="9" t="s">
        <v>94</v>
      </c>
      <c r="U7" s="9" t="s">
        <v>95</v>
      </c>
      <c r="V7" s="6" t="s">
        <v>60</v>
      </c>
      <c r="W7" s="39">
        <v>60</v>
      </c>
      <c r="X7" s="40">
        <v>0</v>
      </c>
      <c r="Y7" s="42" t="s">
        <v>61</v>
      </c>
      <c r="Z7" s="45" t="s">
        <v>87</v>
      </c>
      <c r="AA7" s="45" t="s">
        <v>63</v>
      </c>
      <c r="AB7" s="11">
        <v>0</v>
      </c>
      <c r="AC7" s="12">
        <v>20</v>
      </c>
      <c r="AD7" s="11">
        <v>20.010000000000002</v>
      </c>
      <c r="AE7" s="12">
        <v>80</v>
      </c>
      <c r="AF7" s="11">
        <v>80.010000000000005</v>
      </c>
      <c r="AG7" s="11">
        <v>130</v>
      </c>
      <c r="AH7" s="10">
        <v>0</v>
      </c>
      <c r="AI7" s="10">
        <v>0</v>
      </c>
      <c r="AJ7" s="10">
        <v>0</v>
      </c>
      <c r="AK7" s="10">
        <v>0</v>
      </c>
      <c r="AL7" s="10">
        <v>0</v>
      </c>
      <c r="AM7" s="10">
        <v>0</v>
      </c>
      <c r="AN7" s="10">
        <v>0</v>
      </c>
      <c r="AO7" s="10">
        <v>0</v>
      </c>
      <c r="AP7" s="10">
        <v>0</v>
      </c>
      <c r="AQ7" s="10">
        <v>0</v>
      </c>
      <c r="AR7" s="10">
        <v>0</v>
      </c>
      <c r="AS7" s="10">
        <v>60</v>
      </c>
      <c r="AT7" s="13">
        <f t="shared" si="0"/>
        <v>60</v>
      </c>
      <c r="AU7" s="10">
        <v>0</v>
      </c>
      <c r="AV7" s="10">
        <v>0</v>
      </c>
      <c r="AW7" s="10">
        <v>0</v>
      </c>
      <c r="AX7" s="10">
        <v>0</v>
      </c>
      <c r="AY7" s="10">
        <v>0</v>
      </c>
      <c r="AZ7" s="10">
        <v>0</v>
      </c>
      <c r="BA7" s="10">
        <v>0</v>
      </c>
      <c r="BB7" s="10">
        <v>0</v>
      </c>
      <c r="BC7" s="10">
        <v>0</v>
      </c>
      <c r="BD7" s="10">
        <v>0</v>
      </c>
      <c r="BE7" s="10">
        <v>0</v>
      </c>
      <c r="BF7" s="10">
        <v>0</v>
      </c>
      <c r="BG7" s="13">
        <f t="shared" si="1"/>
        <v>0</v>
      </c>
    </row>
    <row r="8" spans="1:59" ht="105">
      <c r="A8" s="1">
        <v>8950</v>
      </c>
      <c r="B8" s="2">
        <v>9</v>
      </c>
      <c r="C8" s="1" t="s">
        <v>46</v>
      </c>
      <c r="D8" s="3">
        <v>38</v>
      </c>
      <c r="E8" s="31" t="s">
        <v>47</v>
      </c>
      <c r="F8" s="4">
        <v>458</v>
      </c>
      <c r="G8" s="32" t="s">
        <v>48</v>
      </c>
      <c r="H8" s="33">
        <v>318</v>
      </c>
      <c r="I8" s="34" t="s">
        <v>49</v>
      </c>
      <c r="J8" s="5">
        <v>4</v>
      </c>
      <c r="K8" s="9" t="s">
        <v>96</v>
      </c>
      <c r="L8" s="35" t="s">
        <v>73</v>
      </c>
      <c r="M8" s="7" t="s">
        <v>96</v>
      </c>
      <c r="N8" s="7" t="s">
        <v>97</v>
      </c>
      <c r="O8" s="7" t="s">
        <v>98</v>
      </c>
      <c r="P8" s="7" t="s">
        <v>99</v>
      </c>
      <c r="Q8" s="6" t="s">
        <v>56</v>
      </c>
      <c r="R8" s="8">
        <v>10307</v>
      </c>
      <c r="S8" s="9" t="s">
        <v>100</v>
      </c>
      <c r="T8" s="9" t="s">
        <v>101</v>
      </c>
      <c r="U8" s="9" t="s">
        <v>102</v>
      </c>
      <c r="V8" s="6" t="s">
        <v>60</v>
      </c>
      <c r="W8" s="39">
        <v>100</v>
      </c>
      <c r="X8" s="40">
        <v>0</v>
      </c>
      <c r="Y8" s="42" t="s">
        <v>61</v>
      </c>
      <c r="Z8" s="45" t="s">
        <v>103</v>
      </c>
      <c r="AA8" s="45" t="s">
        <v>63</v>
      </c>
      <c r="AB8" s="11">
        <v>0</v>
      </c>
      <c r="AC8" s="12">
        <v>20</v>
      </c>
      <c r="AD8" s="11">
        <v>20.010000000000002</v>
      </c>
      <c r="AE8" s="12">
        <v>80</v>
      </c>
      <c r="AF8" s="11">
        <v>80.010000000000005</v>
      </c>
      <c r="AG8" s="11">
        <v>130</v>
      </c>
      <c r="AH8" s="10">
        <v>0</v>
      </c>
      <c r="AI8" s="10">
        <v>0</v>
      </c>
      <c r="AJ8" s="10">
        <v>0</v>
      </c>
      <c r="AK8" s="10">
        <v>0</v>
      </c>
      <c r="AL8" s="10">
        <v>0</v>
      </c>
      <c r="AM8" s="10">
        <v>0</v>
      </c>
      <c r="AN8" s="10">
        <v>0</v>
      </c>
      <c r="AO8" s="10">
        <v>0</v>
      </c>
      <c r="AP8" s="10">
        <v>25</v>
      </c>
      <c r="AQ8" s="10">
        <v>25</v>
      </c>
      <c r="AR8" s="10">
        <v>25</v>
      </c>
      <c r="AS8" s="10">
        <v>25</v>
      </c>
      <c r="AT8" s="13">
        <f t="shared" si="0"/>
        <v>100</v>
      </c>
      <c r="AU8" s="10">
        <v>0</v>
      </c>
      <c r="AV8" s="10">
        <v>0</v>
      </c>
      <c r="AW8" s="10">
        <v>0</v>
      </c>
      <c r="AX8" s="10">
        <v>0</v>
      </c>
      <c r="AY8" s="10">
        <v>0</v>
      </c>
      <c r="AZ8" s="10">
        <v>0</v>
      </c>
      <c r="BA8" s="10">
        <v>0</v>
      </c>
      <c r="BB8" s="10">
        <v>0</v>
      </c>
      <c r="BC8" s="10">
        <v>0</v>
      </c>
      <c r="BD8" s="10">
        <v>0</v>
      </c>
      <c r="BE8" s="10">
        <v>0</v>
      </c>
      <c r="BF8" s="10">
        <v>0</v>
      </c>
      <c r="BG8" s="13">
        <f t="shared" si="1"/>
        <v>0</v>
      </c>
    </row>
    <row r="9" spans="1:59" ht="120">
      <c r="A9" s="1">
        <v>8956</v>
      </c>
      <c r="B9" s="2">
        <v>9</v>
      </c>
      <c r="C9" s="1" t="s">
        <v>46</v>
      </c>
      <c r="D9" s="3">
        <v>38</v>
      </c>
      <c r="E9" s="31" t="s">
        <v>47</v>
      </c>
      <c r="F9" s="4">
        <v>458</v>
      </c>
      <c r="G9" s="32" t="s">
        <v>48</v>
      </c>
      <c r="H9" s="33">
        <v>318</v>
      </c>
      <c r="I9" s="34" t="s">
        <v>49</v>
      </c>
      <c r="J9" s="5">
        <v>5</v>
      </c>
      <c r="K9" s="9" t="s">
        <v>104</v>
      </c>
      <c r="L9" s="35" t="s">
        <v>73</v>
      </c>
      <c r="M9" s="7" t="s">
        <v>105</v>
      </c>
      <c r="N9" s="7" t="s">
        <v>106</v>
      </c>
      <c r="O9" s="7" t="s">
        <v>107</v>
      </c>
      <c r="P9" s="7" t="s">
        <v>108</v>
      </c>
      <c r="Q9" s="6" t="s">
        <v>56</v>
      </c>
      <c r="R9" s="8">
        <v>10311</v>
      </c>
      <c r="S9" s="9" t="s">
        <v>109</v>
      </c>
      <c r="T9" s="9" t="s">
        <v>110</v>
      </c>
      <c r="U9" s="9" t="s">
        <v>111</v>
      </c>
      <c r="V9" s="6" t="s">
        <v>60</v>
      </c>
      <c r="W9" s="39">
        <v>100</v>
      </c>
      <c r="X9" s="40">
        <v>0</v>
      </c>
      <c r="Y9" s="42" t="s">
        <v>61</v>
      </c>
      <c r="Z9" s="45" t="s">
        <v>103</v>
      </c>
      <c r="AA9" s="45" t="s">
        <v>63</v>
      </c>
      <c r="AB9" s="11">
        <v>0</v>
      </c>
      <c r="AC9" s="12">
        <v>20</v>
      </c>
      <c r="AD9" s="11">
        <v>20.010000000000002</v>
      </c>
      <c r="AE9" s="12">
        <v>80</v>
      </c>
      <c r="AF9" s="11">
        <v>80.010000000000005</v>
      </c>
      <c r="AG9" s="11">
        <v>130</v>
      </c>
      <c r="AH9" s="10">
        <v>0</v>
      </c>
      <c r="AI9" s="10">
        <v>0</v>
      </c>
      <c r="AJ9" s="10">
        <v>0</v>
      </c>
      <c r="AK9" s="10">
        <v>0</v>
      </c>
      <c r="AL9" s="10">
        <v>40</v>
      </c>
      <c r="AM9" s="10">
        <v>0</v>
      </c>
      <c r="AN9" s="10">
        <v>0</v>
      </c>
      <c r="AO9" s="10">
        <v>30</v>
      </c>
      <c r="AP9" s="10">
        <v>30</v>
      </c>
      <c r="AQ9" s="10">
        <v>0</v>
      </c>
      <c r="AR9" s="10">
        <v>0</v>
      </c>
      <c r="AS9" s="10">
        <v>0</v>
      </c>
      <c r="AT9" s="13">
        <f t="shared" si="0"/>
        <v>100</v>
      </c>
      <c r="AU9" s="10">
        <v>0</v>
      </c>
      <c r="AV9" s="10">
        <v>0</v>
      </c>
      <c r="AW9" s="10">
        <v>0</v>
      </c>
      <c r="AX9" s="10">
        <v>0</v>
      </c>
      <c r="AY9" s="10">
        <v>0</v>
      </c>
      <c r="AZ9" s="10">
        <v>0</v>
      </c>
      <c r="BA9" s="10">
        <v>0</v>
      </c>
      <c r="BB9" s="10">
        <v>0</v>
      </c>
      <c r="BC9" s="10">
        <v>0</v>
      </c>
      <c r="BD9" s="10">
        <v>0</v>
      </c>
      <c r="BE9" s="10">
        <v>0</v>
      </c>
      <c r="BF9" s="10">
        <v>0</v>
      </c>
      <c r="BG9" s="13">
        <f t="shared" si="1"/>
        <v>0</v>
      </c>
    </row>
    <row r="10" spans="1:59" ht="135">
      <c r="A10" s="1">
        <v>8979</v>
      </c>
      <c r="B10" s="2">
        <v>9</v>
      </c>
      <c r="C10" s="1" t="s">
        <v>46</v>
      </c>
      <c r="D10" s="3">
        <v>38</v>
      </c>
      <c r="E10" s="31" t="s">
        <v>47</v>
      </c>
      <c r="F10" s="4">
        <v>458</v>
      </c>
      <c r="G10" s="32" t="s">
        <v>48</v>
      </c>
      <c r="H10" s="33">
        <v>318</v>
      </c>
      <c r="I10" s="34" t="s">
        <v>49</v>
      </c>
      <c r="J10" s="5">
        <v>8</v>
      </c>
      <c r="K10" s="9" t="s">
        <v>112</v>
      </c>
      <c r="L10" s="35" t="s">
        <v>73</v>
      </c>
      <c r="M10" s="7" t="s">
        <v>112</v>
      </c>
      <c r="N10" s="7" t="s">
        <v>113</v>
      </c>
      <c r="O10" s="7" t="s">
        <v>114</v>
      </c>
      <c r="P10" s="7" t="s">
        <v>115</v>
      </c>
      <c r="Q10" s="6" t="s">
        <v>56</v>
      </c>
      <c r="R10" s="8">
        <v>10317</v>
      </c>
      <c r="S10" s="9" t="s">
        <v>116</v>
      </c>
      <c r="T10" s="9" t="s">
        <v>117</v>
      </c>
      <c r="U10" s="9" t="s">
        <v>118</v>
      </c>
      <c r="V10" s="6" t="s">
        <v>60</v>
      </c>
      <c r="W10" s="39">
        <v>100</v>
      </c>
      <c r="X10" s="40">
        <v>0</v>
      </c>
      <c r="Y10" s="42" t="s">
        <v>61</v>
      </c>
      <c r="Z10" s="45" t="s">
        <v>103</v>
      </c>
      <c r="AA10" s="45" t="s">
        <v>63</v>
      </c>
      <c r="AB10" s="11">
        <v>0</v>
      </c>
      <c r="AC10" s="12">
        <v>20</v>
      </c>
      <c r="AD10" s="11">
        <v>20.010000000000002</v>
      </c>
      <c r="AE10" s="12">
        <v>80</v>
      </c>
      <c r="AF10" s="11">
        <v>80.010000000000005</v>
      </c>
      <c r="AG10" s="11">
        <v>130</v>
      </c>
      <c r="AH10" s="10">
        <v>0</v>
      </c>
      <c r="AI10" s="10">
        <v>0</v>
      </c>
      <c r="AJ10" s="10">
        <v>0</v>
      </c>
      <c r="AK10" s="10">
        <v>0</v>
      </c>
      <c r="AL10" s="10">
        <v>30</v>
      </c>
      <c r="AM10" s="10">
        <v>20</v>
      </c>
      <c r="AN10" s="10">
        <v>20</v>
      </c>
      <c r="AO10" s="10">
        <v>0</v>
      </c>
      <c r="AP10" s="10">
        <v>0</v>
      </c>
      <c r="AQ10" s="10">
        <v>0</v>
      </c>
      <c r="AR10" s="10">
        <v>0</v>
      </c>
      <c r="AS10" s="10">
        <v>30</v>
      </c>
      <c r="AT10" s="13">
        <f t="shared" si="0"/>
        <v>100</v>
      </c>
      <c r="AU10" s="10">
        <v>0</v>
      </c>
      <c r="AV10" s="10">
        <v>0</v>
      </c>
      <c r="AW10" s="10">
        <v>0</v>
      </c>
      <c r="AX10" s="10">
        <v>0</v>
      </c>
      <c r="AY10" s="10">
        <v>0</v>
      </c>
      <c r="AZ10" s="10">
        <v>0</v>
      </c>
      <c r="BA10" s="10">
        <v>0</v>
      </c>
      <c r="BB10" s="10">
        <v>0</v>
      </c>
      <c r="BC10" s="10">
        <v>0</v>
      </c>
      <c r="BD10" s="10">
        <v>0</v>
      </c>
      <c r="BE10" s="10">
        <v>0</v>
      </c>
      <c r="BF10" s="10">
        <v>0</v>
      </c>
      <c r="BG10" s="13">
        <f t="shared" si="1"/>
        <v>0</v>
      </c>
    </row>
    <row r="11" spans="1:59" ht="90">
      <c r="A11" s="1">
        <v>8984</v>
      </c>
      <c r="B11" s="2">
        <v>9</v>
      </c>
      <c r="C11" s="1" t="s">
        <v>46</v>
      </c>
      <c r="D11" s="3">
        <v>38</v>
      </c>
      <c r="E11" s="31" t="s">
        <v>47</v>
      </c>
      <c r="F11" s="4">
        <v>458</v>
      </c>
      <c r="G11" s="32" t="s">
        <v>48</v>
      </c>
      <c r="H11" s="33">
        <v>318</v>
      </c>
      <c r="I11" s="34" t="s">
        <v>49</v>
      </c>
      <c r="J11" s="5">
        <v>9</v>
      </c>
      <c r="K11" s="9" t="s">
        <v>119</v>
      </c>
      <c r="L11" s="35" t="s">
        <v>73</v>
      </c>
      <c r="M11" s="7" t="s">
        <v>119</v>
      </c>
      <c r="N11" s="7" t="s">
        <v>120</v>
      </c>
      <c r="O11" s="7" t="s">
        <v>121</v>
      </c>
      <c r="P11" s="7" t="s">
        <v>122</v>
      </c>
      <c r="Q11" s="6" t="s">
        <v>56</v>
      </c>
      <c r="R11" s="8">
        <v>10320</v>
      </c>
      <c r="S11" s="9" t="s">
        <v>123</v>
      </c>
      <c r="T11" s="9" t="s">
        <v>124</v>
      </c>
      <c r="U11" s="9" t="s">
        <v>125</v>
      </c>
      <c r="V11" s="6" t="s">
        <v>60</v>
      </c>
      <c r="W11" s="39">
        <v>100</v>
      </c>
      <c r="X11" s="40">
        <v>0</v>
      </c>
      <c r="Y11" s="42" t="s">
        <v>61</v>
      </c>
      <c r="Z11" s="45" t="s">
        <v>87</v>
      </c>
      <c r="AA11" s="45" t="s">
        <v>63</v>
      </c>
      <c r="AB11" s="11">
        <v>0</v>
      </c>
      <c r="AC11" s="12">
        <v>20</v>
      </c>
      <c r="AD11" s="11">
        <v>20.010000000000002</v>
      </c>
      <c r="AE11" s="12">
        <v>80</v>
      </c>
      <c r="AF11" s="11">
        <v>80.010000000000005</v>
      </c>
      <c r="AG11" s="11">
        <v>130</v>
      </c>
      <c r="AH11" s="10">
        <v>50</v>
      </c>
      <c r="AI11" s="10">
        <v>50</v>
      </c>
      <c r="AJ11" s="10">
        <v>0</v>
      </c>
      <c r="AK11" s="10">
        <v>0</v>
      </c>
      <c r="AL11" s="10">
        <v>0</v>
      </c>
      <c r="AM11" s="10">
        <v>0</v>
      </c>
      <c r="AN11" s="10">
        <v>0</v>
      </c>
      <c r="AO11" s="10">
        <v>0</v>
      </c>
      <c r="AP11" s="10">
        <v>0</v>
      </c>
      <c r="AQ11" s="10">
        <v>0</v>
      </c>
      <c r="AR11" s="10">
        <v>0</v>
      </c>
      <c r="AS11" s="10">
        <v>0</v>
      </c>
      <c r="AT11" s="13">
        <f t="shared" si="0"/>
        <v>100</v>
      </c>
      <c r="AU11" s="10">
        <v>50</v>
      </c>
      <c r="AV11" s="10">
        <v>50</v>
      </c>
      <c r="AW11" s="10">
        <v>0</v>
      </c>
      <c r="AX11" s="10">
        <v>0</v>
      </c>
      <c r="AY11" s="10">
        <v>0</v>
      </c>
      <c r="AZ11" s="10">
        <v>0</v>
      </c>
      <c r="BA11" s="10">
        <v>0</v>
      </c>
      <c r="BB11" s="10">
        <v>0</v>
      </c>
      <c r="BC11" s="10">
        <v>0</v>
      </c>
      <c r="BD11" s="10">
        <v>0</v>
      </c>
      <c r="BE11" s="10">
        <v>0</v>
      </c>
      <c r="BF11" s="10">
        <v>0</v>
      </c>
      <c r="BG11" s="13">
        <f t="shared" si="1"/>
        <v>100</v>
      </c>
    </row>
    <row r="12" spans="1:59" ht="90">
      <c r="A12" s="1">
        <v>8996</v>
      </c>
      <c r="B12" s="2">
        <v>9</v>
      </c>
      <c r="C12" s="1" t="s">
        <v>46</v>
      </c>
      <c r="D12" s="3">
        <v>38</v>
      </c>
      <c r="E12" s="31" t="s">
        <v>47</v>
      </c>
      <c r="F12" s="4">
        <v>458</v>
      </c>
      <c r="G12" s="32" t="s">
        <v>48</v>
      </c>
      <c r="H12" s="33">
        <v>318</v>
      </c>
      <c r="I12" s="34" t="s">
        <v>49</v>
      </c>
      <c r="J12" s="5">
        <v>1</v>
      </c>
      <c r="K12" s="9" t="s">
        <v>72</v>
      </c>
      <c r="L12" s="35" t="s">
        <v>126</v>
      </c>
      <c r="M12" s="7" t="s">
        <v>127</v>
      </c>
      <c r="N12" s="7" t="s">
        <v>128</v>
      </c>
      <c r="O12" s="7" t="s">
        <v>129</v>
      </c>
      <c r="P12" s="7" t="s">
        <v>130</v>
      </c>
      <c r="Q12" s="6" t="s">
        <v>56</v>
      </c>
      <c r="R12" s="8">
        <v>10334</v>
      </c>
      <c r="S12" s="9" t="s">
        <v>131</v>
      </c>
      <c r="T12" s="9" t="s">
        <v>132</v>
      </c>
      <c r="U12" s="9" t="s">
        <v>133</v>
      </c>
      <c r="V12" s="6" t="s">
        <v>60</v>
      </c>
      <c r="W12" s="39">
        <v>100</v>
      </c>
      <c r="X12" s="40">
        <v>0</v>
      </c>
      <c r="Y12" s="42" t="s">
        <v>61</v>
      </c>
      <c r="Z12" s="45" t="s">
        <v>62</v>
      </c>
      <c r="AA12" s="45" t="s">
        <v>63</v>
      </c>
      <c r="AB12" s="11">
        <v>0</v>
      </c>
      <c r="AC12" s="12">
        <v>30</v>
      </c>
      <c r="AD12" s="11">
        <v>30.01</v>
      </c>
      <c r="AE12" s="12">
        <v>90</v>
      </c>
      <c r="AF12" s="11">
        <v>90.01</v>
      </c>
      <c r="AG12" s="11">
        <v>130</v>
      </c>
      <c r="AH12" s="10">
        <v>0</v>
      </c>
      <c r="AI12" s="10">
        <v>0</v>
      </c>
      <c r="AJ12" s="10">
        <v>0</v>
      </c>
      <c r="AK12" s="10">
        <v>0</v>
      </c>
      <c r="AL12" s="10">
        <v>0</v>
      </c>
      <c r="AM12" s="10">
        <v>100</v>
      </c>
      <c r="AN12" s="10">
        <v>0</v>
      </c>
      <c r="AO12" s="10">
        <v>0</v>
      </c>
      <c r="AP12" s="10">
        <v>0</v>
      </c>
      <c r="AQ12" s="10">
        <v>0</v>
      </c>
      <c r="AR12" s="10">
        <v>0</v>
      </c>
      <c r="AS12" s="10">
        <v>0</v>
      </c>
      <c r="AT12" s="13">
        <f t="shared" si="0"/>
        <v>100</v>
      </c>
      <c r="AU12" s="10">
        <v>0</v>
      </c>
      <c r="AV12" s="10">
        <v>0</v>
      </c>
      <c r="AW12" s="10">
        <v>0</v>
      </c>
      <c r="AX12" s="10">
        <v>0</v>
      </c>
      <c r="AY12" s="10">
        <v>0</v>
      </c>
      <c r="AZ12" s="10">
        <v>0</v>
      </c>
      <c r="BA12" s="10">
        <v>0</v>
      </c>
      <c r="BB12" s="10">
        <v>0</v>
      </c>
      <c r="BC12" s="10">
        <v>0</v>
      </c>
      <c r="BD12" s="10">
        <v>0</v>
      </c>
      <c r="BE12" s="10">
        <v>0</v>
      </c>
      <c r="BF12" s="10">
        <v>0</v>
      </c>
      <c r="BG12" s="13">
        <f t="shared" si="1"/>
        <v>0</v>
      </c>
    </row>
    <row r="13" spans="1:59" ht="75">
      <c r="A13" s="1">
        <v>8997</v>
      </c>
      <c r="B13" s="2">
        <v>9</v>
      </c>
      <c r="C13" s="1" t="s">
        <v>46</v>
      </c>
      <c r="D13" s="3">
        <v>38</v>
      </c>
      <c r="E13" s="31" t="s">
        <v>47</v>
      </c>
      <c r="F13" s="4">
        <v>458</v>
      </c>
      <c r="G13" s="32" t="s">
        <v>48</v>
      </c>
      <c r="H13" s="33">
        <v>318</v>
      </c>
      <c r="I13" s="34" t="s">
        <v>49</v>
      </c>
      <c r="J13" s="5">
        <v>1</v>
      </c>
      <c r="K13" s="9" t="s">
        <v>72</v>
      </c>
      <c r="L13" s="35" t="s">
        <v>126</v>
      </c>
      <c r="M13" s="7" t="s">
        <v>134</v>
      </c>
      <c r="N13" s="7" t="s">
        <v>135</v>
      </c>
      <c r="O13" s="7" t="s">
        <v>136</v>
      </c>
      <c r="P13" s="7" t="s">
        <v>137</v>
      </c>
      <c r="Q13" s="6" t="s">
        <v>56</v>
      </c>
      <c r="R13" s="8">
        <v>10343</v>
      </c>
      <c r="S13" s="9" t="s">
        <v>138</v>
      </c>
      <c r="T13" s="9" t="s">
        <v>139</v>
      </c>
      <c r="U13" s="9" t="s">
        <v>140</v>
      </c>
      <c r="V13" s="6" t="s">
        <v>60</v>
      </c>
      <c r="W13" s="39">
        <v>100</v>
      </c>
      <c r="X13" s="40">
        <v>0</v>
      </c>
      <c r="Y13" s="42" t="s">
        <v>61</v>
      </c>
      <c r="Z13" s="45" t="s">
        <v>87</v>
      </c>
      <c r="AA13" s="45" t="s">
        <v>63</v>
      </c>
      <c r="AB13" s="11">
        <v>0</v>
      </c>
      <c r="AC13" s="12">
        <v>20</v>
      </c>
      <c r="AD13" s="11">
        <v>20.010000000000002</v>
      </c>
      <c r="AE13" s="12">
        <v>80</v>
      </c>
      <c r="AF13" s="11">
        <v>80.010000000000005</v>
      </c>
      <c r="AG13" s="11">
        <v>130</v>
      </c>
      <c r="AH13" s="10">
        <v>0</v>
      </c>
      <c r="AI13" s="10">
        <v>0</v>
      </c>
      <c r="AJ13" s="10">
        <v>100</v>
      </c>
      <c r="AK13" s="10">
        <v>0</v>
      </c>
      <c r="AL13" s="10">
        <v>0</v>
      </c>
      <c r="AM13" s="10">
        <v>0</v>
      </c>
      <c r="AN13" s="10">
        <v>0</v>
      </c>
      <c r="AO13" s="10">
        <v>0</v>
      </c>
      <c r="AP13" s="10">
        <v>0</v>
      </c>
      <c r="AQ13" s="10">
        <v>0</v>
      </c>
      <c r="AR13" s="10">
        <v>0</v>
      </c>
      <c r="AS13" s="10">
        <v>0</v>
      </c>
      <c r="AT13" s="13">
        <f t="shared" si="0"/>
        <v>100</v>
      </c>
      <c r="AU13" s="10">
        <v>0</v>
      </c>
      <c r="AV13" s="10">
        <v>0</v>
      </c>
      <c r="AW13" s="10">
        <v>100</v>
      </c>
      <c r="AX13" s="10">
        <v>0</v>
      </c>
      <c r="AY13" s="10">
        <v>0</v>
      </c>
      <c r="AZ13" s="10">
        <v>0</v>
      </c>
      <c r="BA13" s="10">
        <v>0</v>
      </c>
      <c r="BB13" s="10">
        <v>0</v>
      </c>
      <c r="BC13" s="10">
        <v>0</v>
      </c>
      <c r="BD13" s="10">
        <v>0</v>
      </c>
      <c r="BE13" s="10">
        <v>0</v>
      </c>
      <c r="BF13" s="10">
        <v>0</v>
      </c>
      <c r="BG13" s="13">
        <f t="shared" si="1"/>
        <v>100</v>
      </c>
    </row>
    <row r="14" spans="1:59" ht="225">
      <c r="A14" s="1">
        <v>9001</v>
      </c>
      <c r="B14" s="2">
        <v>9</v>
      </c>
      <c r="C14" s="1" t="s">
        <v>46</v>
      </c>
      <c r="D14" s="3">
        <v>38</v>
      </c>
      <c r="E14" s="31" t="s">
        <v>47</v>
      </c>
      <c r="F14" s="4">
        <v>458</v>
      </c>
      <c r="G14" s="32" t="s">
        <v>48</v>
      </c>
      <c r="H14" s="33">
        <v>318</v>
      </c>
      <c r="I14" s="34" t="s">
        <v>49</v>
      </c>
      <c r="J14" s="5">
        <v>2</v>
      </c>
      <c r="K14" s="9" t="s">
        <v>80</v>
      </c>
      <c r="L14" s="35" t="s">
        <v>126</v>
      </c>
      <c r="M14" s="7" t="s">
        <v>141</v>
      </c>
      <c r="N14" s="7" t="s">
        <v>142</v>
      </c>
      <c r="O14" s="7" t="s">
        <v>143</v>
      </c>
      <c r="P14" s="7" t="s">
        <v>144</v>
      </c>
      <c r="Q14" s="6" t="s">
        <v>56</v>
      </c>
      <c r="R14" s="8">
        <v>10355</v>
      </c>
      <c r="S14" s="9" t="s">
        <v>145</v>
      </c>
      <c r="T14" s="9" t="s">
        <v>146</v>
      </c>
      <c r="U14" s="9" t="s">
        <v>147</v>
      </c>
      <c r="V14" s="6" t="s">
        <v>60</v>
      </c>
      <c r="W14" s="39">
        <v>100</v>
      </c>
      <c r="X14" s="40">
        <v>0</v>
      </c>
      <c r="Y14" s="42" t="s">
        <v>61</v>
      </c>
      <c r="Z14" s="45" t="s">
        <v>87</v>
      </c>
      <c r="AA14" s="45" t="s">
        <v>63</v>
      </c>
      <c r="AB14" s="11">
        <v>0</v>
      </c>
      <c r="AC14" s="12">
        <v>20</v>
      </c>
      <c r="AD14" s="11">
        <v>20.010000000000002</v>
      </c>
      <c r="AE14" s="12">
        <v>80</v>
      </c>
      <c r="AF14" s="11">
        <v>80.010000000000005</v>
      </c>
      <c r="AG14" s="11">
        <v>130</v>
      </c>
      <c r="AH14" s="10">
        <v>0</v>
      </c>
      <c r="AI14" s="10">
        <v>0</v>
      </c>
      <c r="AJ14" s="10">
        <v>0</v>
      </c>
      <c r="AK14" s="10">
        <v>0</v>
      </c>
      <c r="AL14" s="10">
        <v>12</v>
      </c>
      <c r="AM14" s="10">
        <v>12</v>
      </c>
      <c r="AN14" s="10">
        <v>12</v>
      </c>
      <c r="AO14" s="10">
        <v>12</v>
      </c>
      <c r="AP14" s="10">
        <v>12</v>
      </c>
      <c r="AQ14" s="10">
        <v>12</v>
      </c>
      <c r="AR14" s="10">
        <v>15</v>
      </c>
      <c r="AS14" s="10">
        <v>13</v>
      </c>
      <c r="AT14" s="13">
        <f t="shared" si="0"/>
        <v>100</v>
      </c>
      <c r="AU14" s="10">
        <v>0</v>
      </c>
      <c r="AV14" s="10">
        <v>0</v>
      </c>
      <c r="AW14" s="10">
        <v>0</v>
      </c>
      <c r="AX14" s="10">
        <v>0</v>
      </c>
      <c r="AY14" s="10">
        <v>0</v>
      </c>
      <c r="AZ14" s="10">
        <v>0</v>
      </c>
      <c r="BA14" s="10">
        <v>0</v>
      </c>
      <c r="BB14" s="10">
        <v>0</v>
      </c>
      <c r="BC14" s="10">
        <v>0</v>
      </c>
      <c r="BD14" s="10">
        <v>0</v>
      </c>
      <c r="BE14" s="10">
        <v>0</v>
      </c>
      <c r="BF14" s="10">
        <v>0</v>
      </c>
      <c r="BG14" s="13">
        <f t="shared" si="1"/>
        <v>0</v>
      </c>
    </row>
    <row r="15" spans="1:59" ht="225">
      <c r="A15" s="1">
        <v>9002</v>
      </c>
      <c r="B15" s="2">
        <v>9</v>
      </c>
      <c r="C15" s="1" t="s">
        <v>46</v>
      </c>
      <c r="D15" s="3">
        <v>38</v>
      </c>
      <c r="E15" s="31" t="s">
        <v>47</v>
      </c>
      <c r="F15" s="4">
        <v>458</v>
      </c>
      <c r="G15" s="32" t="s">
        <v>48</v>
      </c>
      <c r="H15" s="33">
        <v>318</v>
      </c>
      <c r="I15" s="34" t="s">
        <v>49</v>
      </c>
      <c r="J15" s="5">
        <v>2</v>
      </c>
      <c r="K15" s="9" t="s">
        <v>80</v>
      </c>
      <c r="L15" s="35" t="s">
        <v>126</v>
      </c>
      <c r="M15" s="7" t="s">
        <v>148</v>
      </c>
      <c r="N15" s="7" t="s">
        <v>149</v>
      </c>
      <c r="O15" s="7" t="s">
        <v>150</v>
      </c>
      <c r="P15" s="7" t="s">
        <v>144</v>
      </c>
      <c r="Q15" s="6" t="s">
        <v>56</v>
      </c>
      <c r="R15" s="8">
        <v>10398</v>
      </c>
      <c r="S15" s="9" t="s">
        <v>151</v>
      </c>
      <c r="T15" s="9" t="s">
        <v>152</v>
      </c>
      <c r="U15" s="9" t="s">
        <v>153</v>
      </c>
      <c r="V15" s="6" t="s">
        <v>60</v>
      </c>
      <c r="W15" s="39">
        <v>100</v>
      </c>
      <c r="X15" s="40">
        <v>0</v>
      </c>
      <c r="Y15" s="42" t="s">
        <v>61</v>
      </c>
      <c r="Z15" s="45" t="s">
        <v>87</v>
      </c>
      <c r="AA15" s="45" t="s">
        <v>63</v>
      </c>
      <c r="AB15" s="11">
        <v>0</v>
      </c>
      <c r="AC15" s="12">
        <v>20</v>
      </c>
      <c r="AD15" s="11">
        <v>20.010000000000002</v>
      </c>
      <c r="AE15" s="12">
        <v>80</v>
      </c>
      <c r="AF15" s="11">
        <v>80.010000000000005</v>
      </c>
      <c r="AG15" s="11">
        <v>130</v>
      </c>
      <c r="AH15" s="10">
        <v>0</v>
      </c>
      <c r="AI15" s="10">
        <v>0</v>
      </c>
      <c r="AJ15" s="10">
        <v>0</v>
      </c>
      <c r="AK15" s="10">
        <v>0</v>
      </c>
      <c r="AL15" s="10">
        <v>12</v>
      </c>
      <c r="AM15" s="10">
        <v>12</v>
      </c>
      <c r="AN15" s="10">
        <v>12</v>
      </c>
      <c r="AO15" s="10">
        <v>12</v>
      </c>
      <c r="AP15" s="10">
        <v>12</v>
      </c>
      <c r="AQ15" s="10">
        <v>12</v>
      </c>
      <c r="AR15" s="10">
        <v>15</v>
      </c>
      <c r="AS15" s="10">
        <v>13</v>
      </c>
      <c r="AT15" s="13">
        <f t="shared" si="0"/>
        <v>100</v>
      </c>
      <c r="AU15" s="10">
        <v>0</v>
      </c>
      <c r="AV15" s="10">
        <v>0</v>
      </c>
      <c r="AW15" s="10">
        <v>0</v>
      </c>
      <c r="AX15" s="10">
        <v>0</v>
      </c>
      <c r="AY15" s="10">
        <v>0</v>
      </c>
      <c r="AZ15" s="10">
        <v>0</v>
      </c>
      <c r="BA15" s="10">
        <v>0</v>
      </c>
      <c r="BB15" s="10">
        <v>0</v>
      </c>
      <c r="BC15" s="10">
        <v>0</v>
      </c>
      <c r="BD15" s="10">
        <v>0</v>
      </c>
      <c r="BE15" s="10">
        <v>0</v>
      </c>
      <c r="BF15" s="10">
        <v>0</v>
      </c>
      <c r="BG15" s="13">
        <f t="shared" si="1"/>
        <v>0</v>
      </c>
    </row>
    <row r="16" spans="1:59" ht="225">
      <c r="A16" s="1">
        <v>9004</v>
      </c>
      <c r="B16" s="2">
        <v>9</v>
      </c>
      <c r="C16" s="1" t="s">
        <v>46</v>
      </c>
      <c r="D16" s="3">
        <v>38</v>
      </c>
      <c r="E16" s="31" t="s">
        <v>47</v>
      </c>
      <c r="F16" s="4">
        <v>458</v>
      </c>
      <c r="G16" s="32" t="s">
        <v>48</v>
      </c>
      <c r="H16" s="33">
        <v>318</v>
      </c>
      <c r="I16" s="34" t="s">
        <v>49</v>
      </c>
      <c r="J16" s="5">
        <v>2</v>
      </c>
      <c r="K16" s="9" t="s">
        <v>80</v>
      </c>
      <c r="L16" s="35" t="s">
        <v>126</v>
      </c>
      <c r="M16" s="7" t="s">
        <v>154</v>
      </c>
      <c r="N16" s="7" t="s">
        <v>155</v>
      </c>
      <c r="O16" s="7" t="s">
        <v>156</v>
      </c>
      <c r="P16" s="7" t="s">
        <v>144</v>
      </c>
      <c r="Q16" s="6" t="s">
        <v>56</v>
      </c>
      <c r="R16" s="8">
        <v>10382</v>
      </c>
      <c r="S16" s="9" t="s">
        <v>157</v>
      </c>
      <c r="T16" s="9" t="s">
        <v>158</v>
      </c>
      <c r="U16" s="9" t="s">
        <v>159</v>
      </c>
      <c r="V16" s="6" t="s">
        <v>60</v>
      </c>
      <c r="W16" s="39">
        <v>100</v>
      </c>
      <c r="X16" s="40">
        <v>0</v>
      </c>
      <c r="Y16" s="42" t="s">
        <v>61</v>
      </c>
      <c r="Z16" s="45" t="s">
        <v>87</v>
      </c>
      <c r="AA16" s="45" t="s">
        <v>63</v>
      </c>
      <c r="AB16" s="11">
        <v>0</v>
      </c>
      <c r="AC16" s="12">
        <v>20</v>
      </c>
      <c r="AD16" s="11">
        <v>20.010000000000002</v>
      </c>
      <c r="AE16" s="12">
        <v>80</v>
      </c>
      <c r="AF16" s="11">
        <v>80.010000000000005</v>
      </c>
      <c r="AG16" s="11">
        <v>130</v>
      </c>
      <c r="AH16" s="10">
        <v>0</v>
      </c>
      <c r="AI16" s="10">
        <v>0</v>
      </c>
      <c r="AJ16" s="10">
        <v>0</v>
      </c>
      <c r="AK16" s="10">
        <v>0</v>
      </c>
      <c r="AL16" s="10">
        <v>12</v>
      </c>
      <c r="AM16" s="10">
        <v>12</v>
      </c>
      <c r="AN16" s="10">
        <v>12</v>
      </c>
      <c r="AO16" s="10">
        <v>12</v>
      </c>
      <c r="AP16" s="10">
        <v>12</v>
      </c>
      <c r="AQ16" s="10">
        <v>12</v>
      </c>
      <c r="AR16" s="10">
        <v>15</v>
      </c>
      <c r="AS16" s="10">
        <v>13</v>
      </c>
      <c r="AT16" s="13">
        <f t="shared" si="0"/>
        <v>100</v>
      </c>
      <c r="AU16" s="10">
        <v>0</v>
      </c>
      <c r="AV16" s="10">
        <v>0</v>
      </c>
      <c r="AW16" s="10">
        <v>0</v>
      </c>
      <c r="AX16" s="10">
        <v>0</v>
      </c>
      <c r="AY16" s="10">
        <v>0</v>
      </c>
      <c r="AZ16" s="10">
        <v>0</v>
      </c>
      <c r="BA16" s="10">
        <v>0</v>
      </c>
      <c r="BB16" s="10">
        <v>0</v>
      </c>
      <c r="BC16" s="10">
        <v>0</v>
      </c>
      <c r="BD16" s="10">
        <v>0</v>
      </c>
      <c r="BE16" s="10">
        <v>0</v>
      </c>
      <c r="BF16" s="10">
        <v>0</v>
      </c>
      <c r="BG16" s="13">
        <f t="shared" si="1"/>
        <v>0</v>
      </c>
    </row>
    <row r="17" spans="1:59" ht="225">
      <c r="A17" s="1">
        <v>9006</v>
      </c>
      <c r="B17" s="2">
        <v>9</v>
      </c>
      <c r="C17" s="1" t="s">
        <v>46</v>
      </c>
      <c r="D17" s="3">
        <v>38</v>
      </c>
      <c r="E17" s="31" t="s">
        <v>47</v>
      </c>
      <c r="F17" s="4">
        <v>458</v>
      </c>
      <c r="G17" s="32" t="s">
        <v>48</v>
      </c>
      <c r="H17" s="33">
        <v>318</v>
      </c>
      <c r="I17" s="34" t="s">
        <v>49</v>
      </c>
      <c r="J17" s="5">
        <v>2</v>
      </c>
      <c r="K17" s="9" t="s">
        <v>80</v>
      </c>
      <c r="L17" s="35" t="s">
        <v>126</v>
      </c>
      <c r="M17" s="7" t="s">
        <v>160</v>
      </c>
      <c r="N17" s="7" t="s">
        <v>161</v>
      </c>
      <c r="O17" s="7" t="s">
        <v>162</v>
      </c>
      <c r="P17" s="7" t="s">
        <v>163</v>
      </c>
      <c r="Q17" s="6" t="s">
        <v>56</v>
      </c>
      <c r="R17" s="8">
        <v>10387</v>
      </c>
      <c r="S17" s="9" t="s">
        <v>164</v>
      </c>
      <c r="T17" s="9" t="s">
        <v>165</v>
      </c>
      <c r="U17" s="9" t="s">
        <v>166</v>
      </c>
      <c r="V17" s="6" t="s">
        <v>60</v>
      </c>
      <c r="W17" s="39">
        <v>100</v>
      </c>
      <c r="X17" s="40">
        <v>0</v>
      </c>
      <c r="Y17" s="42" t="s">
        <v>61</v>
      </c>
      <c r="Z17" s="45" t="s">
        <v>103</v>
      </c>
      <c r="AA17" s="45" t="s">
        <v>63</v>
      </c>
      <c r="AB17" s="11">
        <v>0</v>
      </c>
      <c r="AC17" s="12">
        <v>20</v>
      </c>
      <c r="AD17" s="11">
        <v>20.010000000000002</v>
      </c>
      <c r="AE17" s="12">
        <v>80</v>
      </c>
      <c r="AF17" s="11">
        <v>80.010000000000005</v>
      </c>
      <c r="AG17" s="11">
        <v>130</v>
      </c>
      <c r="AH17" s="10">
        <v>0</v>
      </c>
      <c r="AI17" s="10">
        <v>0</v>
      </c>
      <c r="AJ17" s="10">
        <v>0</v>
      </c>
      <c r="AK17" s="10">
        <v>0</v>
      </c>
      <c r="AL17" s="10">
        <v>12</v>
      </c>
      <c r="AM17" s="10">
        <v>12</v>
      </c>
      <c r="AN17" s="10">
        <v>12</v>
      </c>
      <c r="AO17" s="10">
        <v>12</v>
      </c>
      <c r="AP17" s="10">
        <v>12</v>
      </c>
      <c r="AQ17" s="10">
        <v>12</v>
      </c>
      <c r="AR17" s="10">
        <v>15</v>
      </c>
      <c r="AS17" s="10">
        <v>13</v>
      </c>
      <c r="AT17" s="13">
        <f t="shared" si="0"/>
        <v>100</v>
      </c>
      <c r="AU17" s="10">
        <v>0</v>
      </c>
      <c r="AV17" s="10">
        <v>0</v>
      </c>
      <c r="AW17" s="10">
        <v>0</v>
      </c>
      <c r="AX17" s="10">
        <v>0</v>
      </c>
      <c r="AY17" s="10">
        <v>0</v>
      </c>
      <c r="AZ17" s="10">
        <v>0</v>
      </c>
      <c r="BA17" s="10">
        <v>0</v>
      </c>
      <c r="BB17" s="10">
        <v>0</v>
      </c>
      <c r="BC17" s="10">
        <v>0</v>
      </c>
      <c r="BD17" s="10">
        <v>0</v>
      </c>
      <c r="BE17" s="10">
        <v>0</v>
      </c>
      <c r="BF17" s="10">
        <v>0</v>
      </c>
      <c r="BG17" s="13">
        <f t="shared" si="1"/>
        <v>0</v>
      </c>
    </row>
    <row r="18" spans="1:59" ht="75">
      <c r="A18" s="1">
        <v>9009</v>
      </c>
      <c r="B18" s="2">
        <v>9</v>
      </c>
      <c r="C18" s="1" t="s">
        <v>46</v>
      </c>
      <c r="D18" s="3">
        <v>38</v>
      </c>
      <c r="E18" s="31" t="s">
        <v>47</v>
      </c>
      <c r="F18" s="4">
        <v>458</v>
      </c>
      <c r="G18" s="32" t="s">
        <v>48</v>
      </c>
      <c r="H18" s="33">
        <v>318</v>
      </c>
      <c r="I18" s="34" t="s">
        <v>49</v>
      </c>
      <c r="J18" s="5">
        <v>3</v>
      </c>
      <c r="K18" s="9" t="s">
        <v>88</v>
      </c>
      <c r="L18" s="35" t="s">
        <v>126</v>
      </c>
      <c r="M18" s="7" t="s">
        <v>154</v>
      </c>
      <c r="N18" s="7" t="s">
        <v>155</v>
      </c>
      <c r="O18" s="7" t="s">
        <v>156</v>
      </c>
      <c r="P18" s="7" t="s">
        <v>144</v>
      </c>
      <c r="Q18" s="6" t="s">
        <v>56</v>
      </c>
      <c r="R18" s="8">
        <v>10368</v>
      </c>
      <c r="S18" s="9" t="s">
        <v>157</v>
      </c>
      <c r="T18" s="9" t="s">
        <v>158</v>
      </c>
      <c r="U18" s="9" t="s">
        <v>159</v>
      </c>
      <c r="V18" s="6" t="s">
        <v>60</v>
      </c>
      <c r="W18" s="39">
        <v>100</v>
      </c>
      <c r="X18" s="40">
        <v>0</v>
      </c>
      <c r="Y18" s="42" t="s">
        <v>167</v>
      </c>
      <c r="Z18" s="45" t="s">
        <v>62</v>
      </c>
      <c r="AA18" s="45" t="s">
        <v>63</v>
      </c>
      <c r="AB18" s="11">
        <v>0</v>
      </c>
      <c r="AC18" s="12">
        <v>20</v>
      </c>
      <c r="AD18" s="11">
        <v>20.010000000000002</v>
      </c>
      <c r="AE18" s="12">
        <v>70</v>
      </c>
      <c r="AF18" s="11">
        <v>70.010000000000005</v>
      </c>
      <c r="AG18" s="11">
        <v>130</v>
      </c>
      <c r="AH18" s="10">
        <v>0</v>
      </c>
      <c r="AI18" s="10">
        <v>0</v>
      </c>
      <c r="AJ18" s="10">
        <v>0</v>
      </c>
      <c r="AK18" s="10">
        <v>11</v>
      </c>
      <c r="AL18" s="10">
        <v>11</v>
      </c>
      <c r="AM18" s="10">
        <v>11</v>
      </c>
      <c r="AN18" s="10">
        <v>11</v>
      </c>
      <c r="AO18" s="10">
        <v>11</v>
      </c>
      <c r="AP18" s="10">
        <v>11</v>
      </c>
      <c r="AQ18" s="10">
        <v>11</v>
      </c>
      <c r="AR18" s="10">
        <v>15</v>
      </c>
      <c r="AS18" s="10">
        <v>8</v>
      </c>
      <c r="AT18" s="13">
        <f t="shared" si="0"/>
        <v>100</v>
      </c>
      <c r="AU18" s="10">
        <v>0</v>
      </c>
      <c r="AV18" s="10">
        <v>0</v>
      </c>
      <c r="AW18" s="10">
        <v>0</v>
      </c>
      <c r="AX18" s="10">
        <v>0</v>
      </c>
      <c r="AY18" s="10">
        <v>0</v>
      </c>
      <c r="AZ18" s="10">
        <v>0</v>
      </c>
      <c r="BA18" s="10">
        <v>0</v>
      </c>
      <c r="BB18" s="10">
        <v>0</v>
      </c>
      <c r="BC18" s="10">
        <v>0</v>
      </c>
      <c r="BD18" s="10">
        <v>0</v>
      </c>
      <c r="BE18" s="10">
        <v>0</v>
      </c>
      <c r="BF18" s="10">
        <v>0</v>
      </c>
      <c r="BG18" s="13">
        <f t="shared" si="1"/>
        <v>0</v>
      </c>
    </row>
    <row r="19" spans="1:59" ht="120">
      <c r="A19" s="1">
        <v>9044</v>
      </c>
      <c r="B19" s="2">
        <v>9</v>
      </c>
      <c r="C19" s="1" t="s">
        <v>46</v>
      </c>
      <c r="D19" s="3">
        <v>38</v>
      </c>
      <c r="E19" s="31" t="s">
        <v>47</v>
      </c>
      <c r="F19" s="4">
        <v>458</v>
      </c>
      <c r="G19" s="32" t="s">
        <v>48</v>
      </c>
      <c r="H19" s="33">
        <v>318</v>
      </c>
      <c r="I19" s="34" t="s">
        <v>49</v>
      </c>
      <c r="J19" s="5">
        <v>4</v>
      </c>
      <c r="K19" s="9" t="s">
        <v>96</v>
      </c>
      <c r="L19" s="35" t="s">
        <v>126</v>
      </c>
      <c r="M19" s="7" t="s">
        <v>168</v>
      </c>
      <c r="N19" s="7" t="s">
        <v>169</v>
      </c>
      <c r="O19" s="7" t="s">
        <v>170</v>
      </c>
      <c r="P19" s="7" t="s">
        <v>171</v>
      </c>
      <c r="Q19" s="6" t="s">
        <v>56</v>
      </c>
      <c r="R19" s="8">
        <v>10411</v>
      </c>
      <c r="S19" s="9" t="s">
        <v>172</v>
      </c>
      <c r="T19" s="9" t="s">
        <v>173</v>
      </c>
      <c r="U19" s="9" t="s">
        <v>174</v>
      </c>
      <c r="V19" s="6" t="s">
        <v>60</v>
      </c>
      <c r="W19" s="39">
        <v>100</v>
      </c>
      <c r="X19" s="40">
        <v>0</v>
      </c>
      <c r="Y19" s="42" t="s">
        <v>61</v>
      </c>
      <c r="Z19" s="45" t="s">
        <v>87</v>
      </c>
      <c r="AA19" s="45" t="s">
        <v>63</v>
      </c>
      <c r="AB19" s="11">
        <v>0</v>
      </c>
      <c r="AC19" s="12">
        <v>20</v>
      </c>
      <c r="AD19" s="11">
        <v>20.010000000000002</v>
      </c>
      <c r="AE19" s="12">
        <v>80</v>
      </c>
      <c r="AF19" s="11">
        <v>80.010000000000005</v>
      </c>
      <c r="AG19" s="11">
        <v>130</v>
      </c>
      <c r="AH19" s="10">
        <v>0</v>
      </c>
      <c r="AI19" s="10">
        <v>0</v>
      </c>
      <c r="AJ19" s="10">
        <v>0</v>
      </c>
      <c r="AK19" s="10">
        <v>0</v>
      </c>
      <c r="AL19" s="10">
        <v>0</v>
      </c>
      <c r="AM19" s="10">
        <v>0</v>
      </c>
      <c r="AN19" s="10">
        <v>0</v>
      </c>
      <c r="AO19" s="10">
        <v>0</v>
      </c>
      <c r="AP19" s="10">
        <v>25</v>
      </c>
      <c r="AQ19" s="10">
        <v>25</v>
      </c>
      <c r="AR19" s="10">
        <v>25</v>
      </c>
      <c r="AS19" s="10">
        <v>25</v>
      </c>
      <c r="AT19" s="13">
        <f t="shared" si="0"/>
        <v>100</v>
      </c>
      <c r="AU19" s="10">
        <v>0</v>
      </c>
      <c r="AV19" s="10">
        <v>0</v>
      </c>
      <c r="AW19" s="10">
        <v>0</v>
      </c>
      <c r="AX19" s="10">
        <v>0</v>
      </c>
      <c r="AY19" s="10">
        <v>0</v>
      </c>
      <c r="AZ19" s="10">
        <v>0</v>
      </c>
      <c r="BA19" s="10">
        <v>0</v>
      </c>
      <c r="BB19" s="10">
        <v>0</v>
      </c>
      <c r="BC19" s="10">
        <v>0</v>
      </c>
      <c r="BD19" s="10">
        <v>0</v>
      </c>
      <c r="BE19" s="10">
        <v>0</v>
      </c>
      <c r="BF19" s="10">
        <v>0</v>
      </c>
      <c r="BG19" s="13">
        <f t="shared" si="1"/>
        <v>0</v>
      </c>
    </row>
    <row r="20" spans="1:59" ht="105">
      <c r="A20" s="1">
        <v>9048</v>
      </c>
      <c r="B20" s="2">
        <v>9</v>
      </c>
      <c r="C20" s="1" t="s">
        <v>46</v>
      </c>
      <c r="D20" s="3">
        <v>38</v>
      </c>
      <c r="E20" s="31" t="s">
        <v>47</v>
      </c>
      <c r="F20" s="4">
        <v>458</v>
      </c>
      <c r="G20" s="32" t="s">
        <v>48</v>
      </c>
      <c r="H20" s="33">
        <v>318</v>
      </c>
      <c r="I20" s="34" t="s">
        <v>49</v>
      </c>
      <c r="J20" s="5">
        <v>4</v>
      </c>
      <c r="K20" s="9" t="s">
        <v>96</v>
      </c>
      <c r="L20" s="35" t="s">
        <v>126</v>
      </c>
      <c r="M20" s="7" t="s">
        <v>175</v>
      </c>
      <c r="N20" s="7" t="s">
        <v>176</v>
      </c>
      <c r="O20" s="7" t="s">
        <v>177</v>
      </c>
      <c r="P20" s="7" t="s">
        <v>171</v>
      </c>
      <c r="Q20" s="6" t="s">
        <v>56</v>
      </c>
      <c r="R20" s="8">
        <v>10334</v>
      </c>
      <c r="S20" s="9" t="s">
        <v>131</v>
      </c>
      <c r="T20" s="9" t="s">
        <v>132</v>
      </c>
      <c r="U20" s="9" t="s">
        <v>133</v>
      </c>
      <c r="V20" s="6" t="s">
        <v>60</v>
      </c>
      <c r="W20" s="39">
        <v>100</v>
      </c>
      <c r="X20" s="40">
        <v>0</v>
      </c>
      <c r="Y20" s="42" t="s">
        <v>61</v>
      </c>
      <c r="Z20" s="45" t="s">
        <v>62</v>
      </c>
      <c r="AA20" s="45" t="s">
        <v>63</v>
      </c>
      <c r="AB20" s="11">
        <v>0</v>
      </c>
      <c r="AC20" s="12">
        <v>30</v>
      </c>
      <c r="AD20" s="11">
        <v>30.01</v>
      </c>
      <c r="AE20" s="12">
        <v>90</v>
      </c>
      <c r="AF20" s="11">
        <v>90.01</v>
      </c>
      <c r="AG20" s="11">
        <v>130</v>
      </c>
      <c r="AH20" s="10">
        <v>0</v>
      </c>
      <c r="AI20" s="10">
        <v>0</v>
      </c>
      <c r="AJ20" s="10">
        <v>100</v>
      </c>
      <c r="AK20" s="10">
        <v>0</v>
      </c>
      <c r="AL20" s="10">
        <v>0</v>
      </c>
      <c r="AM20" s="10">
        <v>0</v>
      </c>
      <c r="AN20" s="10">
        <v>0</v>
      </c>
      <c r="AO20" s="10">
        <v>0</v>
      </c>
      <c r="AP20" s="10">
        <v>0</v>
      </c>
      <c r="AQ20" s="10">
        <v>0</v>
      </c>
      <c r="AR20" s="10">
        <v>0</v>
      </c>
      <c r="AS20" s="10">
        <v>0</v>
      </c>
      <c r="AT20" s="13">
        <f t="shared" si="0"/>
        <v>100</v>
      </c>
      <c r="AU20" s="10">
        <v>0</v>
      </c>
      <c r="AV20" s="10">
        <v>0</v>
      </c>
      <c r="AW20" s="10">
        <v>100</v>
      </c>
      <c r="AX20" s="10">
        <v>0</v>
      </c>
      <c r="AY20" s="10">
        <v>0</v>
      </c>
      <c r="AZ20" s="10">
        <v>0</v>
      </c>
      <c r="BA20" s="10">
        <v>0</v>
      </c>
      <c r="BB20" s="10">
        <v>0</v>
      </c>
      <c r="BC20" s="10">
        <v>0</v>
      </c>
      <c r="BD20" s="10">
        <v>0</v>
      </c>
      <c r="BE20" s="10">
        <v>0</v>
      </c>
      <c r="BF20" s="10">
        <v>0</v>
      </c>
      <c r="BG20" s="13">
        <f t="shared" si="1"/>
        <v>100</v>
      </c>
    </row>
    <row r="21" spans="1:59" ht="105">
      <c r="A21" s="1">
        <v>9053</v>
      </c>
      <c r="B21" s="2">
        <v>9</v>
      </c>
      <c r="C21" s="1" t="s">
        <v>46</v>
      </c>
      <c r="D21" s="3">
        <v>38</v>
      </c>
      <c r="E21" s="31" t="s">
        <v>47</v>
      </c>
      <c r="F21" s="4">
        <v>458</v>
      </c>
      <c r="G21" s="32" t="s">
        <v>48</v>
      </c>
      <c r="H21" s="33">
        <v>318</v>
      </c>
      <c r="I21" s="34" t="s">
        <v>49</v>
      </c>
      <c r="J21" s="5">
        <v>4</v>
      </c>
      <c r="K21" s="9" t="s">
        <v>96</v>
      </c>
      <c r="L21" s="35" t="s">
        <v>126</v>
      </c>
      <c r="M21" s="7" t="s">
        <v>178</v>
      </c>
      <c r="N21" s="7" t="s">
        <v>179</v>
      </c>
      <c r="O21" s="7" t="s">
        <v>180</v>
      </c>
      <c r="P21" s="7" t="s">
        <v>171</v>
      </c>
      <c r="Q21" s="6" t="s">
        <v>56</v>
      </c>
      <c r="R21" s="8">
        <v>10343</v>
      </c>
      <c r="S21" s="9" t="s">
        <v>138</v>
      </c>
      <c r="T21" s="9" t="s">
        <v>139</v>
      </c>
      <c r="U21" s="9" t="s">
        <v>140</v>
      </c>
      <c r="V21" s="6" t="s">
        <v>60</v>
      </c>
      <c r="W21" s="39">
        <v>100</v>
      </c>
      <c r="X21" s="40">
        <v>0</v>
      </c>
      <c r="Y21" s="42" t="s">
        <v>61</v>
      </c>
      <c r="Z21" s="45" t="s">
        <v>87</v>
      </c>
      <c r="AA21" s="45" t="s">
        <v>63</v>
      </c>
      <c r="AB21" s="11">
        <v>0</v>
      </c>
      <c r="AC21" s="12">
        <v>20</v>
      </c>
      <c r="AD21" s="11">
        <v>20.010000000000002</v>
      </c>
      <c r="AE21" s="12">
        <v>80</v>
      </c>
      <c r="AF21" s="11">
        <v>80.010000000000005</v>
      </c>
      <c r="AG21" s="11">
        <v>130</v>
      </c>
      <c r="AH21" s="10">
        <v>0</v>
      </c>
      <c r="AI21" s="10">
        <v>0</v>
      </c>
      <c r="AJ21" s="10">
        <v>0</v>
      </c>
      <c r="AK21" s="10">
        <v>0</v>
      </c>
      <c r="AL21" s="10">
        <v>0</v>
      </c>
      <c r="AM21" s="10">
        <v>0</v>
      </c>
      <c r="AN21" s="10">
        <v>0</v>
      </c>
      <c r="AO21" s="10">
        <v>0</v>
      </c>
      <c r="AP21" s="10">
        <v>100</v>
      </c>
      <c r="AQ21" s="10">
        <v>0</v>
      </c>
      <c r="AR21" s="10">
        <v>0</v>
      </c>
      <c r="AS21" s="10">
        <v>0</v>
      </c>
      <c r="AT21" s="13">
        <f t="shared" si="0"/>
        <v>100</v>
      </c>
      <c r="AU21" s="10">
        <v>0</v>
      </c>
      <c r="AV21" s="10">
        <v>0</v>
      </c>
      <c r="AW21" s="10">
        <v>0</v>
      </c>
      <c r="AX21" s="10">
        <v>0</v>
      </c>
      <c r="AY21" s="10">
        <v>0</v>
      </c>
      <c r="AZ21" s="10">
        <v>0</v>
      </c>
      <c r="BA21" s="10">
        <v>0</v>
      </c>
      <c r="BB21" s="10">
        <v>0</v>
      </c>
      <c r="BC21" s="10">
        <v>0</v>
      </c>
      <c r="BD21" s="10">
        <v>0</v>
      </c>
      <c r="BE21" s="10">
        <v>0</v>
      </c>
      <c r="BF21" s="10">
        <v>0</v>
      </c>
      <c r="BG21" s="13">
        <f t="shared" si="1"/>
        <v>0</v>
      </c>
    </row>
    <row r="22" spans="1:59" ht="120">
      <c r="A22" s="1">
        <v>9061</v>
      </c>
      <c r="B22" s="2">
        <v>9</v>
      </c>
      <c r="C22" s="1" t="s">
        <v>46</v>
      </c>
      <c r="D22" s="3">
        <v>38</v>
      </c>
      <c r="E22" s="31" t="s">
        <v>47</v>
      </c>
      <c r="F22" s="4">
        <v>458</v>
      </c>
      <c r="G22" s="32" t="s">
        <v>48</v>
      </c>
      <c r="H22" s="33">
        <v>318</v>
      </c>
      <c r="I22" s="34" t="s">
        <v>49</v>
      </c>
      <c r="J22" s="5">
        <v>5</v>
      </c>
      <c r="K22" s="9" t="s">
        <v>104</v>
      </c>
      <c r="L22" s="35" t="s">
        <v>126</v>
      </c>
      <c r="M22" s="7" t="s">
        <v>181</v>
      </c>
      <c r="N22" s="7" t="s">
        <v>182</v>
      </c>
      <c r="O22" s="7" t="s">
        <v>183</v>
      </c>
      <c r="P22" s="7" t="s">
        <v>184</v>
      </c>
      <c r="Q22" s="6" t="s">
        <v>56</v>
      </c>
      <c r="R22" s="8">
        <v>10425</v>
      </c>
      <c r="S22" s="9" t="s">
        <v>185</v>
      </c>
      <c r="T22" s="9" t="s">
        <v>186</v>
      </c>
      <c r="U22" s="9" t="s">
        <v>111</v>
      </c>
      <c r="V22" s="6" t="s">
        <v>60</v>
      </c>
      <c r="W22" s="39">
        <v>100</v>
      </c>
      <c r="X22" s="40">
        <v>0</v>
      </c>
      <c r="Y22" s="42" t="s">
        <v>61</v>
      </c>
      <c r="Z22" s="45" t="s">
        <v>87</v>
      </c>
      <c r="AA22" s="45" t="s">
        <v>63</v>
      </c>
      <c r="AB22" s="11">
        <v>0</v>
      </c>
      <c r="AC22" s="12">
        <v>20</v>
      </c>
      <c r="AD22" s="11">
        <v>20.010000000000002</v>
      </c>
      <c r="AE22" s="12">
        <v>80</v>
      </c>
      <c r="AF22" s="11">
        <v>80.010000000000005</v>
      </c>
      <c r="AG22" s="11">
        <v>130</v>
      </c>
      <c r="AH22" s="10">
        <v>0</v>
      </c>
      <c r="AI22" s="10">
        <v>0</v>
      </c>
      <c r="AJ22" s="10">
        <v>0</v>
      </c>
      <c r="AK22" s="10">
        <v>0</v>
      </c>
      <c r="AL22" s="10">
        <v>0</v>
      </c>
      <c r="AM22" s="10">
        <v>0</v>
      </c>
      <c r="AN22" s="10">
        <v>0</v>
      </c>
      <c r="AO22" s="10">
        <v>0</v>
      </c>
      <c r="AP22" s="10">
        <v>0</v>
      </c>
      <c r="AQ22" s="10">
        <v>0</v>
      </c>
      <c r="AR22" s="10">
        <v>50</v>
      </c>
      <c r="AS22" s="10">
        <v>50</v>
      </c>
      <c r="AT22" s="13">
        <f t="shared" si="0"/>
        <v>100</v>
      </c>
      <c r="AU22" s="10">
        <v>0</v>
      </c>
      <c r="AV22" s="10">
        <v>0</v>
      </c>
      <c r="AW22" s="10">
        <v>0</v>
      </c>
      <c r="AX22" s="10">
        <v>0</v>
      </c>
      <c r="AY22" s="10">
        <v>0</v>
      </c>
      <c r="AZ22" s="10">
        <v>0</v>
      </c>
      <c r="BA22" s="10">
        <v>0</v>
      </c>
      <c r="BB22" s="10">
        <v>0</v>
      </c>
      <c r="BC22" s="10">
        <v>0</v>
      </c>
      <c r="BD22" s="10">
        <v>0</v>
      </c>
      <c r="BE22" s="10">
        <v>0</v>
      </c>
      <c r="BF22" s="10">
        <v>0</v>
      </c>
      <c r="BG22" s="13">
        <f t="shared" si="1"/>
        <v>0</v>
      </c>
    </row>
    <row r="23" spans="1:59" ht="120">
      <c r="A23" s="1">
        <v>9065</v>
      </c>
      <c r="B23" s="2">
        <v>9</v>
      </c>
      <c r="C23" s="1" t="s">
        <v>46</v>
      </c>
      <c r="D23" s="3">
        <v>38</v>
      </c>
      <c r="E23" s="31" t="s">
        <v>47</v>
      </c>
      <c r="F23" s="4">
        <v>458</v>
      </c>
      <c r="G23" s="32" t="s">
        <v>48</v>
      </c>
      <c r="H23" s="33">
        <v>318</v>
      </c>
      <c r="I23" s="34" t="s">
        <v>49</v>
      </c>
      <c r="J23" s="5">
        <v>5</v>
      </c>
      <c r="K23" s="9" t="s">
        <v>104</v>
      </c>
      <c r="L23" s="35" t="s">
        <v>126</v>
      </c>
      <c r="M23" s="7" t="s">
        <v>187</v>
      </c>
      <c r="N23" s="7" t="s">
        <v>182</v>
      </c>
      <c r="O23" s="7" t="s">
        <v>188</v>
      </c>
      <c r="P23" s="7" t="s">
        <v>189</v>
      </c>
      <c r="Q23" s="6" t="s">
        <v>56</v>
      </c>
      <c r="R23" s="8">
        <v>10433</v>
      </c>
      <c r="S23" s="9" t="s">
        <v>190</v>
      </c>
      <c r="T23" s="9" t="s">
        <v>191</v>
      </c>
      <c r="U23" s="9" t="s">
        <v>192</v>
      </c>
      <c r="V23" s="6" t="s">
        <v>60</v>
      </c>
      <c r="W23" s="39">
        <v>100</v>
      </c>
      <c r="X23" s="40">
        <v>0</v>
      </c>
      <c r="Y23" s="42" t="s">
        <v>61</v>
      </c>
      <c r="Z23" s="45" t="s">
        <v>193</v>
      </c>
      <c r="AA23" s="45" t="s">
        <v>63</v>
      </c>
      <c r="AB23" s="11">
        <v>0</v>
      </c>
      <c r="AC23" s="12">
        <v>20</v>
      </c>
      <c r="AD23" s="11">
        <v>20.010000000000002</v>
      </c>
      <c r="AE23" s="12">
        <v>80</v>
      </c>
      <c r="AF23" s="11">
        <v>80.010000000000005</v>
      </c>
      <c r="AG23" s="11">
        <v>130</v>
      </c>
      <c r="AH23" s="10">
        <v>0</v>
      </c>
      <c r="AI23" s="10">
        <v>0</v>
      </c>
      <c r="AJ23" s="10">
        <v>0</v>
      </c>
      <c r="AK23" s="10">
        <v>0</v>
      </c>
      <c r="AL23" s="10">
        <v>0</v>
      </c>
      <c r="AM23" s="10">
        <v>0</v>
      </c>
      <c r="AN23" s="10">
        <v>0</v>
      </c>
      <c r="AO23" s="10">
        <v>40</v>
      </c>
      <c r="AP23" s="10">
        <v>15</v>
      </c>
      <c r="AQ23" s="10">
        <v>20</v>
      </c>
      <c r="AR23" s="10">
        <v>20</v>
      </c>
      <c r="AS23" s="10">
        <v>5</v>
      </c>
      <c r="AT23" s="13">
        <f t="shared" si="0"/>
        <v>100</v>
      </c>
      <c r="AU23" s="10">
        <v>0</v>
      </c>
      <c r="AV23" s="10">
        <v>0</v>
      </c>
      <c r="AW23" s="10">
        <v>0</v>
      </c>
      <c r="AX23" s="10">
        <v>0</v>
      </c>
      <c r="AY23" s="10">
        <v>0</v>
      </c>
      <c r="AZ23" s="10">
        <v>0</v>
      </c>
      <c r="BA23" s="10">
        <v>0</v>
      </c>
      <c r="BB23" s="10">
        <v>0</v>
      </c>
      <c r="BC23" s="10">
        <v>0</v>
      </c>
      <c r="BD23" s="10">
        <v>0</v>
      </c>
      <c r="BE23" s="10">
        <v>0</v>
      </c>
      <c r="BF23" s="10">
        <v>0</v>
      </c>
      <c r="BG23" s="13">
        <f t="shared" si="1"/>
        <v>0</v>
      </c>
    </row>
    <row r="24" spans="1:59" ht="120">
      <c r="A24" s="1">
        <v>9069</v>
      </c>
      <c r="B24" s="2">
        <v>9</v>
      </c>
      <c r="C24" s="1" t="s">
        <v>46</v>
      </c>
      <c r="D24" s="3">
        <v>38</v>
      </c>
      <c r="E24" s="31" t="s">
        <v>47</v>
      </c>
      <c r="F24" s="4">
        <v>458</v>
      </c>
      <c r="G24" s="32" t="s">
        <v>48</v>
      </c>
      <c r="H24" s="33">
        <v>318</v>
      </c>
      <c r="I24" s="34" t="s">
        <v>49</v>
      </c>
      <c r="J24" s="5">
        <v>5</v>
      </c>
      <c r="K24" s="9" t="s">
        <v>104</v>
      </c>
      <c r="L24" s="35" t="s">
        <v>126</v>
      </c>
      <c r="M24" s="7" t="s">
        <v>194</v>
      </c>
      <c r="N24" s="7" t="s">
        <v>182</v>
      </c>
      <c r="O24" s="7" t="s">
        <v>195</v>
      </c>
      <c r="P24" s="7" t="s">
        <v>196</v>
      </c>
      <c r="Q24" s="6" t="s">
        <v>56</v>
      </c>
      <c r="R24" s="8">
        <v>10439</v>
      </c>
      <c r="S24" s="9" t="s">
        <v>197</v>
      </c>
      <c r="T24" s="9" t="s">
        <v>198</v>
      </c>
      <c r="U24" s="9" t="s">
        <v>199</v>
      </c>
      <c r="V24" s="6" t="s">
        <v>60</v>
      </c>
      <c r="W24" s="39">
        <v>100</v>
      </c>
      <c r="X24" s="40">
        <v>0</v>
      </c>
      <c r="Y24" s="42" t="s">
        <v>61</v>
      </c>
      <c r="Z24" s="45" t="s">
        <v>103</v>
      </c>
      <c r="AA24" s="45" t="s">
        <v>63</v>
      </c>
      <c r="AB24" s="11">
        <v>0</v>
      </c>
      <c r="AC24" s="12">
        <v>20</v>
      </c>
      <c r="AD24" s="11">
        <v>20.010000000000002</v>
      </c>
      <c r="AE24" s="12">
        <v>80</v>
      </c>
      <c r="AF24" s="11">
        <v>80.010000000000005</v>
      </c>
      <c r="AG24" s="11">
        <v>130</v>
      </c>
      <c r="AH24" s="10">
        <v>0</v>
      </c>
      <c r="AI24" s="10">
        <v>0</v>
      </c>
      <c r="AJ24" s="10">
        <v>0</v>
      </c>
      <c r="AK24" s="10">
        <v>0</v>
      </c>
      <c r="AL24" s="10">
        <v>0</v>
      </c>
      <c r="AM24" s="10">
        <v>0</v>
      </c>
      <c r="AN24" s="10">
        <v>0</v>
      </c>
      <c r="AO24" s="10">
        <v>0</v>
      </c>
      <c r="AP24" s="10">
        <v>0</v>
      </c>
      <c r="AQ24" s="10">
        <v>0</v>
      </c>
      <c r="AR24" s="10">
        <v>0</v>
      </c>
      <c r="AS24" s="10">
        <v>100</v>
      </c>
      <c r="AT24" s="13">
        <f t="shared" si="0"/>
        <v>100</v>
      </c>
      <c r="AU24" s="10">
        <v>0</v>
      </c>
      <c r="AV24" s="10">
        <v>0</v>
      </c>
      <c r="AW24" s="10">
        <v>0</v>
      </c>
      <c r="AX24" s="10">
        <v>0</v>
      </c>
      <c r="AY24" s="10">
        <v>0</v>
      </c>
      <c r="AZ24" s="10">
        <v>0</v>
      </c>
      <c r="BA24" s="10">
        <v>0</v>
      </c>
      <c r="BB24" s="10">
        <v>0</v>
      </c>
      <c r="BC24" s="10">
        <v>0</v>
      </c>
      <c r="BD24" s="10">
        <v>0</v>
      </c>
      <c r="BE24" s="10">
        <v>0</v>
      </c>
      <c r="BF24" s="10">
        <v>0</v>
      </c>
      <c r="BG24" s="13">
        <f t="shared" si="1"/>
        <v>0</v>
      </c>
    </row>
    <row r="25" spans="1:59" ht="135">
      <c r="A25" s="1">
        <v>9085</v>
      </c>
      <c r="B25" s="2">
        <v>9</v>
      </c>
      <c r="C25" s="1" t="s">
        <v>46</v>
      </c>
      <c r="D25" s="3">
        <v>38</v>
      </c>
      <c r="E25" s="31" t="s">
        <v>47</v>
      </c>
      <c r="F25" s="4">
        <v>458</v>
      </c>
      <c r="G25" s="32" t="s">
        <v>48</v>
      </c>
      <c r="H25" s="33">
        <v>318</v>
      </c>
      <c r="I25" s="34" t="s">
        <v>49</v>
      </c>
      <c r="J25" s="5">
        <v>8</v>
      </c>
      <c r="K25" s="9" t="s">
        <v>112</v>
      </c>
      <c r="L25" s="35" t="s">
        <v>126</v>
      </c>
      <c r="M25" s="7" t="s">
        <v>200</v>
      </c>
      <c r="N25" s="7" t="s">
        <v>201</v>
      </c>
      <c r="O25" s="7" t="s">
        <v>202</v>
      </c>
      <c r="P25" s="7" t="s">
        <v>203</v>
      </c>
      <c r="Q25" s="6" t="s">
        <v>56</v>
      </c>
      <c r="R25" s="8">
        <v>10449</v>
      </c>
      <c r="S25" s="9" t="s">
        <v>204</v>
      </c>
      <c r="T25" s="9" t="s">
        <v>205</v>
      </c>
      <c r="U25" s="9" t="s">
        <v>206</v>
      </c>
      <c r="V25" s="6" t="s">
        <v>60</v>
      </c>
      <c r="W25" s="39">
        <v>100</v>
      </c>
      <c r="X25" s="40">
        <v>0</v>
      </c>
      <c r="Y25" s="42" t="s">
        <v>61</v>
      </c>
      <c r="Z25" s="45" t="s">
        <v>103</v>
      </c>
      <c r="AA25" s="45" t="s">
        <v>63</v>
      </c>
      <c r="AB25" s="11">
        <v>0</v>
      </c>
      <c r="AC25" s="12">
        <v>20</v>
      </c>
      <c r="AD25" s="11">
        <v>20.010000000000002</v>
      </c>
      <c r="AE25" s="12">
        <v>80</v>
      </c>
      <c r="AF25" s="11">
        <v>80.010000000000005</v>
      </c>
      <c r="AG25" s="11">
        <v>130</v>
      </c>
      <c r="AH25" s="10">
        <v>0</v>
      </c>
      <c r="AI25" s="10">
        <v>0</v>
      </c>
      <c r="AJ25" s="10">
        <v>0</v>
      </c>
      <c r="AK25" s="10">
        <v>0</v>
      </c>
      <c r="AL25" s="10">
        <v>0</v>
      </c>
      <c r="AM25" s="10">
        <v>0</v>
      </c>
      <c r="AN25" s="10">
        <v>0</v>
      </c>
      <c r="AO25" s="10">
        <v>100</v>
      </c>
      <c r="AP25" s="10">
        <v>0</v>
      </c>
      <c r="AQ25" s="10">
        <v>0</v>
      </c>
      <c r="AR25" s="10">
        <v>0</v>
      </c>
      <c r="AS25" s="10">
        <v>0</v>
      </c>
      <c r="AT25" s="13">
        <f t="shared" si="0"/>
        <v>100</v>
      </c>
      <c r="AU25" s="10">
        <v>0</v>
      </c>
      <c r="AV25" s="10">
        <v>0</v>
      </c>
      <c r="AW25" s="10">
        <v>0</v>
      </c>
      <c r="AX25" s="10">
        <v>0</v>
      </c>
      <c r="AY25" s="10">
        <v>0</v>
      </c>
      <c r="AZ25" s="10">
        <v>0</v>
      </c>
      <c r="BA25" s="10">
        <v>0</v>
      </c>
      <c r="BB25" s="10">
        <v>0</v>
      </c>
      <c r="BC25" s="10">
        <v>0</v>
      </c>
      <c r="BD25" s="10">
        <v>0</v>
      </c>
      <c r="BE25" s="10">
        <v>0</v>
      </c>
      <c r="BF25" s="10">
        <v>0</v>
      </c>
      <c r="BG25" s="13">
        <f t="shared" si="1"/>
        <v>0</v>
      </c>
    </row>
    <row r="26" spans="1:59" ht="135">
      <c r="A26" s="1">
        <v>9094</v>
      </c>
      <c r="B26" s="2">
        <v>9</v>
      </c>
      <c r="C26" s="1" t="s">
        <v>46</v>
      </c>
      <c r="D26" s="3">
        <v>38</v>
      </c>
      <c r="E26" s="31" t="s">
        <v>47</v>
      </c>
      <c r="F26" s="4">
        <v>458</v>
      </c>
      <c r="G26" s="32" t="s">
        <v>48</v>
      </c>
      <c r="H26" s="33">
        <v>318</v>
      </c>
      <c r="I26" s="34" t="s">
        <v>49</v>
      </c>
      <c r="J26" s="5">
        <v>8</v>
      </c>
      <c r="K26" s="9" t="s">
        <v>112</v>
      </c>
      <c r="L26" s="35" t="s">
        <v>126</v>
      </c>
      <c r="M26" s="7" t="s">
        <v>207</v>
      </c>
      <c r="N26" s="7" t="s">
        <v>208</v>
      </c>
      <c r="O26" s="7" t="s">
        <v>209</v>
      </c>
      <c r="P26" s="7" t="s">
        <v>210</v>
      </c>
      <c r="Q26" s="6" t="s">
        <v>56</v>
      </c>
      <c r="R26" s="8">
        <v>10454</v>
      </c>
      <c r="S26" s="9" t="s">
        <v>211</v>
      </c>
      <c r="T26" s="9" t="s">
        <v>212</v>
      </c>
      <c r="U26" s="9" t="s">
        <v>213</v>
      </c>
      <c r="V26" s="6" t="s">
        <v>60</v>
      </c>
      <c r="W26" s="39">
        <v>100</v>
      </c>
      <c r="X26" s="40">
        <v>0</v>
      </c>
      <c r="Y26" s="42" t="s">
        <v>61</v>
      </c>
      <c r="Z26" s="45" t="s">
        <v>103</v>
      </c>
      <c r="AA26" s="45" t="s">
        <v>63</v>
      </c>
      <c r="AB26" s="11">
        <v>0</v>
      </c>
      <c r="AC26" s="12">
        <v>20</v>
      </c>
      <c r="AD26" s="11">
        <v>20.010000000000002</v>
      </c>
      <c r="AE26" s="12">
        <v>80</v>
      </c>
      <c r="AF26" s="11">
        <v>80.010000000000005</v>
      </c>
      <c r="AG26" s="11">
        <v>130</v>
      </c>
      <c r="AH26" s="10">
        <v>0</v>
      </c>
      <c r="AI26" s="10">
        <v>0</v>
      </c>
      <c r="AJ26" s="10">
        <v>0</v>
      </c>
      <c r="AK26" s="10">
        <v>30</v>
      </c>
      <c r="AL26" s="10">
        <v>20</v>
      </c>
      <c r="AM26" s="10">
        <v>50</v>
      </c>
      <c r="AN26" s="10">
        <v>0</v>
      </c>
      <c r="AO26" s="10">
        <v>0</v>
      </c>
      <c r="AP26" s="10">
        <v>0</v>
      </c>
      <c r="AQ26" s="10">
        <v>0</v>
      </c>
      <c r="AR26" s="10">
        <v>0</v>
      </c>
      <c r="AS26" s="10">
        <v>0</v>
      </c>
      <c r="AT26" s="13">
        <f t="shared" si="0"/>
        <v>100</v>
      </c>
      <c r="AU26" s="10">
        <v>0</v>
      </c>
      <c r="AV26" s="10">
        <v>0</v>
      </c>
      <c r="AW26" s="10">
        <v>0</v>
      </c>
      <c r="AX26" s="10">
        <v>0</v>
      </c>
      <c r="AY26" s="10">
        <v>0</v>
      </c>
      <c r="AZ26" s="10">
        <v>0</v>
      </c>
      <c r="BA26" s="10">
        <v>0</v>
      </c>
      <c r="BB26" s="10">
        <v>0</v>
      </c>
      <c r="BC26" s="10">
        <v>0</v>
      </c>
      <c r="BD26" s="10">
        <v>0</v>
      </c>
      <c r="BE26" s="10">
        <v>0</v>
      </c>
      <c r="BF26" s="10">
        <v>0</v>
      </c>
      <c r="BG26" s="13">
        <f t="shared" si="1"/>
        <v>0</v>
      </c>
    </row>
    <row r="27" spans="1:59" ht="135">
      <c r="A27" s="1">
        <v>9099</v>
      </c>
      <c r="B27" s="2">
        <v>9</v>
      </c>
      <c r="C27" s="1" t="s">
        <v>46</v>
      </c>
      <c r="D27" s="3">
        <v>38</v>
      </c>
      <c r="E27" s="31" t="s">
        <v>47</v>
      </c>
      <c r="F27" s="4">
        <v>458</v>
      </c>
      <c r="G27" s="32" t="s">
        <v>48</v>
      </c>
      <c r="H27" s="33">
        <v>318</v>
      </c>
      <c r="I27" s="34" t="s">
        <v>49</v>
      </c>
      <c r="J27" s="5">
        <v>8</v>
      </c>
      <c r="K27" s="9" t="s">
        <v>112</v>
      </c>
      <c r="L27" s="35" t="s">
        <v>126</v>
      </c>
      <c r="M27" s="7" t="s">
        <v>214</v>
      </c>
      <c r="N27" s="7" t="s">
        <v>215</v>
      </c>
      <c r="O27" s="7" t="s">
        <v>216</v>
      </c>
      <c r="P27" s="7" t="s">
        <v>217</v>
      </c>
      <c r="Q27" s="6" t="s">
        <v>56</v>
      </c>
      <c r="R27" s="8">
        <v>10458</v>
      </c>
      <c r="S27" s="9" t="s">
        <v>218</v>
      </c>
      <c r="T27" s="9" t="s">
        <v>219</v>
      </c>
      <c r="U27" s="9" t="s">
        <v>220</v>
      </c>
      <c r="V27" s="6" t="s">
        <v>60</v>
      </c>
      <c r="W27" s="39">
        <v>100</v>
      </c>
      <c r="X27" s="40">
        <v>0</v>
      </c>
      <c r="Y27" s="42" t="s">
        <v>61</v>
      </c>
      <c r="Z27" s="45" t="s">
        <v>103</v>
      </c>
      <c r="AA27" s="45" t="s">
        <v>63</v>
      </c>
      <c r="AB27" s="11">
        <v>0</v>
      </c>
      <c r="AC27" s="12">
        <v>20</v>
      </c>
      <c r="AD27" s="11">
        <v>20.010000000000002</v>
      </c>
      <c r="AE27" s="12">
        <v>80</v>
      </c>
      <c r="AF27" s="11">
        <v>80.010000000000005</v>
      </c>
      <c r="AG27" s="11">
        <v>130</v>
      </c>
      <c r="AH27" s="10">
        <v>0</v>
      </c>
      <c r="AI27" s="10">
        <v>0</v>
      </c>
      <c r="AJ27" s="10">
        <v>0</v>
      </c>
      <c r="AK27" s="10">
        <v>0</v>
      </c>
      <c r="AL27" s="10">
        <v>50</v>
      </c>
      <c r="AM27" s="10">
        <v>30</v>
      </c>
      <c r="AN27" s="10">
        <v>20</v>
      </c>
      <c r="AO27" s="10">
        <v>0</v>
      </c>
      <c r="AP27" s="10">
        <v>0</v>
      </c>
      <c r="AQ27" s="10">
        <v>0</v>
      </c>
      <c r="AR27" s="10">
        <v>0</v>
      </c>
      <c r="AS27" s="10">
        <v>0</v>
      </c>
      <c r="AT27" s="13">
        <f t="shared" si="0"/>
        <v>100</v>
      </c>
      <c r="AU27" s="10">
        <v>0</v>
      </c>
      <c r="AV27" s="10">
        <v>0</v>
      </c>
      <c r="AW27" s="10">
        <v>0</v>
      </c>
      <c r="AX27" s="10">
        <v>0</v>
      </c>
      <c r="AY27" s="10">
        <v>0</v>
      </c>
      <c r="AZ27" s="10">
        <v>0</v>
      </c>
      <c r="BA27" s="10">
        <v>0</v>
      </c>
      <c r="BB27" s="10">
        <v>0</v>
      </c>
      <c r="BC27" s="10">
        <v>0</v>
      </c>
      <c r="BD27" s="10">
        <v>0</v>
      </c>
      <c r="BE27" s="10">
        <v>0</v>
      </c>
      <c r="BF27" s="10">
        <v>0</v>
      </c>
      <c r="BG27" s="13">
        <f t="shared" si="1"/>
        <v>0</v>
      </c>
    </row>
    <row r="28" spans="1:59" ht="60">
      <c r="A28" s="1">
        <v>9106</v>
      </c>
      <c r="B28" s="2">
        <v>9</v>
      </c>
      <c r="C28" s="1" t="s">
        <v>46</v>
      </c>
      <c r="D28" s="3">
        <v>38</v>
      </c>
      <c r="E28" s="31" t="s">
        <v>47</v>
      </c>
      <c r="F28" s="4">
        <v>458</v>
      </c>
      <c r="G28" s="32" t="s">
        <v>48</v>
      </c>
      <c r="H28" s="33">
        <v>318</v>
      </c>
      <c r="I28" s="34" t="s">
        <v>49</v>
      </c>
      <c r="J28" s="5">
        <v>9</v>
      </c>
      <c r="K28" s="9" t="s">
        <v>119</v>
      </c>
      <c r="L28" s="35" t="s">
        <v>126</v>
      </c>
      <c r="M28" s="7" t="s">
        <v>221</v>
      </c>
      <c r="N28" s="7" t="s">
        <v>222</v>
      </c>
      <c r="O28" s="7" t="s">
        <v>223</v>
      </c>
      <c r="P28" s="7" t="s">
        <v>224</v>
      </c>
      <c r="Q28" s="6" t="s">
        <v>56</v>
      </c>
      <c r="R28" s="8">
        <v>10462</v>
      </c>
      <c r="S28" s="9" t="s">
        <v>225</v>
      </c>
      <c r="T28" s="9" t="s">
        <v>226</v>
      </c>
      <c r="U28" s="9" t="s">
        <v>227</v>
      </c>
      <c r="V28" s="6" t="s">
        <v>60</v>
      </c>
      <c r="W28" s="39">
        <v>100</v>
      </c>
      <c r="X28" s="40">
        <v>0</v>
      </c>
      <c r="Y28" s="42" t="s">
        <v>61</v>
      </c>
      <c r="Z28" s="45" t="s">
        <v>103</v>
      </c>
      <c r="AA28" s="45" t="s">
        <v>63</v>
      </c>
      <c r="AB28" s="11">
        <v>0</v>
      </c>
      <c r="AC28" s="12">
        <v>20</v>
      </c>
      <c r="AD28" s="11">
        <v>20.010000000000002</v>
      </c>
      <c r="AE28" s="12">
        <v>80</v>
      </c>
      <c r="AF28" s="11">
        <v>80.010000000000005</v>
      </c>
      <c r="AG28" s="11">
        <v>130</v>
      </c>
      <c r="AH28" s="10">
        <v>0</v>
      </c>
      <c r="AI28" s="10">
        <v>0</v>
      </c>
      <c r="AJ28" s="10">
        <v>0</v>
      </c>
      <c r="AK28" s="10">
        <v>0</v>
      </c>
      <c r="AL28" s="10">
        <v>0</v>
      </c>
      <c r="AM28" s="10">
        <v>0</v>
      </c>
      <c r="AN28" s="10">
        <v>10</v>
      </c>
      <c r="AO28" s="10">
        <v>10</v>
      </c>
      <c r="AP28" s="10">
        <v>20</v>
      </c>
      <c r="AQ28" s="10">
        <v>20</v>
      </c>
      <c r="AR28" s="10">
        <v>30</v>
      </c>
      <c r="AS28" s="10">
        <v>10</v>
      </c>
      <c r="AT28" s="13">
        <f t="shared" si="0"/>
        <v>100</v>
      </c>
      <c r="AU28" s="10">
        <v>0</v>
      </c>
      <c r="AV28" s="10">
        <v>0</v>
      </c>
      <c r="AW28" s="10">
        <v>0</v>
      </c>
      <c r="AX28" s="10">
        <v>0</v>
      </c>
      <c r="AY28" s="10">
        <v>0</v>
      </c>
      <c r="AZ28" s="10">
        <v>0</v>
      </c>
      <c r="BA28" s="10">
        <v>0</v>
      </c>
      <c r="BB28" s="10">
        <v>0</v>
      </c>
      <c r="BC28" s="10">
        <v>0</v>
      </c>
      <c r="BD28" s="10">
        <v>0</v>
      </c>
      <c r="BE28" s="10">
        <v>0</v>
      </c>
      <c r="BF28" s="10">
        <v>0</v>
      </c>
      <c r="BG28" s="13">
        <f t="shared" si="1"/>
        <v>0</v>
      </c>
    </row>
    <row r="29" spans="1:59" ht="60">
      <c r="A29" s="1">
        <v>9110</v>
      </c>
      <c r="B29" s="2">
        <v>9</v>
      </c>
      <c r="C29" s="1" t="s">
        <v>46</v>
      </c>
      <c r="D29" s="3">
        <v>38</v>
      </c>
      <c r="E29" s="31" t="s">
        <v>47</v>
      </c>
      <c r="F29" s="4">
        <v>458</v>
      </c>
      <c r="G29" s="32" t="s">
        <v>48</v>
      </c>
      <c r="H29" s="33">
        <v>318</v>
      </c>
      <c r="I29" s="34" t="s">
        <v>49</v>
      </c>
      <c r="J29" s="5">
        <v>9</v>
      </c>
      <c r="K29" s="9" t="s">
        <v>119</v>
      </c>
      <c r="L29" s="35" t="s">
        <v>126</v>
      </c>
      <c r="M29" s="7" t="s">
        <v>228</v>
      </c>
      <c r="N29" s="7" t="s">
        <v>222</v>
      </c>
      <c r="O29" s="7" t="s">
        <v>223</v>
      </c>
      <c r="P29" s="7" t="s">
        <v>229</v>
      </c>
      <c r="Q29" s="6" t="s">
        <v>56</v>
      </c>
      <c r="R29" s="8">
        <v>10465</v>
      </c>
      <c r="S29" s="9" t="s">
        <v>230</v>
      </c>
      <c r="T29" s="9" t="s">
        <v>231</v>
      </c>
      <c r="U29" s="9" t="s">
        <v>232</v>
      </c>
      <c r="V29" s="6" t="s">
        <v>60</v>
      </c>
      <c r="W29" s="39">
        <v>100</v>
      </c>
      <c r="X29" s="40">
        <v>0</v>
      </c>
      <c r="Y29" s="42" t="s">
        <v>61</v>
      </c>
      <c r="Z29" s="45" t="s">
        <v>103</v>
      </c>
      <c r="AA29" s="45" t="s">
        <v>63</v>
      </c>
      <c r="AB29" s="11">
        <v>0</v>
      </c>
      <c r="AC29" s="12">
        <v>20</v>
      </c>
      <c r="AD29" s="11">
        <v>20.010000000000002</v>
      </c>
      <c r="AE29" s="12">
        <v>80</v>
      </c>
      <c r="AF29" s="11">
        <v>80.010000000000005</v>
      </c>
      <c r="AG29" s="11">
        <v>130</v>
      </c>
      <c r="AH29" s="10">
        <v>30</v>
      </c>
      <c r="AI29" s="10">
        <v>20</v>
      </c>
      <c r="AJ29" s="10">
        <v>0</v>
      </c>
      <c r="AK29" s="10">
        <v>0</v>
      </c>
      <c r="AL29" s="10">
        <v>50</v>
      </c>
      <c r="AM29" s="10">
        <v>0</v>
      </c>
      <c r="AN29" s="10">
        <v>0</v>
      </c>
      <c r="AO29" s="10">
        <v>0</v>
      </c>
      <c r="AP29" s="10">
        <v>0</v>
      </c>
      <c r="AQ29" s="10">
        <v>0</v>
      </c>
      <c r="AR29" s="10">
        <v>0</v>
      </c>
      <c r="AS29" s="10">
        <v>0</v>
      </c>
      <c r="AT29" s="13">
        <f t="shared" si="0"/>
        <v>100</v>
      </c>
      <c r="AU29" s="10">
        <v>20</v>
      </c>
      <c r="AV29" s="10">
        <v>20</v>
      </c>
      <c r="AW29" s="10">
        <v>5</v>
      </c>
      <c r="AX29" s="10">
        <v>5</v>
      </c>
      <c r="AY29" s="10">
        <v>0</v>
      </c>
      <c r="AZ29" s="10">
        <v>0</v>
      </c>
      <c r="BA29" s="10">
        <v>0</v>
      </c>
      <c r="BB29" s="10">
        <v>0</v>
      </c>
      <c r="BC29" s="10">
        <v>0</v>
      </c>
      <c r="BD29" s="10">
        <v>0</v>
      </c>
      <c r="BE29" s="10">
        <v>0</v>
      </c>
      <c r="BF29" s="10">
        <v>0</v>
      </c>
      <c r="BG29" s="13">
        <f t="shared" si="1"/>
        <v>50</v>
      </c>
    </row>
    <row r="30" spans="1:59" ht="60">
      <c r="A30" s="1">
        <v>9114</v>
      </c>
      <c r="B30" s="2">
        <v>9</v>
      </c>
      <c r="C30" s="1" t="s">
        <v>46</v>
      </c>
      <c r="D30" s="3">
        <v>38</v>
      </c>
      <c r="E30" s="31" t="s">
        <v>47</v>
      </c>
      <c r="F30" s="4">
        <v>458</v>
      </c>
      <c r="G30" s="32" t="s">
        <v>48</v>
      </c>
      <c r="H30" s="33">
        <v>318</v>
      </c>
      <c r="I30" s="34" t="s">
        <v>49</v>
      </c>
      <c r="J30" s="5">
        <v>9</v>
      </c>
      <c r="K30" s="9" t="s">
        <v>119</v>
      </c>
      <c r="L30" s="35" t="s">
        <v>126</v>
      </c>
      <c r="M30" s="7" t="s">
        <v>233</v>
      </c>
      <c r="N30" s="7" t="s">
        <v>234</v>
      </c>
      <c r="O30" s="7" t="s">
        <v>223</v>
      </c>
      <c r="P30" s="7" t="s">
        <v>229</v>
      </c>
      <c r="Q30" s="6" t="s">
        <v>56</v>
      </c>
      <c r="R30" s="8">
        <v>10467</v>
      </c>
      <c r="S30" s="9" t="s">
        <v>235</v>
      </c>
      <c r="T30" s="9" t="s">
        <v>236</v>
      </c>
      <c r="U30" s="9" t="s">
        <v>237</v>
      </c>
      <c r="V30" s="6" t="s">
        <v>60</v>
      </c>
      <c r="W30" s="39">
        <v>100</v>
      </c>
      <c r="X30" s="40">
        <v>0</v>
      </c>
      <c r="Y30" s="42" t="s">
        <v>61</v>
      </c>
      <c r="Z30" s="45" t="s">
        <v>103</v>
      </c>
      <c r="AA30" s="45" t="s">
        <v>63</v>
      </c>
      <c r="AB30" s="11">
        <v>0</v>
      </c>
      <c r="AC30" s="12">
        <v>20</v>
      </c>
      <c r="AD30" s="11">
        <v>20.010000000000002</v>
      </c>
      <c r="AE30" s="12">
        <v>80</v>
      </c>
      <c r="AF30" s="11">
        <v>80.010000000000005</v>
      </c>
      <c r="AG30" s="11">
        <v>130</v>
      </c>
      <c r="AH30" s="10">
        <v>10</v>
      </c>
      <c r="AI30" s="10">
        <v>10</v>
      </c>
      <c r="AJ30" s="10">
        <v>10</v>
      </c>
      <c r="AK30" s="10">
        <v>10</v>
      </c>
      <c r="AL30" s="10">
        <v>10</v>
      </c>
      <c r="AM30" s="10">
        <v>10</v>
      </c>
      <c r="AN30" s="10">
        <v>10</v>
      </c>
      <c r="AO30" s="10">
        <v>20</v>
      </c>
      <c r="AP30" s="10">
        <v>10</v>
      </c>
      <c r="AQ30" s="10">
        <v>0</v>
      </c>
      <c r="AR30" s="10">
        <v>0</v>
      </c>
      <c r="AS30" s="10">
        <v>0</v>
      </c>
      <c r="AT30" s="13">
        <f t="shared" si="0"/>
        <v>100</v>
      </c>
      <c r="AU30" s="10">
        <v>10</v>
      </c>
      <c r="AV30" s="10">
        <v>10</v>
      </c>
      <c r="AW30" s="10">
        <v>10</v>
      </c>
      <c r="AX30" s="10">
        <v>10</v>
      </c>
      <c r="AY30" s="10">
        <v>0</v>
      </c>
      <c r="AZ30" s="10">
        <v>0</v>
      </c>
      <c r="BA30" s="10">
        <v>0</v>
      </c>
      <c r="BB30" s="10">
        <v>0</v>
      </c>
      <c r="BC30" s="10">
        <v>0</v>
      </c>
      <c r="BD30" s="10">
        <v>0</v>
      </c>
      <c r="BE30" s="10">
        <v>0</v>
      </c>
      <c r="BF30" s="10">
        <v>0</v>
      </c>
      <c r="BG30" s="13">
        <f t="shared" si="1"/>
        <v>40</v>
      </c>
    </row>
    <row r="31" spans="1:59" ht="60">
      <c r="A31" s="1">
        <v>9115</v>
      </c>
      <c r="B31" s="2">
        <v>9</v>
      </c>
      <c r="C31" s="1" t="s">
        <v>46</v>
      </c>
      <c r="D31" s="3">
        <v>38</v>
      </c>
      <c r="E31" s="31" t="s">
        <v>47</v>
      </c>
      <c r="F31" s="4">
        <v>458</v>
      </c>
      <c r="G31" s="32" t="s">
        <v>48</v>
      </c>
      <c r="H31" s="33">
        <v>318</v>
      </c>
      <c r="I31" s="34" t="s">
        <v>49</v>
      </c>
      <c r="J31" s="5">
        <v>9</v>
      </c>
      <c r="K31" s="9" t="s">
        <v>119</v>
      </c>
      <c r="L31" s="35" t="s">
        <v>126</v>
      </c>
      <c r="M31" s="7" t="s">
        <v>238</v>
      </c>
      <c r="N31" s="7" t="s">
        <v>234</v>
      </c>
      <c r="O31" s="7" t="s">
        <v>223</v>
      </c>
      <c r="P31" s="7" t="s">
        <v>229</v>
      </c>
      <c r="Q31" s="6" t="s">
        <v>56</v>
      </c>
      <c r="R31" s="8">
        <v>10467</v>
      </c>
      <c r="S31" s="9" t="s">
        <v>235</v>
      </c>
      <c r="T31" s="9" t="s">
        <v>236</v>
      </c>
      <c r="U31" s="9" t="s">
        <v>237</v>
      </c>
      <c r="V31" s="6" t="s">
        <v>60</v>
      </c>
      <c r="W31" s="39">
        <v>100</v>
      </c>
      <c r="X31" s="40">
        <v>0</v>
      </c>
      <c r="Y31" s="42" t="s">
        <v>61</v>
      </c>
      <c r="Z31" s="45" t="s">
        <v>103</v>
      </c>
      <c r="AA31" s="45" t="s">
        <v>63</v>
      </c>
      <c r="AB31" s="11">
        <v>0</v>
      </c>
      <c r="AC31" s="12">
        <v>20</v>
      </c>
      <c r="AD31" s="11">
        <v>20.010000000000002</v>
      </c>
      <c r="AE31" s="12">
        <v>80</v>
      </c>
      <c r="AF31" s="11">
        <v>80.010000000000005</v>
      </c>
      <c r="AG31" s="11">
        <v>130</v>
      </c>
      <c r="AH31" s="10">
        <v>100</v>
      </c>
      <c r="AI31" s="10">
        <v>0</v>
      </c>
      <c r="AJ31" s="10">
        <v>0</v>
      </c>
      <c r="AK31" s="10">
        <v>0</v>
      </c>
      <c r="AL31" s="10">
        <v>0</v>
      </c>
      <c r="AM31" s="10">
        <v>0</v>
      </c>
      <c r="AN31" s="10">
        <v>0</v>
      </c>
      <c r="AO31" s="10">
        <v>0</v>
      </c>
      <c r="AP31" s="10">
        <v>0</v>
      </c>
      <c r="AQ31" s="10">
        <v>0</v>
      </c>
      <c r="AR31" s="10">
        <v>0</v>
      </c>
      <c r="AS31" s="10">
        <v>0</v>
      </c>
      <c r="AT31" s="13">
        <f t="shared" si="0"/>
        <v>100</v>
      </c>
      <c r="AU31" s="10">
        <v>100</v>
      </c>
      <c r="AV31" s="10">
        <v>0</v>
      </c>
      <c r="AW31" s="10">
        <v>0</v>
      </c>
      <c r="AX31" s="10">
        <v>0</v>
      </c>
      <c r="AY31" s="10">
        <v>0</v>
      </c>
      <c r="AZ31" s="10">
        <v>0</v>
      </c>
      <c r="BA31" s="10">
        <v>0</v>
      </c>
      <c r="BB31" s="10">
        <v>0</v>
      </c>
      <c r="BC31" s="10">
        <v>0</v>
      </c>
      <c r="BD31" s="10">
        <v>0</v>
      </c>
      <c r="BE31" s="10">
        <v>0</v>
      </c>
      <c r="BF31" s="10">
        <v>0</v>
      </c>
      <c r="BG31" s="13">
        <f t="shared" si="1"/>
        <v>100</v>
      </c>
    </row>
    <row r="32" spans="1:59" ht="60">
      <c r="A32" s="1">
        <v>9119</v>
      </c>
      <c r="B32" s="2">
        <v>9</v>
      </c>
      <c r="C32" s="1" t="s">
        <v>46</v>
      </c>
      <c r="D32" s="3">
        <v>38</v>
      </c>
      <c r="E32" s="31" t="s">
        <v>47</v>
      </c>
      <c r="F32" s="4">
        <v>458</v>
      </c>
      <c r="G32" s="32" t="s">
        <v>48</v>
      </c>
      <c r="H32" s="33">
        <v>318</v>
      </c>
      <c r="I32" s="34" t="s">
        <v>49</v>
      </c>
      <c r="J32" s="5">
        <v>9</v>
      </c>
      <c r="K32" s="9" t="s">
        <v>119</v>
      </c>
      <c r="L32" s="35" t="s">
        <v>126</v>
      </c>
      <c r="M32" s="7" t="s">
        <v>239</v>
      </c>
      <c r="N32" s="7" t="s">
        <v>234</v>
      </c>
      <c r="O32" s="7" t="s">
        <v>240</v>
      </c>
      <c r="P32" s="7" t="s">
        <v>229</v>
      </c>
      <c r="Q32" s="6" t="s">
        <v>56</v>
      </c>
      <c r="R32" s="8">
        <v>10472</v>
      </c>
      <c r="S32" s="9" t="s">
        <v>241</v>
      </c>
      <c r="T32" s="9" t="s">
        <v>242</v>
      </c>
      <c r="U32" s="9" t="s">
        <v>237</v>
      </c>
      <c r="V32" s="6" t="s">
        <v>60</v>
      </c>
      <c r="W32" s="39">
        <v>100</v>
      </c>
      <c r="X32" s="40">
        <v>0</v>
      </c>
      <c r="Y32" s="42" t="s">
        <v>61</v>
      </c>
      <c r="Z32" s="45" t="s">
        <v>103</v>
      </c>
      <c r="AA32" s="45" t="s">
        <v>63</v>
      </c>
      <c r="AB32" s="11">
        <v>0</v>
      </c>
      <c r="AC32" s="12">
        <v>20</v>
      </c>
      <c r="AD32" s="11">
        <v>20.010000000000002</v>
      </c>
      <c r="AE32" s="12">
        <v>80</v>
      </c>
      <c r="AF32" s="11">
        <v>80.010000000000005</v>
      </c>
      <c r="AG32" s="11">
        <v>130</v>
      </c>
      <c r="AH32" s="10">
        <v>0</v>
      </c>
      <c r="AI32" s="10">
        <v>50</v>
      </c>
      <c r="AJ32" s="10">
        <v>50</v>
      </c>
      <c r="AK32" s="10">
        <v>0</v>
      </c>
      <c r="AL32" s="10">
        <v>0</v>
      </c>
      <c r="AM32" s="10">
        <v>0</v>
      </c>
      <c r="AN32" s="10">
        <v>0</v>
      </c>
      <c r="AO32" s="10">
        <v>0</v>
      </c>
      <c r="AP32" s="10">
        <v>0</v>
      </c>
      <c r="AQ32" s="10">
        <v>0</v>
      </c>
      <c r="AR32" s="10">
        <v>0</v>
      </c>
      <c r="AS32" s="10">
        <v>0</v>
      </c>
      <c r="AT32" s="13">
        <f t="shared" si="0"/>
        <v>100</v>
      </c>
      <c r="AU32" s="10">
        <v>0</v>
      </c>
      <c r="AV32" s="10">
        <v>40</v>
      </c>
      <c r="AW32" s="10">
        <v>40</v>
      </c>
      <c r="AX32" s="10">
        <v>20</v>
      </c>
      <c r="AY32" s="10">
        <v>0</v>
      </c>
      <c r="AZ32" s="10">
        <v>0</v>
      </c>
      <c r="BA32" s="10">
        <v>0</v>
      </c>
      <c r="BB32" s="10">
        <v>0</v>
      </c>
      <c r="BC32" s="10">
        <v>0</v>
      </c>
      <c r="BD32" s="10">
        <v>0</v>
      </c>
      <c r="BE32" s="10">
        <v>0</v>
      </c>
      <c r="BF32" s="10">
        <v>0</v>
      </c>
      <c r="BG32" s="13">
        <f t="shared" si="1"/>
        <v>100</v>
      </c>
    </row>
  </sheetData>
  <mergeCells count="2">
    <mergeCell ref="AH1:AS1"/>
    <mergeCell ref="AU1:BF1"/>
  </mergeCells>
  <conditionalFormatting sqref="AH2:AT2">
    <cfRule type="containsBlanks" dxfId="14" priority="15">
      <formula>LEN(TRIM(AH2))=0</formula>
    </cfRule>
  </conditionalFormatting>
  <conditionalFormatting sqref="L3:AS9">
    <cfRule type="containsBlanks" dxfId="13" priority="14">
      <formula>LEN(TRIM(L3))=0</formula>
    </cfRule>
  </conditionalFormatting>
  <conditionalFormatting sqref="L10:AS11">
    <cfRule type="containsBlanks" dxfId="12" priority="13">
      <formula>LEN(TRIM(L10))=0</formula>
    </cfRule>
  </conditionalFormatting>
  <conditionalFormatting sqref="L12:AS17">
    <cfRule type="containsBlanks" dxfId="11" priority="12">
      <formula>LEN(TRIM(L12))=0</formula>
    </cfRule>
  </conditionalFormatting>
  <conditionalFormatting sqref="L18:AS18">
    <cfRule type="containsBlanks" dxfId="10" priority="11">
      <formula>LEN(TRIM(L18))=0</formula>
    </cfRule>
  </conditionalFormatting>
  <conditionalFormatting sqref="L19:AS24">
    <cfRule type="containsBlanks" dxfId="9" priority="10">
      <formula>LEN(TRIM(L19))=0</formula>
    </cfRule>
  </conditionalFormatting>
  <conditionalFormatting sqref="L25:AS32">
    <cfRule type="containsBlanks" dxfId="8" priority="9">
      <formula>LEN(TRIM(L25))=0</formula>
    </cfRule>
  </conditionalFormatting>
  <conditionalFormatting sqref="AU2:BF2">
    <cfRule type="containsBlanks" dxfId="7" priority="8">
      <formula>LEN(TRIM(AU2))=0</formula>
    </cfRule>
  </conditionalFormatting>
  <conditionalFormatting sqref="AU3:BF32">
    <cfRule type="containsBlanks" dxfId="6" priority="7">
      <formula>LEN(TRIM(AU3))=0</formula>
    </cfRule>
  </conditionalFormatting>
  <conditionalFormatting sqref="AU10:BF11">
    <cfRule type="containsBlanks" dxfId="5" priority="6">
      <formula>LEN(TRIM(AU10))=0</formula>
    </cfRule>
  </conditionalFormatting>
  <conditionalFormatting sqref="AU12:BF17">
    <cfRule type="containsBlanks" dxfId="4" priority="5">
      <formula>LEN(TRIM(AU12))=0</formula>
    </cfRule>
  </conditionalFormatting>
  <conditionalFormatting sqref="AU18:BF18">
    <cfRule type="containsBlanks" dxfId="3" priority="4">
      <formula>LEN(TRIM(AU18))=0</formula>
    </cfRule>
  </conditionalFormatting>
  <conditionalFormatting sqref="AU19:BF24">
    <cfRule type="containsBlanks" dxfId="2" priority="3">
      <formula>LEN(TRIM(AU19))=0</formula>
    </cfRule>
  </conditionalFormatting>
  <conditionalFormatting sqref="AU25:BF32">
    <cfRule type="containsBlanks" dxfId="1" priority="2">
      <formula>LEN(TRIM(AU25))=0</formula>
    </cfRule>
  </conditionalFormatting>
  <conditionalFormatting sqref="BG2">
    <cfRule type="containsBlanks" dxfId="0" priority="1">
      <formula>LEN(TRIM(BG2))=0</formula>
    </cfRule>
  </conditionalFormatting>
  <dataValidations count="3">
    <dataValidation type="decimal" allowBlank="1" showInputMessage="1" showErrorMessage="1" sqref="W3:W32">
      <formula1>-9.99999999999999E+48</formula1>
      <formula2>9.99999999999999E+23</formula2>
    </dataValidation>
    <dataValidation type="decimal" allowBlank="1" showInputMessage="1" showErrorMessage="1" sqref="X3:X32">
      <formula1>-9.99999999999999E+34</formula1>
      <formula2>9.99999999999999E+30</formula2>
    </dataValidation>
    <dataValidation type="decimal" allowBlank="1" showInputMessage="1" showErrorMessage="1" sqref="AH3:AS32 AU3:BF32">
      <formula1>-99999999999999900</formula1>
      <formula2>99999999999999900000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00458, DIR.PLANEACION (FACEJ)</vt:lpstr>
      <vt:lpstr>Hoja2</vt:lpstr>
      <vt:lpstr>Hoja3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Cesar.Morillon</cp:lastModifiedBy>
  <dcterms:created xsi:type="dcterms:W3CDTF">2016-05-18T22:10:38Z</dcterms:created>
  <dcterms:modified xsi:type="dcterms:W3CDTF">2016-05-26T16:43:19Z</dcterms:modified>
</cp:coreProperties>
</file>