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40" windowWidth="15360" windowHeight="7455" tabRatio="938" firstSheet="1" activeTab="6"/>
  </bookViews>
  <sheets>
    <sheet name="Libro 8645 FEDERAL,18" sheetId="1" r:id="rId1"/>
    <sheet name="Libro 8572 SEG.POP.,18" sheetId="2" r:id="rId2"/>
    <sheet name="Libro 5037 AFASPE,18 " sheetId="3" r:id="rId3"/>
    <sheet name="Libro 3466 Acuerdo Amb.,18" sheetId="4" r:id="rId4"/>
    <sheet name="Libro 9465 PROSPERA" sheetId="5" r:id="rId5"/>
    <sheet name="Libro 0510 ASE 2018" sheetId="6" r:id="rId6"/>
    <sheet name="Libro 1889 FORT. CARAVANAS 2018" sheetId="7" r:id="rId7"/>
  </sheets>
  <definedNames>
    <definedName name="_xlnm.Print_Area" localSheetId="2">'Libro 5037 AFASPE,18 '!#REF!</definedName>
    <definedName name="_xlnm.Print_Area" localSheetId="1">'Libro 8572 SEG.POP.,18'!$A$1:$H$21</definedName>
    <definedName name="_xlnm.Print_Area" localSheetId="0">'Libro 8645 FEDERAL,18'!#REF!</definedName>
    <definedName name="Excel_BuiltIn_Print_Area_1">"$#REF!.$#REF!$#REF!:$#REF!$#REF!"</definedName>
    <definedName name="Excel_BuiltIn_Print_Area_1_1">"$#REF!.$#REF!$#REF!:$#REF!$#REF!"</definedName>
    <definedName name="Excel_BuiltIn_Print_Area_10">"$#REF!.$#REF!$#REF!:$#REF!$#REF!"</definedName>
    <definedName name="Excel_BuiltIn_Print_Area_10_1">"$#REF!.$#REF!$#REF!:$#REF!$#REF!"</definedName>
    <definedName name="Excel_BuiltIn_Print_Area_11">"$#REF!.$#REF!$#REF!:$#REF!$#REF!"</definedName>
    <definedName name="Excel_BuiltIn_Print_Area_12">"$#REF!.$#REF!$#REF!:$#REF!$#REF!"</definedName>
    <definedName name="Excel_BuiltIn_Print_Area_13">"$#REF!.$#REF!$#REF!:$#REF!$#REF!"</definedName>
    <definedName name="Excel_BuiltIn_Print_Area_14">"$#REF!.$#REF!$#REF!:$#REF!$#REF!"</definedName>
    <definedName name="Excel_BuiltIn_Print_Area_15">"$#REF!.$#REF!$#REF!:$#REF!$#REF!"</definedName>
    <definedName name="Excel_BuiltIn_Print_Area_2">"$#REF!.$#REF!$#REF!:$#REF!$#REF!"</definedName>
    <definedName name="Excel_BuiltIn_Print_Area_2_1">"$#REF!.$#REF!$#REF!:$#REF!$#REF!"</definedName>
    <definedName name="Excel_BuiltIn_Print_Area_3">"$#REF!.$#REF!$#REF!:$#REF!$#REF!"</definedName>
    <definedName name="Excel_BuiltIn_Print_Area_3_1">"$#REF!.$#REF!$#REF!:$#REF!$#REF!"</definedName>
    <definedName name="Excel_BuiltIn_Print_Area_4">"$#REF!.$#REF!$#REF!:$#REF!$#REF!"</definedName>
    <definedName name="Excel_BuiltIn_Print_Area_4_1">"$#REF!.$#REF!$#REF!:$#REF!$#REF!"</definedName>
    <definedName name="Excel_BuiltIn_Print_Area_5">"$#REF!.$#REF!$#REF!:$#REF!$#REF!"</definedName>
    <definedName name="Excel_BuiltIn_Print_Area_5_1">"$#REF!.$#REF!$#REF!:$#REF!$#REF!"</definedName>
    <definedName name="Excel_BuiltIn_Print_Area_6">"$#REF!.$#REF!$#REF!:$#REF!$#REF!"</definedName>
    <definedName name="Excel_BuiltIn_Print_Area_6_1">"$#REF!.$#REF!$#REF!:$#REF!$#REF!"</definedName>
    <definedName name="Excel_BuiltIn_Print_Area_7">"$#REF!.$#REF!$#REF!:$#REF!$#REF!"</definedName>
    <definedName name="Excel_BuiltIn_Print_Area_7_1">"$#REF!.$#REF!$#REF!:$#REF!$#REF!"</definedName>
    <definedName name="Excel_BuiltIn_Print_Area_8">"$#REF!.$#REF!$#REF!:$#REF!$#REF!"</definedName>
    <definedName name="Excel_BuiltIn_Print_Area_8_1">"$#REF!.$#REF!$#REF!:$#REF!$#REF!"</definedName>
    <definedName name="Excel_BuiltIn_Print_Area_9">"$#REF!.$#REF!$#REF!:$#REF!$#REF!"</definedName>
    <definedName name="Excel_BuiltIn_Print_Area_9_1">"$#REF!.$#REF!$#REF!:$#REF!$#REF!"</definedName>
  </definedNames>
  <calcPr fullCalcOnLoad="1"/>
</workbook>
</file>

<file path=xl/sharedStrings.xml><?xml version="1.0" encoding="utf-8"?>
<sst xmlns="http://schemas.openxmlformats.org/spreadsheetml/2006/main" count="422" uniqueCount="341">
  <si>
    <t>Referencia</t>
  </si>
  <si>
    <t>Fecha</t>
  </si>
  <si>
    <t>Poliza</t>
  </si>
  <si>
    <t>D</t>
  </si>
  <si>
    <t>H</t>
  </si>
  <si>
    <t>Saldo</t>
  </si>
  <si>
    <t>SUMAS</t>
  </si>
  <si>
    <t>INTERES GANADO MES ANT.</t>
  </si>
  <si>
    <t xml:space="preserve">T P </t>
  </si>
  <si>
    <t>11120-03-099</t>
  </si>
  <si>
    <t>11120-03-100</t>
  </si>
  <si>
    <t>11120-03-101</t>
  </si>
  <si>
    <t>PI 7</t>
  </si>
  <si>
    <t>APERTURA CUENTA NUEVA</t>
  </si>
  <si>
    <t>PI 4</t>
  </si>
  <si>
    <t>11120-03-98</t>
  </si>
  <si>
    <t>PI 5</t>
  </si>
  <si>
    <t>SALDO CONCILIADO CON CONTABILIDAD</t>
  </si>
  <si>
    <t>PI 31</t>
  </si>
  <si>
    <t>11120-03-113</t>
  </si>
  <si>
    <t>PI 1</t>
  </si>
  <si>
    <t>PI 12</t>
  </si>
  <si>
    <t>PI 15</t>
  </si>
  <si>
    <t>PI 2</t>
  </si>
  <si>
    <t>PI 24</t>
  </si>
  <si>
    <t>BANCOMER CTA. 111198645 MES DE MAYO  2018 RAMO -33</t>
  </si>
  <si>
    <t>Mayo</t>
  </si>
  <si>
    <t>INST. JAL. DE SALUD MENTAL REINT. ISPT ABRIL</t>
  </si>
  <si>
    <t>BANCOMER CTA. 111198572 SEGURO POPULAR MES DE MAYO 2018</t>
  </si>
  <si>
    <t>PI 23</t>
  </si>
  <si>
    <t>PI 26</t>
  </si>
  <si>
    <t>TRASP. A 8696 X PAGO ACROPEL PAPELERIA FCT. CRED8733</t>
  </si>
  <si>
    <t>MA. GUADALUPE PLASCENCIA RGUEZ. FCTS. VARIAS C/R 6622</t>
  </si>
  <si>
    <t>AG PROVEEDORA COMERCIAL HTL FCT. FE2152 C/R 6621</t>
  </si>
  <si>
    <t>SERGIO NAVARO GIL FCTS. VARIAS C/R 6619</t>
  </si>
  <si>
    <t>CAMARO SOLUCIONES INTEGR. FCT. 1750 C/R 6617</t>
  </si>
  <si>
    <t>MARIA ANTONIETA CERVANTES CLOUTHIER FCT. A24 C/R 6618</t>
  </si>
  <si>
    <t>MANUEL FDO. SERRANO CAMARGO C.- 174057329</t>
  </si>
  <si>
    <t>MANUEL FDO. SERRANO CAMARGO C.- 174057330</t>
  </si>
  <si>
    <t>LABORATORIOS PISA,S.A. FCTS. VARIAS C/R 6632</t>
  </si>
  <si>
    <t>AT&amp;T GESTION CARTERA  FCT. AB-0141664172</t>
  </si>
  <si>
    <t>TELEFONOS DE MEXICO,S.A.  CIE 624101</t>
  </si>
  <si>
    <t>VALES FUSION,S.A. FCTS. VARIAS C/R 6631</t>
  </si>
  <si>
    <t>VALES FUSION,S.A. FCTS. VARIAS C/R 6634</t>
  </si>
  <si>
    <t>TRENOGAS,S.A. FCTS. VARIAS C/R 6630</t>
  </si>
  <si>
    <t>ALMA LILIA DE LA VEGA ESTRADA FCT. F-12 C/R 6627</t>
  </si>
  <si>
    <t>ALVARO SOLTERO GARCIA  FCTS. VARIAS C/R 6628</t>
  </si>
  <si>
    <t>ALVARO SOLTERO GARCIA  FCTS. VARIAS C/R 6633</t>
  </si>
  <si>
    <t>AUTO BASIC, S.A. FCT. A-7083 C/R 6629</t>
  </si>
  <si>
    <t>HILDA LETICIA BELEM VERGARA MA.</t>
  </si>
  <si>
    <t>BANCOMER CTA. 110995037 AFASPE  R- 12 MES DE MAYO 2018</t>
  </si>
  <si>
    <t>LUCILA VIVAS HERNANDEZ  GASTOS ALIMENTACION</t>
  </si>
  <si>
    <t>MARGARITA MONDRAGON GALINDO P/ GASOLINA</t>
  </si>
  <si>
    <t>RIGOBERTO TORRES CASTILLO P/ HOSPEDAJE Y ALIM.</t>
  </si>
  <si>
    <t>MARGARITA MONDRAGON GALINDO P/ ALIM. Y HOSPEDAJE</t>
  </si>
  <si>
    <t xml:space="preserve">JESUS RGUEZ. ESPINOZA P/GTOS. GASOLINA </t>
  </si>
  <si>
    <t>JESUS RGUEZ. ESPINOZA P/GTOS.ALIMENT. Y HOSPEDAJE</t>
  </si>
  <si>
    <t>ANZALDO EVENTOS,S.A. FCT. BFA4FF3 C/R 6637</t>
  </si>
  <si>
    <t>BANCOMER CTA. 111810510  ASE 2018 MES DE MAYO 2018</t>
  </si>
  <si>
    <t>MAYO</t>
  </si>
  <si>
    <t>1a. MINISTRACION ASE LIQUIDA 2018</t>
  </si>
  <si>
    <t>BANCOMER CTA. 111679465  PROSPERA 2018 MES DE MAYO  2018</t>
  </si>
  <si>
    <t>PAGO NOM.MAS OPORTUNIDADES QNA. 9 TRASP. A 2202</t>
  </si>
  <si>
    <t>PAGO NOM. OPORTUNIDADES HONORARIOS QNA. 9 TRASP. 2202</t>
  </si>
  <si>
    <t>PAGO NOM.C D I  QNA. 9 TRASP. A 2202</t>
  </si>
  <si>
    <t>ENJOY TRAVEL G&amp;D,SA. FCT. E206E0874 C/R 6636</t>
  </si>
  <si>
    <t>TRASP. A 3495 NOMS. AFASPE QNA. 9</t>
  </si>
  <si>
    <t>TRASP. A 3957 DEDUCCIONES EN NOMS. QNA. 9 AFASPE</t>
  </si>
  <si>
    <t>GRUPO MIXZOC,S.A. FCTS. VARIAS C/R 6653-6654</t>
  </si>
  <si>
    <t>GRUPO MIXZOC,S.A. FCTS. VARIAS C/R 6660-6665</t>
  </si>
  <si>
    <t>ESP. SEG. PRIV.COMERC. HABIT. FCTS. VARIAS C/R 6658-6659</t>
  </si>
  <si>
    <t>ESP. SEG. PRIV.COMERC. HABIT. FCTS. VARIAS C/R 6652</t>
  </si>
  <si>
    <t>ESP. SEG. PRIV.COMERC. HABIT. FCTS. VARIAS C/R 6655-6657</t>
  </si>
  <si>
    <t>TRASP. A 3486 P/NOMS. 520-543 ELECT. REPSS QNA. 9</t>
  </si>
  <si>
    <t>TRASP. A 3486 P/NOMS. 520  6% ELECT. QNA. 9</t>
  </si>
  <si>
    <t>TRASP. A 3486 P/NOMS. 520-543 CHQS. QNA. 9</t>
  </si>
  <si>
    <t>TRASP. A 3486 P/NOMS. 520 6%  CHQS. QNA. 9</t>
  </si>
  <si>
    <t>TRASP. A 3525 P/NOMS. ELECT. FORMALIZ.1,2,3, REPSS QNA. 9</t>
  </si>
  <si>
    <t>TRASP. A 3525 P/NOMS. CHQS. FORMALIZ.1,2,3, REPSS QNA. 9</t>
  </si>
  <si>
    <t>TRASP. A 3516 P/NOMS. ELECT. REGULARIZ 1a,2a ET REPSS Q. 9</t>
  </si>
  <si>
    <t>TRASP. A 3516 P/NOMS. CHQS. REGULARIZ 1a,2a ET REPSS Q. 9</t>
  </si>
  <si>
    <t>TRASP. A 4171 DEDUCCIONES NOMS. FORMALIZ. REPSS QNA. 9</t>
  </si>
  <si>
    <t>TRASP. A 4112 DEDUCCIONES NOMS. REGULARIZ. REPSS QNA. 9</t>
  </si>
  <si>
    <t>TRASP. A 3914 DEDUCCIONES EN NOMS. ELECT. REPSS 6% Q. 9</t>
  </si>
  <si>
    <t>TRASP. A 3914 DEDUCCIONES EN NOMS.CHQS , REPSS 6% Q. 9</t>
  </si>
  <si>
    <t>TRASP. A 3914 DEDUCCIONES EN NOMS. ELECT. REPSS Q. 9</t>
  </si>
  <si>
    <t>TRASP. A 3914 DEDUCCIONES EN NOMS.CHQS , REPSS Q. 9</t>
  </si>
  <si>
    <t>JURISD. IX AMECA REINT. ISR HONOR. Y ARREND. ABRIL</t>
  </si>
  <si>
    <t>REINGENIERIA EN INSUMOS MEDICO FCTS. VARIAS C/R 6635</t>
  </si>
  <si>
    <t>C. F. E. ANTICIPO CONSUMO MES ABRIL</t>
  </si>
  <si>
    <t>DIMEX CAPITAL,S.A. C.- 46 DX REGULARIZ. FEBRERO</t>
  </si>
  <si>
    <t>SEGUROS BANORTE,S.A. AJUSTES SEG. INST. ENE-MZO FED.</t>
  </si>
  <si>
    <t>MANUEL FDO. SERRANO CAMARGO C.- 174095551</t>
  </si>
  <si>
    <t>MANUEL FDO. SERRANO CAMARGO C.- 174095550</t>
  </si>
  <si>
    <t>TRASP. A 3841 APORT. PATRONAL ISSSTE FEDERAL QNA. 8</t>
  </si>
  <si>
    <t>TRASP. A 3841 APORT. PATRONAL ISSSTE REGULARIZ. QNA. 8</t>
  </si>
  <si>
    <t>TRASP. A 3841 APORT. PATRONAL ISSSTE QNA. 8 FOR- 1</t>
  </si>
  <si>
    <t>TRASP. A 3841 APORT. PATRONAL ISSSTE QNA. 8 FOR- 2</t>
  </si>
  <si>
    <t>TRASP. A 3841 APORT. PATRONAL ISSSTE QNA. 8 FOR- 3</t>
  </si>
  <si>
    <t>TRASP. A 3841 APORT. PAT. SEG. ARGOS FEDERAL ABRIL</t>
  </si>
  <si>
    <t>TRASP. A 3841 APORT. PAT. SEG. ARGOS REGULARIZ. ABRIL</t>
  </si>
  <si>
    <t>TRASP. A 3841 APORT. PAT. SEG. ARGOS FORMALIZ. 1 ABRIL</t>
  </si>
  <si>
    <t>TRASP. A 3841 APORT. PAT. SEG. ARGOS FORMALIZ. 2 ABRIL</t>
  </si>
  <si>
    <t>TRASP. A 3841 APORT. PAT. SEG. ARGOS FORMALIZ. 3 ABRIL</t>
  </si>
  <si>
    <t>TRASP. A 4112 APORT.PAT. ISSSTE REGULARIZ. SP. QNA. 8</t>
  </si>
  <si>
    <t>TRASP. A 4171 APORT.PAT. ISSSTE FORMALIZ. 1 SP. QNA. 8</t>
  </si>
  <si>
    <t>TRASP. A 4171 APORT.PAT. ISSSTE FORMALIZ. 2 SP. QNA. 8</t>
  </si>
  <si>
    <t>TRASP. A 4171 APORT.PAT. ISSSTE FORMALIZ. 3 SP. QNA. 8</t>
  </si>
  <si>
    <t>TRASP. A 4112 APORT.PAT. SEG. ARGOS REGULARIZ. SP. ABRIL</t>
  </si>
  <si>
    <t>TRASP. A 4171 APORT.PAT. SEG. ARGOS FORMALIZ. 2 SP. ABRIL</t>
  </si>
  <si>
    <t>TRASP. A 4171 APORT.PAT. SEG. ARGOS FORMALIZ. 1 SP. ABRIL</t>
  </si>
  <si>
    <t>TRASP. A 4171 APORT.PAT. SEG. ARGOS FORMALIZ. 3 SP. ABRIL</t>
  </si>
  <si>
    <t>SERVICIO DE ADMINISTRACION TRIBUTARIA F.- 1466883</t>
  </si>
  <si>
    <t>GENERICOS DE LIMPIEZA FCT. B.38984 C/R 6639</t>
  </si>
  <si>
    <t>VALES FUSION,S.A. FCTS. VARIAS C/R 6638</t>
  </si>
  <si>
    <t>TRASP. A 4112 APORT. PATRONAL FONAC MARZO REGULARIZ. SP.</t>
  </si>
  <si>
    <t>MARIA GUADALUPE PLASCENCIA RGUEZ. FCTS. VARIAS C/R 6642</t>
  </si>
  <si>
    <t>TRASP. A 3841 APORT. PAT. FONAC REGULARIZ. MARZO</t>
  </si>
  <si>
    <t>TRASP. A 3841 APORT. PAT. FONAC FORMALIZ. 1  MARZO</t>
  </si>
  <si>
    <t>TRASP. A 3841 APORT. PAT. FONAC FORMALIZ. 2  MARZO</t>
  </si>
  <si>
    <t>TRASP. A 3841 APORT. PAT. FONAC FORMALIZ. 3  MARZO</t>
  </si>
  <si>
    <t>TRASP. A 4171 APORT. PAT. FONAC FORMALIZ. 1 REPSS  MZO.</t>
  </si>
  <si>
    <t>TRASP. A 4171 APORT. PAT. FONAC FORMALIZ. 2 REPSS  MZO.</t>
  </si>
  <si>
    <t>TRASP. A 4171 APORT. PAT. FONAC FORMALIZ. 3 REPSS  MZO.</t>
  </si>
  <si>
    <t>RADIC. A UNIDADES GASTO OPERAT. COPRISJAL MAYO</t>
  </si>
  <si>
    <t>TRASP. A 3477 P/NOMS.ELECT. FEDERAL Y RPOG. ESP. QNA. 9</t>
  </si>
  <si>
    <t>TRASP. A 3477 P/NOMS.CHQS. FEDERAL Y RPOG. ESP. QNA. 9</t>
  </si>
  <si>
    <t>TRASP. A 3477 P/NOMS.ELECT.REGUL. Y FORM. QNA. 9</t>
  </si>
  <si>
    <t>TRASP. A 3477 P/NOMS.CHQS.REGUL. Y FORM. QNA. 9</t>
  </si>
  <si>
    <t>TRASP. A 8696 HOMOLOGACION QNA. 9</t>
  </si>
  <si>
    <t>RADIC. A UNIDADES GASTO OPERATIVO  MAYO</t>
  </si>
  <si>
    <t>PAGO NOM. PASAJES DEPTO JURIDICO ENERO/18</t>
  </si>
  <si>
    <t>PAGO NOM. PASAJES DEPTO JURIDICO FEBRERO/18</t>
  </si>
  <si>
    <t>PAGO NOM. PASAJES DEPTO JURIDICO MARZO/18</t>
  </si>
  <si>
    <t>PAGO NOM. PASAJES DEPTO JURIDICO ABRIL/18</t>
  </si>
  <si>
    <t>AUTO BASIC, S.A. FCTS. A-7257,7263,C/R 6644</t>
  </si>
  <si>
    <t>LABORATORIOS PISA,S.A. FCT. 3927942  C/R 6643</t>
  </si>
  <si>
    <t>MANUEL FDO. SERRANO CAMARGO C.-174042219</t>
  </si>
  <si>
    <t>MANUEL FDO. SERRANO CAMARGO C.-174042218</t>
  </si>
  <si>
    <t>ALMACENADORA Y LOGIST. GUADALAJARA FCT.S. VARIAS C/R 6645</t>
  </si>
  <si>
    <t>TRENOGAS,S.A. FCTS. VARIAS C/R 6647</t>
  </si>
  <si>
    <t>VALES FUSION,S.A. FCTS. VARIAS C/R 6646</t>
  </si>
  <si>
    <t>VALES FUSION,S.A. FCTS. VARIAS C/R 6648</t>
  </si>
  <si>
    <t>GRUPO MIXZOC, S.A.  FCTS. VARIAS C/R 6651</t>
  </si>
  <si>
    <t>TRASP. A 3841 DEDUCC. NOMS. ART. 74 QNA. 9</t>
  </si>
  <si>
    <t>TRASP. A 3477 P/NOMS. BRIGADISTAS QNA. 9</t>
  </si>
  <si>
    <t>TRASP. A 3477 P/NOMS. PROG. ESP. ART. 74 QNA. 9</t>
  </si>
  <si>
    <t>MARIA GUADALUPE PLASCENCIA RGUEZ. FCTS. VARIAS C/R 6649</t>
  </si>
  <si>
    <t>SALDO MES DE ABRIL 2018</t>
  </si>
  <si>
    <t>PI 16</t>
  </si>
  <si>
    <t>RADIC. GASTO OPERATIVO Y SERVS. PERSONALES 1a.QNA</t>
  </si>
  <si>
    <t>SIN MOVIMIENTOS</t>
  </si>
  <si>
    <t>ARELY GABRIELA VAZQUEZ SANCHEZ P/ALIM. Y HOSPEDAJE</t>
  </si>
  <si>
    <t>JESUS RODRIGUEZ ESPINOZA P/ALIM. Y HOSPEDAJE</t>
  </si>
  <si>
    <t xml:space="preserve">JESUS RODRIGUEZ ESPINOZA P/GASTOS CASETAS </t>
  </si>
  <si>
    <t>JESUS RODRIGUEZ ESPINOZA P/GASTOS GASOLINA</t>
  </si>
  <si>
    <t>TRASP. A 1040 PAGO DE IMPUESTOS ABRIL 2018</t>
  </si>
  <si>
    <t>T P</t>
  </si>
  <si>
    <t>POLIZA</t>
  </si>
  <si>
    <t>JURISD. I COLOTLAN P/ REALIZAR ACCIONES  PROSPERA 2018</t>
  </si>
  <si>
    <t>JURISD. II LAGOS DE MORENO P/ REALIZAR ACCIONES  PROSPERA 2018</t>
  </si>
  <si>
    <t>JURISD. III TEPATITLAN P/ REALIZAR ACCIONES  PROSPERA 2018</t>
  </si>
  <si>
    <t>JURISD. IV LA BARCA P/ REALIZAR ACCIONES  PROSPERA 2018</t>
  </si>
  <si>
    <t>JURISD. V TAMAZULA P/ REALIZAR ACCIONES  PROSPERA 2018</t>
  </si>
  <si>
    <t>JURISD. VI CD. GUZMAN P/ REALIZAR ACCIONES  PROSPERA 2018</t>
  </si>
  <si>
    <t>JURISD. VIII PTO. VALLLARTA P/ REALIZAR ACCIONES  PROSPERA 2018</t>
  </si>
  <si>
    <t>JURISD. IX AMECA P/ REALIZAR ACCIONES  PROSPERA 2018</t>
  </si>
  <si>
    <t>JURISD. X HGO. ZAPOPAN P/ REALIZAR ACCIONES  PROSPERA 2018</t>
  </si>
  <si>
    <t>JURISD. XI LIB. TONALA P/ REALIZAR ACCIONES  PROSPERA 2018</t>
  </si>
  <si>
    <t>JURISD. XII REF. TLAQ. P/ REALIZAR ACCIONES  PROSPERA 2018</t>
  </si>
  <si>
    <t>JURISD. XIII JRZ. TLAJ. P/ REALIZAR ACCIONES  PROSPERA 2018</t>
  </si>
  <si>
    <t>GRUPO MIXZOC,S.A. FCTS. VARIAS C/R 6685-6688</t>
  </si>
  <si>
    <t>GRUPO MIXZOC,S.A. FCTS. VARIAS C/R 6683</t>
  </si>
  <si>
    <t>GRUPO MIXZOC,S.A. FCTS. VARIAS C/R 6684</t>
  </si>
  <si>
    <t>TRASP. A 3841 DEDUCCIONES NOMS. BRIGAD. QNA. 9</t>
  </si>
  <si>
    <t>TRASP. A 3841 DEDUCCIONES NOMS.FEDERALES  QNA. 9</t>
  </si>
  <si>
    <t>GRAFICOS Y MAS,S.A. FCTS. VARIAS C/R 6666</t>
  </si>
  <si>
    <t>SERGIO GONZALEZ QUIROZ FCT. 34 C/R 6671</t>
  </si>
  <si>
    <t>HECTOR MANUEL VAZQUEZ SANDOVAL FCT. A-183 C/R 6670</t>
  </si>
  <si>
    <t>ESPEC. EN SEGURIDAD PRIVADA FCTS. VARIAS C/R 6650</t>
  </si>
  <si>
    <t>TRENOGAS, S.A. FCTS. VARIAS C/ R 6669</t>
  </si>
  <si>
    <t>VALES FUSION ,S.A. FCTS. VARIAS C/R 6667</t>
  </si>
  <si>
    <t>ANA LUISA LOPEZ NEGRETE ALZAGA RECIBOS 53-56</t>
  </si>
  <si>
    <t>ADRIANA ELIZABETH RAMOS LIZAOLA FCT. C80925 C/R 6672</t>
  </si>
  <si>
    <t>MANUEL FDO. SERRANO CAMARGO C.-174070447</t>
  </si>
  <si>
    <t>MANUEL FDO. SERRANO CAMARGO C.-174070446</t>
  </si>
  <si>
    <t>AXTEL SAB FCT. CB-30069659</t>
  </si>
  <si>
    <t>C. F. E. CONSUMO COPRISJAL 28 MZO-26 ABRIL</t>
  </si>
  <si>
    <t>RUBEN RUIZ VELAZCO BRECEDA PAGO DE MARCHA</t>
  </si>
  <si>
    <t>JURISD. VII AUTLAN P/ REALIZAR ACCIONES  PROSPERA 2018</t>
  </si>
  <si>
    <t>TRASP A 1040 APORT. PAT. SAR Y AHORRO SOL. FED. 2° BIM</t>
  </si>
  <si>
    <t>TRASP A 1040 APORT. PAT. SAR Y AHORRO SOL. FORMALIZ. 2° BIM</t>
  </si>
  <si>
    <t>TRASP A 1040 APORT. PAT. SAR Y AHO. SOL. REGULARIZ. REPSS. 2° BIM</t>
  </si>
  <si>
    <t>HOVA HEALTH SAPI. FCTS. VARIAS C/R 6677</t>
  </si>
  <si>
    <t>MOSHE EQUITY PARTNERS,S DE RL  FCT. FE14 C/R 6674</t>
  </si>
  <si>
    <t>CARLOS ALBERTO GTZ. HERMOSILLO GODINEZ FCT. 9F05FCD7</t>
  </si>
  <si>
    <t>ANA LUISA LOPEZ NEGRETE ALZAGA RECIBOS 57 C/R 6675</t>
  </si>
  <si>
    <t>TRENOGAS, S.A. FCTS. VARIAS C/ R 6681</t>
  </si>
  <si>
    <t>TRENOGAS, S.A. FCTS. VARIAS C/ R 6682</t>
  </si>
  <si>
    <t>MORETT ZURO AGENCIA DE VIAJES P/BOLETO AVION</t>
  </si>
  <si>
    <t>NAHUM ARIEL FLORES CHAVEZ P/AUTOBUS Y TAXIS</t>
  </si>
  <si>
    <t>RIGOBERTO TORRES CASTILLO P/ AUTOBUS  Y TAXIS</t>
  </si>
  <si>
    <t>AXTEL SAB FCTS. VARIAS SERVS. ENERO A MAYO</t>
  </si>
  <si>
    <t>TRASP. A 4112 APORT.PAT. ISSSTE REGULARIZ. REPSS QNA. 9</t>
  </si>
  <si>
    <t>TRASP. A 4171 APORT.PAT. ISSSTE FORMALIZ. 1 REPSS QNA. 9</t>
  </si>
  <si>
    <t>TRASP. A 4171 APORT.PAT. ISSSTE FORMALIZ. 2 REPSS QNA. 9</t>
  </si>
  <si>
    <t>TRASP. A 4171 APORT.PAT. ISSSTE FORMALIZ. 3 REPSS QNA. 9</t>
  </si>
  <si>
    <t>PATRONATO DE ICR JALISCO PAGO DE MARCHA DR. GRO. SANTOS</t>
  </si>
  <si>
    <t>ENLACE TPE, S.A. FCT. B1-60241815F1-3 SERVS. ABRIL</t>
  </si>
  <si>
    <t>TRASP. A 3841 APORT. PAT. ISSSTE FEDERAL QNA. 9</t>
  </si>
  <si>
    <t>TRASP. A 3841 APORT. PAT. ISSSTE REGULARIZADOS QNA. 9</t>
  </si>
  <si>
    <t>TRASP. A 3841 APORT. PAT. ISSSTE FOR.- 1 FED. QNA. 9</t>
  </si>
  <si>
    <t>TRASP. A 3841 APORT. PAT. ISSSTE FOR.- 2 FED. QNA. 9</t>
  </si>
  <si>
    <t>RADIOMOVIL DIPSA, S.A. FOLIO EC-59772977 SERV. ABRIL</t>
  </si>
  <si>
    <t>C.F E DIFERENCIA EN FACT. CONSUMO MES DE ABRIL 2018</t>
  </si>
  <si>
    <t>C.F E ANTICIPO CONSUMO MES DE MAYO 2018</t>
  </si>
  <si>
    <t>SERGIO NAVARRO GIL FCTS. 15601-15602 C/R 6690</t>
  </si>
  <si>
    <t>ALMA AILHAUD RABAGO FCTS. FE5181,5183 C/R 6689</t>
  </si>
  <si>
    <t>SECRETARIA DE GOBERNACION PAGO LICITACIONES</t>
  </si>
  <si>
    <t>TRASP. A 3841 APORT. PAT. FONAC REGULARIZ. ABRIL</t>
  </si>
  <si>
    <t>TRASP. A 3841 APORT. PAT. FONAC FOR.- 1 FED ABRIL</t>
  </si>
  <si>
    <t>TRASP. A 3841 APORT. PAT. FONAC FOR.- 2 FED ABRIL</t>
  </si>
  <si>
    <t>TRASP. A 3841 APORT. PAT. FONAC FOR.- 3 FED ABRIL</t>
  </si>
  <si>
    <t>TRASP. A 4112 APORT. PAT. FONAC REGULARIZ. REPSS ABRIL</t>
  </si>
  <si>
    <t>TRASP. A 4171 APORT. PAT. FONAC FOR.- 1 REPSS ABRIL</t>
  </si>
  <si>
    <t>TRASP. A 4171 APORT. PAT. FONAC FOR.- 2 REPSS ABRIL</t>
  </si>
  <si>
    <t>TRASP. A 4171 APORT. PAT. FONAC FOR.- 3 REPSS ABRIL</t>
  </si>
  <si>
    <t>MARIA GPE. PLASCENCIA RGUEZ. FCTS. VARIAS C/R 6696</t>
  </si>
  <si>
    <t>VALES FUSION,S.A. FCTS. VARIAS C/R 6693</t>
  </si>
  <si>
    <t>TRENOGAS, S.A.  FCTS. VARIAS C/R 6695</t>
  </si>
  <si>
    <t>JURISD. XIII JRZ.TLAJ.  REINT. PSPTO. NO EJERCIDO</t>
  </si>
  <si>
    <t>ESPEC. EN SEG. PRIV. COMERC. Y HABITAT FCTS. VARIAS C/R 6698</t>
  </si>
  <si>
    <t>ESPEC. EN SEG. PRIV. COMERC. Y HABITAT FCTS. VARIAS C/R 6699</t>
  </si>
  <si>
    <t>GRUPO MIXZOC, S.A. FCTS. VARIAS  C/R 6708-6709</t>
  </si>
  <si>
    <t>GRUPO MIXZOC, S.A. FCTS. VARIAS  C/R 6701-6702</t>
  </si>
  <si>
    <t>JESUS RGUEZ. ESPINOZA GASTOS P/GASOLINA</t>
  </si>
  <si>
    <t>JESUS RGUEZ. ESPINOZA GASTOS P/ALIMENTACION</t>
  </si>
  <si>
    <t>JESUS RGUEZ. ESPINOZA GASTOS P/CASETAS</t>
  </si>
  <si>
    <t>MARGARITA MONDRAGON GALINDO GASTOS GASOLINA</t>
  </si>
  <si>
    <t>MARGARITA MONDRAGON GALINDO GASTOS ALIMENTACION</t>
  </si>
  <si>
    <t>MANUEL FDO. SERRANO CAMARGO C.- 173996478</t>
  </si>
  <si>
    <t>ESPEC. EN SEGURIDAD PRIVADA FCT. A-2139 C/R 6700</t>
  </si>
  <si>
    <t>ACROPEL PAPELERIA,S-.A. FCT. CRED8807</t>
  </si>
  <si>
    <t>AUTO BASIC, S.A. FCTS. VARIAS C/R 6704</t>
  </si>
  <si>
    <t>ALTAYRA JULIETA SERRANO VAZQUEZ FCT. 46939955 C/R 6707</t>
  </si>
  <si>
    <t>JOSE GUSTAVO QUIROGA BRAHMS FCT. FV000005950 C/R 6712</t>
  </si>
  <si>
    <t>ELBA LIZBETH PINEDA BARBA FCTS. VARIAS C/R 6706</t>
  </si>
  <si>
    <t>HECTOR MANUEL VAZQUEZ SANDOVAL FCT. A-214 C/R 6705</t>
  </si>
  <si>
    <t>ALVARO SOLTERO GARCIA  FCTS. VARIAS C/R 6711</t>
  </si>
  <si>
    <t>ALVARO SOLTERO GARCIA  FCTS. VARIAS C/R 6713</t>
  </si>
  <si>
    <t>PAGO NOM. PASAJES INVENTARIOS ENE-MZO ,2018</t>
  </si>
  <si>
    <t>ORGANIZACION PAPELERA OMEGA,S.A. FCT. 221870F C/R 6722</t>
  </si>
  <si>
    <t>MARIA GPE. PLASCENCIA RGUEZ. FCTS. VARIAS C/R 6720</t>
  </si>
  <si>
    <t>CELIM DE MEXICO, S.A. FCT. GFA 000049 C/R 6721</t>
  </si>
  <si>
    <t>GASOLINERA EL RASTRO, S.A. FCTS. VARIAS C/ R 6718</t>
  </si>
  <si>
    <t>GASOLINERA EL RASTRO, S.A. FCTS. VARIAS C/ R 6719</t>
  </si>
  <si>
    <t>GASOLINERA EL RASTRO, S.A. FCTS. VARIAS C/ R 6716</t>
  </si>
  <si>
    <t>RADIC. GASTO OPERATIVO COPRISJAL MES MAYO</t>
  </si>
  <si>
    <t>RADIC. GASTO OPERATIVO Y SERVS. PERSONALES QNA.10</t>
  </si>
  <si>
    <t xml:space="preserve">VIENE REPSS FCT. 4956 ADELANTO NOMS. QNA. 9 </t>
  </si>
  <si>
    <t>PI 30</t>
  </si>
  <si>
    <t>VIENE REPSS FCT. 4980 PARA NOMS. QNA. 10 FOR.,REGUL.</t>
  </si>
  <si>
    <t>PI 32</t>
  </si>
  <si>
    <t>VIENE REPSS FCT. 4979 COMPLEMENTO QNA. 9</t>
  </si>
  <si>
    <t>JURISD. VII AUTLAN IVA E ISR ARRENDAMIENTO MAYO</t>
  </si>
  <si>
    <t>MANUEL FDO. SERRANO CAMARGO C.- 173997227</t>
  </si>
  <si>
    <t>MANUEL FDO. SERRANO CAMARGO C.- 173997228</t>
  </si>
  <si>
    <t>TRASP. A 3477 P/NOMS. BRIGADISTAS QNA. 10</t>
  </si>
  <si>
    <t>TRASP. A 3477 P/NOMS. PROG. ESP. ART. 74 QNA. 10</t>
  </si>
  <si>
    <t>TRASP. A 3841 DEDUCC. NOMS. BRIGADISTAS QNA. 10</t>
  </si>
  <si>
    <t>TRASP. A 3477 P/NOMS.ELECT. FEDERAL Y PROG. ESP. QNA. 10</t>
  </si>
  <si>
    <t>TRASP. A 3477 P/NOMS.CHQS. FEDERAL Y PROG. ESP. QNA. 10</t>
  </si>
  <si>
    <t>TRASP. A 3477 P/NOMS.ELECT.REGUL. Y FORM. QNA. 10</t>
  </si>
  <si>
    <t>TRASP. A 3477 P/NOMS.CHQS.REGUL. Y FORM. QNA. 10</t>
  </si>
  <si>
    <t>TRASP. A 8696 HOMOLOGACION QNA. 10</t>
  </si>
  <si>
    <t>TRASP. A 3841 DEDUCCIONES NOMS.FEDERALES  QNA. 10</t>
  </si>
  <si>
    <t>TRASP. A 3841 DEDUCC. NOMS. ART. 74 QNA. 10</t>
  </si>
  <si>
    <t>MANUEL FDO. CAMARGO SERRANO C.- 173997668</t>
  </si>
  <si>
    <t>MANUEL FDO. CAMARGO SERRANO C.- 173997669</t>
  </si>
  <si>
    <t>FELIPE MARCADO BARAJAS FCT. A3876 C/R 6710</t>
  </si>
  <si>
    <t>FELIPE MARCADO BARAJAS FCT. A3853,3860 C/R 6714</t>
  </si>
  <si>
    <t>ELBA LIZBETH PINEDA BARBA FCTS. VARIAS C/R 6726</t>
  </si>
  <si>
    <t>ROBERTO CERVANTES HERNANDEZ FCT. 227 C/R 6727</t>
  </si>
  <si>
    <t xml:space="preserve">PAGO NOMINA PASAJES INVENTARIOS MAYO </t>
  </si>
  <si>
    <t xml:space="preserve">PAGO NOMINA PASAJES JURIDICO  MAYO </t>
  </si>
  <si>
    <t>TRASP. A 3486 P/NOMS. 520-543 ELECT. REPSS QNA. 10</t>
  </si>
  <si>
    <t>TRASP. A 3486 P/NOMS. 520  6% ELECT. QNA. 10</t>
  </si>
  <si>
    <t>TRASP. A 3486 P/NOMS. 520-543 CHQS. QNA. 10</t>
  </si>
  <si>
    <t>TRASP. A 3486 P/NOMS. 520 6%  CHQS. QNA. 10</t>
  </si>
  <si>
    <t>TRASP. A 3525 P/NOMS. ELECT. FORMALIZ.1,2,3, REPSS QNA. 10</t>
  </si>
  <si>
    <t>TRASP. A 3525 P/NOMS. CHQS. FORMALIZ.1,2,3, REPSS QNA. 10</t>
  </si>
  <si>
    <t>TRASP. A 3516 P/NOMS. ELECT. REGULARIZ 1a,2a ET REPSS Q. 10</t>
  </si>
  <si>
    <t>TRASP. A 3516 P/NOMS. CHQS. REGULARIZ 1a,2a ET REPSS Q. 10</t>
  </si>
  <si>
    <t>TRASP. A 4171 DEDUCCIONES NOMS. FORMALIZ. REPSS QNA. 10</t>
  </si>
  <si>
    <t>TRASP. A 4112 DEDUCCIONES NOMS. REGULARIZ. REPSS QNA. 10</t>
  </si>
  <si>
    <t>TRASP. A 3914 DEDUCCIONES NOMS. ELECT. REPSS QNA. 10</t>
  </si>
  <si>
    <t>TRASP. A 3914 DEDUCCIONES NOMS. ELECT. REPSS 6 %QNA. 10</t>
  </si>
  <si>
    <t>TRASP. A 3914 DEDUCCIONES NOMS. CHQS. REPSS QNA. 10</t>
  </si>
  <si>
    <t>TRASP. A 3914 DEDUCCIONES NOMS. CHQS. REPSS 6% QNA. 10</t>
  </si>
  <si>
    <t>TRASP. A 3495 NOMS. PROG. AFASPE  R- 12 QNA. 10</t>
  </si>
  <si>
    <t xml:space="preserve">TRASP. A 3957 DEDUCCIONES EN NOMS. AFASPE QNA. 9 </t>
  </si>
  <si>
    <t>RADIC. A UNIDADES CAPACIT. SALUD MATERNA Y PER. TP 103</t>
  </si>
  <si>
    <t>PAGO NOM.MAS OPORTUNIDADES QNA. 10 TRASP. A 2202</t>
  </si>
  <si>
    <t>TRASP. A 0950 DEDUCC. EN NOMINAS PROSPERA QNA. 10</t>
  </si>
  <si>
    <t>ENJOY TRAVEL G&amp;D,SA. GASTO A COMPROBAR</t>
  </si>
  <si>
    <t>BANCOMER CTA. 111541889  FORT.AT´N MED. CARAVANAS 2018 MES DE MAYO 2018</t>
  </si>
  <si>
    <t>TRASP. A 6603 P/NOMS. CARAVANAS QNA. 1 A LA 6/2018</t>
  </si>
  <si>
    <t>TRASP. A 1205 DEDUCC NOMS. CARAVANAS QNA. 1 - 6, 2018</t>
  </si>
  <si>
    <t>GOMEZ ALIMENTACION CORPORATIVA (GASTO A COMPROBAR)</t>
  </si>
  <si>
    <t>REMANENTES SERVS. PERSONALES MES MARZO</t>
  </si>
  <si>
    <t>REMANENTES SERVS. PERSONALES MES ABRIL</t>
  </si>
  <si>
    <t>PI 38</t>
  </si>
  <si>
    <t>SEGUROS DE VIDA SURA ENE-ABR FOR . 3 FED. SEG. INST.</t>
  </si>
  <si>
    <t>SEGUROS DE VIDA SURA ABR - JUL. FOR . 3 FED. SEG. INST.</t>
  </si>
  <si>
    <t>SEGUROS DE VIDA SURA ENE  -ABR REGUL. FED. SEG. INST.</t>
  </si>
  <si>
    <t>SEGUROS DE VIDA SURA ABR - JUL. REGUL. FED. SEG. INST.</t>
  </si>
  <si>
    <t>SEGUROS DE VIDA SURA ENE  -ABR REGUL. REPSS SEG. INST.</t>
  </si>
  <si>
    <t>SEGUROS DE VIDA SURA ABR - JUL. REGUL.REPSS SEG. INST.</t>
  </si>
  <si>
    <t>SEGUROS DE VIDA SURA ENE- ABR FOR . 1 REPSS SEG. INST.</t>
  </si>
  <si>
    <t>SEGUROS DE VIDA SURA ABR - JUL. FOR . 1 REPSS SEG. INST.</t>
  </si>
  <si>
    <t>SEGUROS DE VIDA SURA ENE- ABR FOR . 2 REPSS SEG. INST.</t>
  </si>
  <si>
    <t>SEGUROS DE VIDA SURA ABR - JUL. FOR . 2 REPSS SEG. INST.</t>
  </si>
  <si>
    <t>SEGUROS DE VIDA SURA ENE- ABR FOR . 3 REPSS SEG. INST.</t>
  </si>
  <si>
    <t>SEGUROS DE VIDA SURA ABR - JUL. FOR . 3 REPSS SEG. INST.</t>
  </si>
  <si>
    <t>SEG. VIDA SURA ENE- ABR PERS. REPSS SEG. INST.</t>
  </si>
  <si>
    <t>SEG. VIDA SURA  ABR- JUL. PERS. REPSS SEG. INST.</t>
  </si>
  <si>
    <t>BANCOMER CTA. 111213466  ACUERDO EI 11/617 AMBULANCIAS 2018 MES DE MAYO  2018</t>
  </si>
  <si>
    <t>PI 33</t>
  </si>
  <si>
    <t>DIST. QUIMICA Y HOSP. GAP FCTS. VARIAS C/R 6957</t>
  </si>
  <si>
    <t>DIST. QUIMICA Y HOSP. GAP FCTS. VARIAS C/R 6953</t>
  </si>
  <si>
    <t>DIST. QUIMICA Y HOSP. GAP FCTS. VARIAS C/R 6954</t>
  </si>
  <si>
    <t>DIST. QUIMICA Y HOSP. GAP FCTS. VARIAS C/R 6955</t>
  </si>
  <si>
    <t>DIST. QUIMICA Y HOSP. GAP FCTS. VARIAS C/R 6956</t>
  </si>
  <si>
    <t>DIST. QUIMICA Y HOSP. GAP FCTS. VARIAS C/R 6963</t>
  </si>
  <si>
    <t>DIST. QUIMICA Y HOSP. GAP FCTS. VARIAS C/R 6958</t>
  </si>
  <si>
    <t>DIST. QUIMICA Y HOSP. GAP FCTS. VARIAS C/R 6959</t>
  </si>
  <si>
    <t>AFIRME SEGUROS, S..A  SOLO COPIA DE FACT. RESPON. PROF.</t>
  </si>
  <si>
    <t>VIENE REPSS FCT. 5090 PARA CARAVANAS</t>
  </si>
  <si>
    <t>11120-03-117</t>
  </si>
  <si>
    <t xml:space="preserve">ING. FCT. 4959 PROG. PROSPERA </t>
  </si>
  <si>
    <t>ING. FCT. 4913 RADIC. PARA FAM CARAVANAS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</si>
</sst>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.00\ ;&quot;-$&quot;#,##0.00\ ;&quot; $-&quot;#\ ;@\ "/>
    <numFmt numFmtId="165" formatCode="dd/mm/yy"/>
    <numFmt numFmtId="166" formatCode="#,##0.00\ ;\-#,##0.00\ ;&quot; -&quot;#\ ;@\ "/>
    <numFmt numFmtId="167" formatCode="[$$-80A]#,##0.00;[Red]\-[$$-80A]#,##0.00"/>
    <numFmt numFmtId="168" formatCode="#,###.00"/>
    <numFmt numFmtId="169" formatCode="0.00_ ;[Red]\-0.00\ "/>
    <numFmt numFmtId="170" formatCode="#,##0.000000000"/>
    <numFmt numFmtId="171" formatCode="mmm\-yyyy"/>
    <numFmt numFmtId="172" formatCode="0.000"/>
    <numFmt numFmtId="173" formatCode="0.0000"/>
    <numFmt numFmtId="174" formatCode="#,##0.00_ ;[Red]\-#,##0.00\ "/>
    <numFmt numFmtId="175" formatCode="[$-80A]dddd\,\ dd&quot; de &quot;mmmm&quot; de &quot;yyyy"/>
    <numFmt numFmtId="176" formatCode="[$-80A]hh:mm:ss\ AM/PM"/>
    <numFmt numFmtId="177" formatCode="d/mm/yy;@"/>
    <numFmt numFmtId="178" formatCode="_-* #,##0.00_-;\-* #,##0.00_-;_-* \-??_-;_-@_-"/>
    <numFmt numFmtId="179" formatCode="dd/mm/yyyy;@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68" fontId="0" fillId="24" borderId="0" xfId="0" applyNumberFormat="1" applyFont="1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68" fontId="0" fillId="24" borderId="10" xfId="0" applyNumberFormat="1" applyFont="1" applyFill="1" applyBorder="1" applyAlignment="1">
      <alignment horizontal="center"/>
    </xf>
    <xf numFmtId="167" fontId="18" fillId="2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9" fontId="0" fillId="24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4" fontId="0" fillId="24" borderId="0" xfId="0" applyNumberFormat="1" applyFill="1" applyAlignment="1">
      <alignment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24" borderId="0" xfId="0" applyFont="1" applyFill="1" applyBorder="1" applyAlignment="1">
      <alignment horizontal="center"/>
    </xf>
    <xf numFmtId="4" fontId="0" fillId="24" borderId="11" xfId="0" applyNumberFormat="1" applyFont="1" applyFill="1" applyBorder="1" applyAlignment="1">
      <alignment/>
    </xf>
    <xf numFmtId="4" fontId="18" fillId="24" borderId="11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177" fontId="0" fillId="0" borderId="1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0" xfId="0" applyNumberFormat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2" xfId="47" applyNumberFormat="1" applyBorder="1" applyAlignment="1">
      <alignment/>
    </xf>
    <xf numFmtId="4" fontId="0" fillId="0" borderId="11" xfId="47" applyNumberFormat="1" applyBorder="1" applyAlignment="1">
      <alignment/>
    </xf>
    <xf numFmtId="4" fontId="0" fillId="0" borderId="0" xfId="47" applyNumberFormat="1" applyAlignment="1">
      <alignment/>
    </xf>
    <xf numFmtId="4" fontId="0" fillId="0" borderId="10" xfId="0" applyNumberFormat="1" applyBorder="1" applyAlignment="1">
      <alignment/>
    </xf>
    <xf numFmtId="4" fontId="0" fillId="24" borderId="10" xfId="0" applyNumberForma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4" fontId="0" fillId="24" borderId="0" xfId="0" applyNumberFormat="1" applyFont="1" applyFill="1" applyAlignment="1">
      <alignment/>
    </xf>
    <xf numFmtId="4" fontId="18" fillId="24" borderId="0" xfId="0" applyNumberFormat="1" applyFont="1" applyFill="1" applyAlignment="1">
      <alignment/>
    </xf>
    <xf numFmtId="0" fontId="0" fillId="24" borderId="10" xfId="0" applyNumberForma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0" fontId="18" fillId="24" borderId="11" xfId="0" applyFont="1" applyFill="1" applyBorder="1" applyAlignment="1">
      <alignment/>
    </xf>
    <xf numFmtId="177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24" borderId="11" xfId="0" applyFont="1" applyFill="1" applyBorder="1" applyAlignment="1">
      <alignment horizontal="center"/>
    </xf>
    <xf numFmtId="4" fontId="18" fillId="0" borderId="11" xfId="0" applyNumberFormat="1" applyFont="1" applyBorder="1" applyAlignment="1">
      <alignment/>
    </xf>
    <xf numFmtId="4" fontId="18" fillId="0" borderId="11" xfId="47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168" fontId="18" fillId="0" borderId="11" xfId="0" applyNumberFormat="1" applyFont="1" applyBorder="1" applyAlignment="1">
      <alignment/>
    </xf>
    <xf numFmtId="0" fontId="20" fillId="0" borderId="12" xfId="0" applyFont="1" applyBorder="1" applyAlignment="1">
      <alignment/>
    </xf>
    <xf numFmtId="4" fontId="0" fillId="24" borderId="12" xfId="0" applyNumberFormat="1" applyFont="1" applyFill="1" applyBorder="1" applyAlignment="1">
      <alignment/>
    </xf>
    <xf numFmtId="177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0" fillId="24" borderId="13" xfId="0" applyFill="1" applyBorder="1" applyAlignment="1">
      <alignment horizontal="center" wrapText="1"/>
    </xf>
    <xf numFmtId="0" fontId="0" fillId="24" borderId="14" xfId="0" applyFont="1" applyFill="1" applyBorder="1" applyAlignment="1">
      <alignment horizontal="center" wrapText="1"/>
    </xf>
    <xf numFmtId="0" fontId="0" fillId="24" borderId="15" xfId="0" applyFont="1" applyFill="1" applyBorder="1" applyAlignment="1">
      <alignment horizontal="center" wrapText="1"/>
    </xf>
    <xf numFmtId="177" fontId="19" fillId="24" borderId="10" xfId="0" applyNumberFormat="1" applyFont="1" applyFill="1" applyBorder="1" applyAlignment="1">
      <alignment horizontal="center" textRotation="132"/>
    </xf>
    <xf numFmtId="177" fontId="19" fillId="24" borderId="13" xfId="0" applyNumberFormat="1" applyFont="1" applyFill="1" applyBorder="1" applyAlignment="1">
      <alignment horizontal="center" textRotation="132"/>
    </xf>
    <xf numFmtId="0" fontId="0" fillId="24" borderId="10" xfId="0" applyFont="1" applyFill="1" applyBorder="1" applyAlignment="1">
      <alignment horizontal="center" textRotation="132"/>
    </xf>
    <xf numFmtId="0" fontId="19" fillId="24" borderId="10" xfId="0" applyFont="1" applyFill="1" applyBorder="1" applyAlignment="1">
      <alignment horizontal="center" textRotation="132"/>
    </xf>
    <xf numFmtId="0" fontId="19" fillId="24" borderId="13" xfId="0" applyFont="1" applyFill="1" applyBorder="1" applyAlignment="1">
      <alignment horizontal="center" textRotation="132"/>
    </xf>
    <xf numFmtId="0" fontId="18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49" fontId="0" fillId="24" borderId="0" xfId="0" applyNumberFormat="1" applyFill="1" applyBorder="1" applyAlignment="1">
      <alignment horizontal="center"/>
    </xf>
    <xf numFmtId="49" fontId="0" fillId="24" borderId="0" xfId="0" applyNumberFormat="1" applyFont="1" applyFill="1" applyBorder="1" applyAlignment="1">
      <alignment horizontal="center"/>
    </xf>
    <xf numFmtId="0" fontId="0" fillId="24" borderId="13" xfId="0" applyFill="1" applyBorder="1" applyAlignment="1">
      <alignment horizontal="center" wrapText="1"/>
    </xf>
    <xf numFmtId="0" fontId="0" fillId="24" borderId="14" xfId="0" applyFont="1" applyFill="1" applyBorder="1" applyAlignment="1">
      <alignment horizontal="center" wrapText="1"/>
    </xf>
    <xf numFmtId="0" fontId="0" fillId="24" borderId="15" xfId="0" applyFont="1" applyFill="1" applyBorder="1" applyAlignment="1">
      <alignment horizontal="center" wrapText="1"/>
    </xf>
    <xf numFmtId="4" fontId="0" fillId="24" borderId="0" xfId="0" applyNumberFormat="1" applyFont="1" applyFill="1" applyBorder="1" applyAlignment="1">
      <alignment horizontal="center"/>
    </xf>
    <xf numFmtId="4" fontId="0" fillId="24" borderId="0" xfId="0" applyNumberForma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zoomScale="95" zoomScaleNormal="95" zoomScaleSheetLayoutView="90" zoomScalePageLayoutView="0" workbookViewId="0" topLeftCell="A1">
      <selection activeCell="D223" sqref="D223"/>
    </sheetView>
  </sheetViews>
  <sheetFormatPr defaultColWidth="11.57421875" defaultRowHeight="12.75"/>
  <cols>
    <col min="1" max="1" width="4.8515625" style="0" customWidth="1"/>
    <col min="2" max="2" width="11.00390625" style="28" bestFit="1" customWidth="1"/>
    <col min="3" max="3" width="5.28125" style="9" customWidth="1"/>
    <col min="4" max="4" width="61.28125" style="0" customWidth="1"/>
    <col min="5" max="5" width="13.28125" style="0" customWidth="1"/>
    <col min="6" max="6" width="13.28125" style="9" customWidth="1"/>
    <col min="7" max="7" width="14.421875" style="10" bestFit="1" customWidth="1"/>
    <col min="8" max="8" width="14.7109375" style="0" customWidth="1"/>
    <col min="9" max="9" width="17.00390625" style="0" customWidth="1"/>
    <col min="10" max="11" width="11.57421875" style="0" customWidth="1"/>
    <col min="12" max="12" width="13.421875" style="0" bestFit="1" customWidth="1"/>
  </cols>
  <sheetData>
    <row r="1" spans="2:9" ht="12.75">
      <c r="B1" s="61" t="s">
        <v>0</v>
      </c>
      <c r="C1" s="63" t="s">
        <v>1</v>
      </c>
      <c r="D1" s="66" t="s">
        <v>25</v>
      </c>
      <c r="E1" s="67" t="s">
        <v>8</v>
      </c>
      <c r="F1" s="4"/>
      <c r="G1" s="38">
        <v>1</v>
      </c>
      <c r="H1" s="11">
        <v>2</v>
      </c>
      <c r="I1" s="5">
        <v>3</v>
      </c>
    </row>
    <row r="2" spans="2:9" ht="12.75">
      <c r="B2" s="61"/>
      <c r="C2" s="64"/>
      <c r="D2" s="66"/>
      <c r="E2" s="68"/>
      <c r="F2" s="22"/>
      <c r="G2" s="18"/>
      <c r="H2" s="69" t="s">
        <v>9</v>
      </c>
      <c r="I2" s="70"/>
    </row>
    <row r="3" spans="2:9" ht="12.75">
      <c r="B3" s="61"/>
      <c r="C3" s="64"/>
      <c r="D3" s="66"/>
      <c r="E3" s="68"/>
      <c r="F3" s="5" t="s">
        <v>2</v>
      </c>
      <c r="G3" s="34" t="s">
        <v>3</v>
      </c>
      <c r="H3" s="6" t="s">
        <v>4</v>
      </c>
      <c r="I3" s="5" t="s">
        <v>5</v>
      </c>
    </row>
    <row r="4" spans="1:9" ht="12.75">
      <c r="A4" s="12"/>
      <c r="B4" s="62"/>
      <c r="C4" s="65"/>
      <c r="D4" s="1"/>
      <c r="E4" s="1"/>
      <c r="F4" s="2"/>
      <c r="G4" s="18"/>
      <c r="H4" s="3"/>
      <c r="I4" s="7"/>
    </row>
    <row r="5" spans="1:9" ht="12.75">
      <c r="A5" s="15"/>
      <c r="B5" s="43" t="s">
        <v>59</v>
      </c>
      <c r="C5" s="48">
        <v>2018</v>
      </c>
      <c r="D5" s="49" t="s">
        <v>148</v>
      </c>
      <c r="E5" s="50"/>
      <c r="F5" s="48"/>
      <c r="G5" s="46"/>
      <c r="H5" s="51"/>
      <c r="I5" s="46">
        <v>117848709.67</v>
      </c>
    </row>
    <row r="6" spans="1:9" ht="12.75">
      <c r="A6" s="15"/>
      <c r="B6" s="26" t="s">
        <v>26</v>
      </c>
      <c r="C6" s="19">
        <v>2</v>
      </c>
      <c r="D6" s="17" t="s">
        <v>7</v>
      </c>
      <c r="E6" s="15"/>
      <c r="F6" s="19" t="s">
        <v>14</v>
      </c>
      <c r="G6" s="25">
        <v>3782.01</v>
      </c>
      <c r="H6" s="16"/>
      <c r="I6" s="25"/>
    </row>
    <row r="7" spans="1:9" ht="12.75">
      <c r="A7" s="15"/>
      <c r="B7" s="26">
        <v>43224</v>
      </c>
      <c r="C7" s="19">
        <v>7</v>
      </c>
      <c r="D7" s="17" t="s">
        <v>27</v>
      </c>
      <c r="E7" s="15"/>
      <c r="F7" s="19" t="s">
        <v>12</v>
      </c>
      <c r="G7" s="25">
        <v>11061</v>
      </c>
      <c r="H7" s="16"/>
      <c r="I7" s="25"/>
    </row>
    <row r="8" spans="1:9" ht="12.75">
      <c r="A8" s="15"/>
      <c r="B8" s="26">
        <v>43222</v>
      </c>
      <c r="C8" s="19">
        <v>11</v>
      </c>
      <c r="D8" s="17" t="s">
        <v>31</v>
      </c>
      <c r="E8" s="15"/>
      <c r="F8" s="19">
        <v>8</v>
      </c>
      <c r="G8" s="25"/>
      <c r="H8" s="16">
        <v>2613.54</v>
      </c>
      <c r="I8" s="25"/>
    </row>
    <row r="9" spans="1:9" ht="12.75">
      <c r="A9" s="15"/>
      <c r="B9" s="26">
        <v>43222</v>
      </c>
      <c r="C9" s="19">
        <v>11</v>
      </c>
      <c r="D9" s="17" t="s">
        <v>32</v>
      </c>
      <c r="E9" s="15"/>
      <c r="F9" s="19">
        <v>9</v>
      </c>
      <c r="G9" s="25"/>
      <c r="H9" s="16">
        <v>10005</v>
      </c>
      <c r="I9" s="25"/>
    </row>
    <row r="10" spans="1:9" ht="12.75">
      <c r="A10" s="15"/>
      <c r="B10" s="26">
        <v>43222</v>
      </c>
      <c r="C10" s="19">
        <v>11</v>
      </c>
      <c r="D10" s="17" t="s">
        <v>33</v>
      </c>
      <c r="E10" s="15"/>
      <c r="F10" s="19">
        <v>10</v>
      </c>
      <c r="G10" s="25"/>
      <c r="H10" s="16">
        <v>2399</v>
      </c>
      <c r="I10" s="25"/>
    </row>
    <row r="11" spans="1:9" ht="12.75">
      <c r="A11" s="15"/>
      <c r="B11" s="26">
        <v>43222</v>
      </c>
      <c r="C11" s="19">
        <v>11</v>
      </c>
      <c r="D11" s="17" t="s">
        <v>34</v>
      </c>
      <c r="E11" s="15"/>
      <c r="F11" s="19">
        <v>11</v>
      </c>
      <c r="G11" s="25"/>
      <c r="H11" s="16">
        <v>9739.98</v>
      </c>
      <c r="I11" s="25"/>
    </row>
    <row r="12" spans="1:9" ht="12.75">
      <c r="A12" s="15"/>
      <c r="B12" s="26">
        <v>43222</v>
      </c>
      <c r="C12" s="19">
        <v>11</v>
      </c>
      <c r="D12" s="17" t="s">
        <v>35</v>
      </c>
      <c r="E12" s="15"/>
      <c r="F12" s="19">
        <v>12</v>
      </c>
      <c r="G12" s="25"/>
      <c r="H12" s="16">
        <v>3178.4</v>
      </c>
      <c r="I12" s="25"/>
    </row>
    <row r="13" spans="1:9" ht="12.75">
      <c r="A13" s="15"/>
      <c r="B13" s="26">
        <v>43222</v>
      </c>
      <c r="C13" s="19">
        <v>11</v>
      </c>
      <c r="D13" s="17" t="s">
        <v>36</v>
      </c>
      <c r="E13" s="15"/>
      <c r="F13" s="19">
        <v>13</v>
      </c>
      <c r="G13" s="25"/>
      <c r="H13" s="16">
        <v>14500</v>
      </c>
      <c r="I13" s="25"/>
    </row>
    <row r="14" spans="1:9" ht="12.75">
      <c r="A14" s="15"/>
      <c r="B14" s="26">
        <v>43222</v>
      </c>
      <c r="C14" s="19">
        <v>11</v>
      </c>
      <c r="D14" s="17" t="s">
        <v>37</v>
      </c>
      <c r="E14" s="15"/>
      <c r="F14" s="19">
        <v>14</v>
      </c>
      <c r="G14" s="25"/>
      <c r="H14" s="16">
        <v>100000</v>
      </c>
      <c r="I14" s="25"/>
    </row>
    <row r="15" spans="1:9" ht="12.75">
      <c r="A15" s="15"/>
      <c r="B15" s="26">
        <v>43222</v>
      </c>
      <c r="C15" s="19">
        <v>11</v>
      </c>
      <c r="D15" s="17" t="s">
        <v>38</v>
      </c>
      <c r="E15" s="15"/>
      <c r="F15" s="19">
        <v>15</v>
      </c>
      <c r="G15" s="25"/>
      <c r="H15" s="16">
        <v>100000</v>
      </c>
      <c r="I15" s="25"/>
    </row>
    <row r="16" spans="1:9" ht="12.75">
      <c r="A16" s="15"/>
      <c r="B16" s="26">
        <v>43223</v>
      </c>
      <c r="C16" s="19">
        <v>11</v>
      </c>
      <c r="D16" s="17" t="s">
        <v>39</v>
      </c>
      <c r="E16" s="15"/>
      <c r="F16" s="19">
        <v>16</v>
      </c>
      <c r="G16" s="25"/>
      <c r="H16" s="16">
        <v>5740908.44</v>
      </c>
      <c r="I16" s="25"/>
    </row>
    <row r="17" spans="1:9" ht="12.75">
      <c r="A17" s="15"/>
      <c r="B17" s="26">
        <v>43224</v>
      </c>
      <c r="C17" s="19">
        <v>11</v>
      </c>
      <c r="D17" s="17" t="s">
        <v>40</v>
      </c>
      <c r="E17" s="15"/>
      <c r="F17" s="19">
        <v>49</v>
      </c>
      <c r="G17" s="25"/>
      <c r="H17" s="16">
        <v>11094.8</v>
      </c>
      <c r="I17" s="25"/>
    </row>
    <row r="18" spans="1:9" ht="12.75">
      <c r="A18" s="15"/>
      <c r="B18" s="26">
        <v>43224</v>
      </c>
      <c r="C18" s="19">
        <v>11</v>
      </c>
      <c r="D18" s="17" t="s">
        <v>41</v>
      </c>
      <c r="E18" s="15"/>
      <c r="F18" s="19">
        <v>50</v>
      </c>
      <c r="G18" s="25"/>
      <c r="H18" s="16">
        <v>13282.63</v>
      </c>
      <c r="I18" s="25"/>
    </row>
    <row r="19" spans="1:9" ht="12.75">
      <c r="A19" s="15"/>
      <c r="B19" s="26">
        <v>43224</v>
      </c>
      <c r="C19" s="19">
        <v>11</v>
      </c>
      <c r="D19" s="17" t="s">
        <v>42</v>
      </c>
      <c r="E19" s="15"/>
      <c r="F19" s="19">
        <v>51</v>
      </c>
      <c r="G19" s="25"/>
      <c r="H19" s="16">
        <v>16679.61</v>
      </c>
      <c r="I19" s="25"/>
    </row>
    <row r="20" spans="1:9" ht="12.75">
      <c r="A20" s="15"/>
      <c r="B20" s="26">
        <v>43224</v>
      </c>
      <c r="C20" s="19">
        <v>11</v>
      </c>
      <c r="D20" s="17" t="s">
        <v>43</v>
      </c>
      <c r="E20" s="15"/>
      <c r="F20" s="19">
        <v>52</v>
      </c>
      <c r="G20" s="25"/>
      <c r="H20" s="16">
        <v>17668.54</v>
      </c>
      <c r="I20" s="25"/>
    </row>
    <row r="21" spans="1:9" ht="12.75">
      <c r="A21" s="15"/>
      <c r="B21" s="26">
        <v>43224</v>
      </c>
      <c r="C21" s="19">
        <v>11</v>
      </c>
      <c r="D21" s="17" t="s">
        <v>44</v>
      </c>
      <c r="E21" s="15"/>
      <c r="F21" s="19">
        <v>53</v>
      </c>
      <c r="G21" s="25"/>
      <c r="H21" s="16">
        <v>3652.78</v>
      </c>
      <c r="I21" s="25"/>
    </row>
    <row r="22" spans="1:9" ht="12.75">
      <c r="A22" s="15"/>
      <c r="B22" s="26">
        <v>43224</v>
      </c>
      <c r="C22" s="19">
        <v>11</v>
      </c>
      <c r="D22" s="17" t="s">
        <v>45</v>
      </c>
      <c r="E22" s="15"/>
      <c r="F22" s="19">
        <v>54</v>
      </c>
      <c r="G22" s="25"/>
      <c r="H22" s="16">
        <v>33765.28</v>
      </c>
      <c r="I22" s="25"/>
    </row>
    <row r="23" spans="1:9" ht="12.75">
      <c r="A23" s="15"/>
      <c r="B23" s="26">
        <v>43224</v>
      </c>
      <c r="C23" s="19">
        <v>11</v>
      </c>
      <c r="D23" s="17" t="s">
        <v>46</v>
      </c>
      <c r="E23" s="15"/>
      <c r="F23" s="19">
        <v>55</v>
      </c>
      <c r="G23" s="25"/>
      <c r="H23" s="16">
        <v>35229.2</v>
      </c>
      <c r="I23" s="25"/>
    </row>
    <row r="24" spans="1:9" ht="12.75">
      <c r="A24" s="15"/>
      <c r="B24" s="26">
        <v>43224</v>
      </c>
      <c r="C24" s="19">
        <v>11</v>
      </c>
      <c r="D24" s="17" t="s">
        <v>47</v>
      </c>
      <c r="E24" s="15"/>
      <c r="F24" s="19">
        <v>56</v>
      </c>
      <c r="G24" s="25"/>
      <c r="H24" s="16">
        <v>72656.6</v>
      </c>
      <c r="I24" s="25"/>
    </row>
    <row r="25" spans="1:9" ht="12.75">
      <c r="A25" s="15"/>
      <c r="B25" s="26">
        <v>43224</v>
      </c>
      <c r="C25" s="19">
        <v>11</v>
      </c>
      <c r="D25" s="17" t="s">
        <v>48</v>
      </c>
      <c r="E25" s="15"/>
      <c r="F25" s="19">
        <v>57</v>
      </c>
      <c r="G25" s="25"/>
      <c r="H25" s="16">
        <v>2250.4</v>
      </c>
      <c r="I25" s="25"/>
    </row>
    <row r="26" spans="1:9" ht="12.75">
      <c r="A26" s="15"/>
      <c r="B26" s="26">
        <v>43224</v>
      </c>
      <c r="C26" s="19">
        <v>11</v>
      </c>
      <c r="D26" s="17" t="s">
        <v>49</v>
      </c>
      <c r="E26" s="15"/>
      <c r="F26" s="19">
        <v>58</v>
      </c>
      <c r="G26" s="25"/>
      <c r="H26" s="16">
        <v>74887.51</v>
      </c>
      <c r="I26" s="25"/>
    </row>
    <row r="27" spans="1:9" ht="12.75">
      <c r="A27" s="15"/>
      <c r="B27" s="26">
        <v>43235</v>
      </c>
      <c r="C27" s="19">
        <v>17</v>
      </c>
      <c r="D27" s="17" t="s">
        <v>87</v>
      </c>
      <c r="E27" s="15"/>
      <c r="F27" s="19" t="s">
        <v>22</v>
      </c>
      <c r="G27" s="25">
        <v>1153.8</v>
      </c>
      <c r="H27" s="16"/>
      <c r="I27" s="25"/>
    </row>
    <row r="28" spans="1:9" ht="12.75">
      <c r="A28" s="15"/>
      <c r="B28" s="26">
        <v>43224</v>
      </c>
      <c r="C28" s="19">
        <v>18</v>
      </c>
      <c r="D28" s="17" t="s">
        <v>88</v>
      </c>
      <c r="E28" s="15"/>
      <c r="F28" s="19">
        <v>74</v>
      </c>
      <c r="G28" s="25"/>
      <c r="H28" s="16">
        <v>184798.02</v>
      </c>
      <c r="I28" s="25"/>
    </row>
    <row r="29" spans="1:9" ht="12.75">
      <c r="A29" s="15"/>
      <c r="B29" s="26">
        <v>43227</v>
      </c>
      <c r="C29" s="19">
        <v>18</v>
      </c>
      <c r="D29" s="17" t="s">
        <v>89</v>
      </c>
      <c r="E29" s="15"/>
      <c r="F29" s="19">
        <v>75</v>
      </c>
      <c r="G29" s="25"/>
      <c r="H29" s="16">
        <v>1754498</v>
      </c>
      <c r="I29" s="25"/>
    </row>
    <row r="30" spans="1:9" ht="12.75">
      <c r="A30" s="15"/>
      <c r="B30" s="26">
        <v>43227</v>
      </c>
      <c r="C30" s="19">
        <v>18</v>
      </c>
      <c r="D30" s="17" t="s">
        <v>89</v>
      </c>
      <c r="E30" s="15"/>
      <c r="F30" s="19">
        <v>76</v>
      </c>
      <c r="G30" s="25"/>
      <c r="H30" s="16">
        <v>1175892</v>
      </c>
      <c r="I30" s="25"/>
    </row>
    <row r="31" spans="1:9" ht="12.75">
      <c r="A31" s="15"/>
      <c r="B31" s="26">
        <v>43227</v>
      </c>
      <c r="C31" s="19">
        <v>18</v>
      </c>
      <c r="D31" s="17" t="s">
        <v>90</v>
      </c>
      <c r="E31" s="15"/>
      <c r="F31" s="19">
        <v>77</v>
      </c>
      <c r="G31" s="25"/>
      <c r="H31" s="16">
        <v>26407.76</v>
      </c>
      <c r="I31" s="25"/>
    </row>
    <row r="32" spans="1:9" ht="12.75">
      <c r="A32" s="15"/>
      <c r="B32" s="26">
        <v>43227</v>
      </c>
      <c r="C32" s="19">
        <v>18</v>
      </c>
      <c r="D32" s="17" t="s">
        <v>91</v>
      </c>
      <c r="E32" s="15"/>
      <c r="F32" s="19">
        <v>78</v>
      </c>
      <c r="G32" s="25"/>
      <c r="H32" s="16">
        <v>46939.22</v>
      </c>
      <c r="I32" s="25"/>
    </row>
    <row r="33" spans="1:9" ht="12.75">
      <c r="A33" s="15"/>
      <c r="B33" s="26">
        <v>43227</v>
      </c>
      <c r="C33" s="19">
        <v>18</v>
      </c>
      <c r="D33" s="17" t="s">
        <v>92</v>
      </c>
      <c r="E33" s="15"/>
      <c r="F33" s="19">
        <v>79</v>
      </c>
      <c r="G33" s="25"/>
      <c r="H33" s="16">
        <v>100000</v>
      </c>
      <c r="I33" s="25"/>
    </row>
    <row r="34" spans="1:9" ht="12.75">
      <c r="A34" s="15"/>
      <c r="B34" s="26">
        <v>43227</v>
      </c>
      <c r="C34" s="19">
        <v>18</v>
      </c>
      <c r="D34" s="17" t="s">
        <v>93</v>
      </c>
      <c r="E34" s="15"/>
      <c r="F34" s="19">
        <v>80</v>
      </c>
      <c r="G34" s="25"/>
      <c r="H34" s="16">
        <v>100000</v>
      </c>
      <c r="I34" s="25"/>
    </row>
    <row r="35" spans="1:9" ht="12.75">
      <c r="A35" s="15"/>
      <c r="B35" s="26">
        <v>43227</v>
      </c>
      <c r="C35" s="19">
        <v>18</v>
      </c>
      <c r="D35" s="17" t="s">
        <v>94</v>
      </c>
      <c r="E35" s="15"/>
      <c r="F35" s="19">
        <v>94</v>
      </c>
      <c r="G35" s="25"/>
      <c r="H35" s="16">
        <v>3988183.62</v>
      </c>
      <c r="I35" s="25"/>
    </row>
    <row r="36" spans="1:9" ht="12.75">
      <c r="A36" s="15"/>
      <c r="B36" s="26">
        <v>43227</v>
      </c>
      <c r="C36" s="19">
        <v>18</v>
      </c>
      <c r="D36" s="17" t="s">
        <v>95</v>
      </c>
      <c r="E36" s="15"/>
      <c r="F36" s="19">
        <v>95</v>
      </c>
      <c r="G36" s="25"/>
      <c r="H36" s="16">
        <v>104152.7</v>
      </c>
      <c r="I36" s="25"/>
    </row>
    <row r="37" spans="1:9" ht="12.75">
      <c r="A37" s="15"/>
      <c r="B37" s="26">
        <v>43227</v>
      </c>
      <c r="C37" s="19">
        <v>18</v>
      </c>
      <c r="D37" s="17" t="s">
        <v>96</v>
      </c>
      <c r="E37" s="15"/>
      <c r="F37" s="19">
        <v>96</v>
      </c>
      <c r="G37" s="25"/>
      <c r="H37" s="16">
        <v>3335.27</v>
      </c>
      <c r="I37" s="25"/>
    </row>
    <row r="38" spans="1:9" ht="12.75">
      <c r="A38" s="15"/>
      <c r="B38" s="26">
        <v>43227</v>
      </c>
      <c r="C38" s="19">
        <v>18</v>
      </c>
      <c r="D38" s="17" t="s">
        <v>97</v>
      </c>
      <c r="E38" s="15"/>
      <c r="F38" s="19">
        <v>97</v>
      </c>
      <c r="G38" s="25"/>
      <c r="H38" s="16">
        <v>1094.73</v>
      </c>
      <c r="I38" s="25"/>
    </row>
    <row r="39" spans="1:9" ht="12.75">
      <c r="A39" s="15"/>
      <c r="B39" s="26">
        <v>43227</v>
      </c>
      <c r="C39" s="19">
        <v>18</v>
      </c>
      <c r="D39" s="17" t="s">
        <v>98</v>
      </c>
      <c r="E39" s="15"/>
      <c r="F39" s="19">
        <v>98</v>
      </c>
      <c r="G39" s="25"/>
      <c r="H39" s="16">
        <v>4378.92</v>
      </c>
      <c r="I39" s="25"/>
    </row>
    <row r="40" spans="1:9" ht="12.75">
      <c r="A40" s="15"/>
      <c r="B40" s="26">
        <v>43228</v>
      </c>
      <c r="C40" s="19">
        <v>18</v>
      </c>
      <c r="D40" s="17" t="s">
        <v>99</v>
      </c>
      <c r="E40" s="15"/>
      <c r="F40" s="19">
        <v>99</v>
      </c>
      <c r="G40" s="25"/>
      <c r="H40" s="16">
        <v>70192</v>
      </c>
      <c r="I40" s="25"/>
    </row>
    <row r="41" spans="1:9" ht="12.75">
      <c r="A41" s="15"/>
      <c r="B41" s="26">
        <v>43228</v>
      </c>
      <c r="C41" s="19">
        <v>18</v>
      </c>
      <c r="D41" s="17" t="s">
        <v>100</v>
      </c>
      <c r="E41" s="15"/>
      <c r="F41" s="19">
        <v>100</v>
      </c>
      <c r="G41" s="25"/>
      <c r="H41" s="16">
        <v>1936.7</v>
      </c>
      <c r="I41" s="25"/>
    </row>
    <row r="42" spans="1:9" ht="12.75">
      <c r="A42" s="15"/>
      <c r="B42" s="26">
        <v>43228</v>
      </c>
      <c r="C42" s="19">
        <v>18</v>
      </c>
      <c r="D42" s="17" t="s">
        <v>101</v>
      </c>
      <c r="E42" s="15"/>
      <c r="F42" s="19">
        <v>101</v>
      </c>
      <c r="G42" s="25"/>
      <c r="H42" s="16">
        <v>32.1</v>
      </c>
      <c r="I42" s="25"/>
    </row>
    <row r="43" spans="1:9" ht="12.75">
      <c r="A43" s="15"/>
      <c r="B43" s="26">
        <v>43228</v>
      </c>
      <c r="C43" s="19">
        <v>18</v>
      </c>
      <c r="D43" s="17" t="s">
        <v>102</v>
      </c>
      <c r="E43" s="15"/>
      <c r="F43" s="19">
        <v>102</v>
      </c>
      <c r="G43" s="25"/>
      <c r="H43" s="16">
        <v>128.4</v>
      </c>
      <c r="I43" s="25"/>
    </row>
    <row r="44" spans="1:9" ht="12.75">
      <c r="A44" s="15"/>
      <c r="B44" s="26">
        <v>43228</v>
      </c>
      <c r="C44" s="19">
        <v>18</v>
      </c>
      <c r="D44" s="17" t="s">
        <v>103</v>
      </c>
      <c r="E44" s="15"/>
      <c r="F44" s="19">
        <v>103</v>
      </c>
      <c r="G44" s="25"/>
      <c r="H44" s="16">
        <v>96.3</v>
      </c>
      <c r="I44" s="25"/>
    </row>
    <row r="45" spans="1:9" ht="12.75">
      <c r="A45" s="15"/>
      <c r="B45" s="26">
        <v>43228</v>
      </c>
      <c r="C45" s="19">
        <v>18</v>
      </c>
      <c r="D45" s="17" t="s">
        <v>104</v>
      </c>
      <c r="E45" s="15"/>
      <c r="F45" s="19">
        <v>109</v>
      </c>
      <c r="G45" s="25"/>
      <c r="H45" s="16">
        <v>870152.88</v>
      </c>
      <c r="I45" s="25"/>
    </row>
    <row r="46" spans="1:9" ht="12.75">
      <c r="A46" s="15"/>
      <c r="B46" s="26">
        <v>43228</v>
      </c>
      <c r="C46" s="19">
        <v>18</v>
      </c>
      <c r="D46" s="17" t="s">
        <v>105</v>
      </c>
      <c r="E46" s="15"/>
      <c r="F46" s="19">
        <v>110</v>
      </c>
      <c r="G46" s="25"/>
      <c r="H46" s="16">
        <v>206135.25</v>
      </c>
      <c r="I46" s="25"/>
    </row>
    <row r="47" spans="1:9" ht="12.75">
      <c r="A47" s="15"/>
      <c r="B47" s="26">
        <v>43228</v>
      </c>
      <c r="C47" s="19">
        <v>18</v>
      </c>
      <c r="D47" s="17" t="s">
        <v>106</v>
      </c>
      <c r="E47" s="15"/>
      <c r="F47" s="19">
        <v>111</v>
      </c>
      <c r="G47" s="25"/>
      <c r="H47" s="16">
        <v>179750.09</v>
      </c>
      <c r="I47" s="25"/>
    </row>
    <row r="48" spans="1:9" ht="12.75">
      <c r="A48" s="15"/>
      <c r="B48" s="26">
        <v>43228</v>
      </c>
      <c r="C48" s="19">
        <v>18</v>
      </c>
      <c r="D48" s="17" t="s">
        <v>107</v>
      </c>
      <c r="E48" s="15"/>
      <c r="F48" s="19">
        <v>112</v>
      </c>
      <c r="G48" s="25"/>
      <c r="H48" s="16">
        <v>274079.18</v>
      </c>
      <c r="I48" s="25"/>
    </row>
    <row r="49" spans="1:9" ht="12.75">
      <c r="A49" s="15"/>
      <c r="B49" s="26">
        <v>43228</v>
      </c>
      <c r="C49" s="19">
        <v>18</v>
      </c>
      <c r="D49" s="17" t="s">
        <v>108</v>
      </c>
      <c r="E49" s="15"/>
      <c r="F49" s="19">
        <v>113</v>
      </c>
      <c r="G49" s="25"/>
      <c r="H49" s="16">
        <v>14819.5</v>
      </c>
      <c r="I49" s="25"/>
    </row>
    <row r="50" spans="1:9" ht="12.75">
      <c r="A50" s="15"/>
      <c r="B50" s="26">
        <v>43228</v>
      </c>
      <c r="C50" s="19">
        <v>18</v>
      </c>
      <c r="D50" s="17" t="s">
        <v>110</v>
      </c>
      <c r="E50" s="15"/>
      <c r="F50" s="19">
        <v>114</v>
      </c>
      <c r="G50" s="25"/>
      <c r="H50" s="16">
        <v>3734.3</v>
      </c>
      <c r="I50" s="25"/>
    </row>
    <row r="51" spans="1:9" ht="12.75">
      <c r="A51" s="15"/>
      <c r="B51" s="26">
        <v>43228</v>
      </c>
      <c r="C51" s="19">
        <v>18</v>
      </c>
      <c r="D51" s="17" t="s">
        <v>109</v>
      </c>
      <c r="E51" s="15"/>
      <c r="F51" s="19">
        <v>115</v>
      </c>
      <c r="G51" s="25"/>
      <c r="H51" s="16">
        <v>3552.4</v>
      </c>
      <c r="I51" s="25"/>
    </row>
    <row r="52" spans="1:9" ht="12.75">
      <c r="A52" s="15"/>
      <c r="B52" s="26">
        <v>43228</v>
      </c>
      <c r="C52" s="19">
        <v>18</v>
      </c>
      <c r="D52" s="17" t="s">
        <v>111</v>
      </c>
      <c r="E52" s="15"/>
      <c r="F52" s="19">
        <v>116</v>
      </c>
      <c r="G52" s="25"/>
      <c r="H52" s="16">
        <v>4536.8</v>
      </c>
      <c r="I52" s="25"/>
    </row>
    <row r="53" spans="1:9" ht="12.75">
      <c r="A53" s="15"/>
      <c r="B53" s="26">
        <v>43228</v>
      </c>
      <c r="C53" s="19">
        <v>18</v>
      </c>
      <c r="D53" s="17" t="s">
        <v>112</v>
      </c>
      <c r="E53" s="15"/>
      <c r="F53" s="19">
        <v>117</v>
      </c>
      <c r="G53" s="25"/>
      <c r="H53" s="16">
        <v>1991</v>
      </c>
      <c r="I53" s="25"/>
    </row>
    <row r="54" spans="1:9" ht="12.75">
      <c r="A54" s="15"/>
      <c r="B54" s="26">
        <v>43228</v>
      </c>
      <c r="C54" s="19">
        <v>18</v>
      </c>
      <c r="D54" s="17" t="s">
        <v>113</v>
      </c>
      <c r="E54" s="15"/>
      <c r="F54" s="19">
        <v>118</v>
      </c>
      <c r="G54" s="25"/>
      <c r="H54" s="16">
        <v>3996.2</v>
      </c>
      <c r="I54" s="25"/>
    </row>
    <row r="55" spans="1:9" ht="12.75">
      <c r="A55" s="15"/>
      <c r="B55" s="26">
        <v>43228</v>
      </c>
      <c r="C55" s="19">
        <v>18</v>
      </c>
      <c r="D55" s="17" t="s">
        <v>114</v>
      </c>
      <c r="E55" s="15"/>
      <c r="F55" s="19">
        <v>119</v>
      </c>
      <c r="G55" s="25"/>
      <c r="H55" s="16">
        <v>84689.37</v>
      </c>
      <c r="I55" s="25"/>
    </row>
    <row r="56" spans="1:9" ht="12.75">
      <c r="A56" s="15"/>
      <c r="B56" s="26">
        <v>43228</v>
      </c>
      <c r="C56" s="19">
        <v>18</v>
      </c>
      <c r="D56" s="17" t="s">
        <v>115</v>
      </c>
      <c r="E56" s="15"/>
      <c r="F56" s="19">
        <v>120</v>
      </c>
      <c r="G56" s="25"/>
      <c r="H56" s="16">
        <v>957612.57</v>
      </c>
      <c r="I56" s="25"/>
    </row>
    <row r="57" spans="1:9" ht="12.75">
      <c r="A57" s="15"/>
      <c r="B57" s="26">
        <v>43229</v>
      </c>
      <c r="C57" s="19">
        <v>18</v>
      </c>
      <c r="D57" s="17" t="s">
        <v>116</v>
      </c>
      <c r="E57" s="15"/>
      <c r="F57" s="19">
        <v>125</v>
      </c>
      <c r="G57" s="25"/>
      <c r="H57" s="16">
        <v>17951</v>
      </c>
      <c r="I57" s="25"/>
    </row>
    <row r="58" spans="1:9" ht="12.75">
      <c r="A58" s="15"/>
      <c r="B58" s="26">
        <v>43229</v>
      </c>
      <c r="C58" s="19">
        <v>18</v>
      </c>
      <c r="D58" s="17" t="s">
        <v>117</v>
      </c>
      <c r="E58" s="15"/>
      <c r="F58" s="19">
        <v>126</v>
      </c>
      <c r="G58" s="25"/>
      <c r="H58" s="16">
        <v>124493.61</v>
      </c>
      <c r="I58" s="25"/>
    </row>
    <row r="59" spans="1:9" ht="12.75">
      <c r="A59" s="15"/>
      <c r="B59" s="26">
        <v>43229</v>
      </c>
      <c r="C59" s="19">
        <v>18</v>
      </c>
      <c r="D59" s="17" t="s">
        <v>118</v>
      </c>
      <c r="E59" s="15"/>
      <c r="F59" s="19">
        <v>127</v>
      </c>
      <c r="G59" s="25"/>
      <c r="H59" s="16">
        <v>2063.43</v>
      </c>
      <c r="I59" s="25"/>
    </row>
    <row r="60" spans="1:9" ht="12.75">
      <c r="A60" s="15"/>
      <c r="B60" s="26">
        <v>43229</v>
      </c>
      <c r="C60" s="19">
        <v>18</v>
      </c>
      <c r="D60" s="17" t="s">
        <v>119</v>
      </c>
      <c r="E60" s="15"/>
      <c r="F60" s="19">
        <v>128</v>
      </c>
      <c r="G60" s="25"/>
      <c r="H60" s="16">
        <v>8253.72</v>
      </c>
      <c r="I60" s="25"/>
    </row>
    <row r="61" spans="1:9" ht="12.75">
      <c r="A61" s="15"/>
      <c r="B61" s="26">
        <v>43229</v>
      </c>
      <c r="C61" s="19">
        <v>18</v>
      </c>
      <c r="D61" s="17" t="s">
        <v>120</v>
      </c>
      <c r="E61" s="15"/>
      <c r="F61" s="19">
        <v>129</v>
      </c>
      <c r="G61" s="25"/>
      <c r="H61" s="16">
        <v>6190.29</v>
      </c>
      <c r="I61" s="25"/>
    </row>
    <row r="62" spans="1:9" ht="12.75">
      <c r="A62" s="15"/>
      <c r="B62" s="26">
        <v>43229</v>
      </c>
      <c r="C62" s="19">
        <v>18</v>
      </c>
      <c r="D62" s="17" t="s">
        <v>121</v>
      </c>
      <c r="E62" s="15"/>
      <c r="F62" s="19">
        <v>130</v>
      </c>
      <c r="G62" s="25"/>
      <c r="H62" s="16">
        <v>241077.41</v>
      </c>
      <c r="I62" s="25"/>
    </row>
    <row r="63" spans="1:9" ht="12.75">
      <c r="A63" s="15"/>
      <c r="B63" s="26">
        <v>43229</v>
      </c>
      <c r="C63" s="19">
        <v>18</v>
      </c>
      <c r="D63" s="17" t="s">
        <v>122</v>
      </c>
      <c r="E63" s="15"/>
      <c r="F63" s="19">
        <v>131</v>
      </c>
      <c r="G63" s="25"/>
      <c r="H63" s="16">
        <v>229728.54</v>
      </c>
      <c r="I63" s="25"/>
    </row>
    <row r="64" spans="1:9" ht="12.75">
      <c r="A64" s="15"/>
      <c r="B64" s="26">
        <v>43229</v>
      </c>
      <c r="C64" s="19">
        <v>18</v>
      </c>
      <c r="D64" s="17" t="s">
        <v>123</v>
      </c>
      <c r="E64" s="15"/>
      <c r="F64" s="19">
        <v>132</v>
      </c>
      <c r="G64" s="25"/>
      <c r="H64" s="16">
        <v>291287.54</v>
      </c>
      <c r="I64" s="25"/>
    </row>
    <row r="65" spans="1:9" ht="12.75">
      <c r="A65" s="15"/>
      <c r="B65" s="26">
        <v>43229</v>
      </c>
      <c r="C65" s="19">
        <v>18</v>
      </c>
      <c r="D65" s="17" t="s">
        <v>124</v>
      </c>
      <c r="E65" s="15"/>
      <c r="F65" s="19">
        <v>133</v>
      </c>
      <c r="G65" s="25"/>
      <c r="H65" s="16">
        <v>600750</v>
      </c>
      <c r="I65" s="25"/>
    </row>
    <row r="66" spans="1:9" ht="12.75">
      <c r="A66" s="15"/>
      <c r="B66" s="26">
        <v>43229</v>
      </c>
      <c r="C66" s="19">
        <v>18</v>
      </c>
      <c r="D66" s="17" t="s">
        <v>124</v>
      </c>
      <c r="E66" s="15"/>
      <c r="F66" s="19">
        <v>134</v>
      </c>
      <c r="G66" s="25"/>
      <c r="H66" s="16">
        <v>53334</v>
      </c>
      <c r="I66" s="25"/>
    </row>
    <row r="67" spans="1:9" ht="12.75">
      <c r="A67" s="15"/>
      <c r="B67" s="26">
        <v>43230</v>
      </c>
      <c r="C67" s="19">
        <v>18</v>
      </c>
      <c r="D67" s="17" t="s">
        <v>125</v>
      </c>
      <c r="E67" s="15"/>
      <c r="F67" s="19">
        <v>135</v>
      </c>
      <c r="G67" s="25"/>
      <c r="H67" s="16">
        <v>50507340.96</v>
      </c>
      <c r="I67" s="25"/>
    </row>
    <row r="68" spans="1:9" ht="12.75">
      <c r="A68" s="15"/>
      <c r="B68" s="26">
        <v>43230</v>
      </c>
      <c r="C68" s="19">
        <v>18</v>
      </c>
      <c r="D68" s="17" t="s">
        <v>126</v>
      </c>
      <c r="E68" s="15"/>
      <c r="F68" s="19">
        <v>136</v>
      </c>
      <c r="G68" s="25"/>
      <c r="H68" s="16">
        <v>4595512.14</v>
      </c>
      <c r="I68" s="25"/>
    </row>
    <row r="69" spans="1:9" ht="12.75">
      <c r="A69" s="15"/>
      <c r="B69" s="26">
        <v>43230</v>
      </c>
      <c r="C69" s="19">
        <v>18</v>
      </c>
      <c r="D69" s="17" t="s">
        <v>127</v>
      </c>
      <c r="E69" s="15"/>
      <c r="F69" s="19">
        <v>137</v>
      </c>
      <c r="G69" s="25"/>
      <c r="H69" s="16">
        <v>1504540.59</v>
      </c>
      <c r="I69" s="25"/>
    </row>
    <row r="70" spans="1:9" ht="12.75">
      <c r="A70" s="15"/>
      <c r="B70" s="26">
        <v>43230</v>
      </c>
      <c r="C70" s="19">
        <v>18</v>
      </c>
      <c r="D70" s="17" t="s">
        <v>128</v>
      </c>
      <c r="E70" s="15"/>
      <c r="F70" s="19">
        <v>138</v>
      </c>
      <c r="G70" s="25"/>
      <c r="H70" s="16">
        <v>27292.42</v>
      </c>
      <c r="I70" s="25"/>
    </row>
    <row r="71" spans="1:9" ht="12.75">
      <c r="A71" s="15"/>
      <c r="B71" s="26">
        <v>43230</v>
      </c>
      <c r="C71" s="19">
        <v>18</v>
      </c>
      <c r="D71" s="17" t="s">
        <v>129</v>
      </c>
      <c r="E71" s="15"/>
      <c r="F71" s="19">
        <v>139</v>
      </c>
      <c r="G71" s="25"/>
      <c r="H71" s="16">
        <v>7420415.92</v>
      </c>
      <c r="I71" s="25"/>
    </row>
    <row r="72" spans="1:9" ht="12.75">
      <c r="A72" s="15"/>
      <c r="B72" s="26">
        <v>43230</v>
      </c>
      <c r="C72" s="19">
        <v>18</v>
      </c>
      <c r="D72" s="17" t="s">
        <v>130</v>
      </c>
      <c r="E72" s="15"/>
      <c r="F72" s="19">
        <v>140</v>
      </c>
      <c r="G72" s="25"/>
      <c r="H72" s="16">
        <v>1295068.36</v>
      </c>
      <c r="I72" s="25"/>
    </row>
    <row r="73" spans="1:9" ht="12.75">
      <c r="A73" s="15"/>
      <c r="B73" s="26">
        <v>43230</v>
      </c>
      <c r="C73" s="19">
        <v>18</v>
      </c>
      <c r="D73" s="17" t="s">
        <v>130</v>
      </c>
      <c r="E73" s="15"/>
      <c r="F73" s="19">
        <v>141</v>
      </c>
      <c r="G73" s="25"/>
      <c r="H73" s="16">
        <v>5716702.29</v>
      </c>
      <c r="I73" s="25"/>
    </row>
    <row r="74" spans="1:9" ht="12.75">
      <c r="A74" s="15"/>
      <c r="B74" s="26">
        <v>43230</v>
      </c>
      <c r="C74" s="19">
        <v>18</v>
      </c>
      <c r="D74" s="17" t="s">
        <v>131</v>
      </c>
      <c r="E74" s="15"/>
      <c r="F74" s="19">
        <v>142</v>
      </c>
      <c r="G74" s="25"/>
      <c r="H74" s="16">
        <v>11876.29</v>
      </c>
      <c r="I74" s="25"/>
    </row>
    <row r="75" spans="1:9" ht="12.75">
      <c r="A75" s="15"/>
      <c r="B75" s="26">
        <v>43230</v>
      </c>
      <c r="C75" s="19">
        <v>18</v>
      </c>
      <c r="D75" s="17" t="s">
        <v>132</v>
      </c>
      <c r="E75" s="15"/>
      <c r="F75" s="19">
        <v>143</v>
      </c>
      <c r="G75" s="25"/>
      <c r="H75" s="16">
        <v>11876.29</v>
      </c>
      <c r="I75" s="25"/>
    </row>
    <row r="76" spans="1:9" ht="12.75">
      <c r="A76" s="15"/>
      <c r="B76" s="26">
        <v>43230</v>
      </c>
      <c r="C76" s="19">
        <v>18</v>
      </c>
      <c r="D76" s="17" t="s">
        <v>133</v>
      </c>
      <c r="E76" s="15"/>
      <c r="F76" s="19">
        <v>144</v>
      </c>
      <c r="G76" s="25"/>
      <c r="H76" s="16">
        <v>11876.29</v>
      </c>
      <c r="I76" s="25"/>
    </row>
    <row r="77" spans="1:9" ht="12.75">
      <c r="A77" s="15"/>
      <c r="B77" s="26">
        <v>43230</v>
      </c>
      <c r="C77" s="19">
        <v>18</v>
      </c>
      <c r="D77" s="17" t="s">
        <v>134</v>
      </c>
      <c r="E77" s="15"/>
      <c r="F77" s="19">
        <v>145</v>
      </c>
      <c r="G77" s="25"/>
      <c r="H77" s="16">
        <v>11876.29</v>
      </c>
      <c r="I77" s="25"/>
    </row>
    <row r="78" spans="1:9" ht="12.75">
      <c r="A78" s="15"/>
      <c r="B78" s="26">
        <v>43230</v>
      </c>
      <c r="C78" s="19">
        <v>18</v>
      </c>
      <c r="D78" s="17" t="s">
        <v>135</v>
      </c>
      <c r="E78" s="15"/>
      <c r="F78" s="19">
        <v>146</v>
      </c>
      <c r="G78" s="25"/>
      <c r="H78" s="16">
        <v>13601</v>
      </c>
      <c r="I78" s="25"/>
    </row>
    <row r="79" spans="1:9" ht="12.75">
      <c r="A79" s="15"/>
      <c r="B79" s="26">
        <v>43230</v>
      </c>
      <c r="C79" s="19">
        <v>18</v>
      </c>
      <c r="D79" s="17" t="s">
        <v>136</v>
      </c>
      <c r="E79" s="15"/>
      <c r="F79" s="19">
        <v>147</v>
      </c>
      <c r="G79" s="25"/>
      <c r="H79" s="16">
        <v>818245.44</v>
      </c>
      <c r="I79" s="25"/>
    </row>
    <row r="80" spans="1:9" ht="12.75">
      <c r="A80" s="15"/>
      <c r="B80" s="26">
        <v>43231</v>
      </c>
      <c r="C80" s="19">
        <v>18</v>
      </c>
      <c r="D80" s="17" t="s">
        <v>137</v>
      </c>
      <c r="E80" s="15"/>
      <c r="F80" s="19">
        <v>148</v>
      </c>
      <c r="G80" s="25"/>
      <c r="H80" s="16">
        <v>100000</v>
      </c>
      <c r="I80" s="25"/>
    </row>
    <row r="81" spans="1:9" ht="12.75">
      <c r="A81" s="15"/>
      <c r="B81" s="26">
        <v>43231</v>
      </c>
      <c r="C81" s="19">
        <v>18</v>
      </c>
      <c r="D81" s="17" t="s">
        <v>138</v>
      </c>
      <c r="E81" s="15"/>
      <c r="F81" s="19">
        <v>149</v>
      </c>
      <c r="G81" s="25"/>
      <c r="H81" s="16">
        <v>100000</v>
      </c>
      <c r="I81" s="25"/>
    </row>
    <row r="82" spans="1:9" ht="12.75">
      <c r="A82" s="15"/>
      <c r="B82" s="26">
        <v>43231</v>
      </c>
      <c r="C82" s="19">
        <v>18</v>
      </c>
      <c r="D82" s="17" t="s">
        <v>139</v>
      </c>
      <c r="E82" s="15"/>
      <c r="F82" s="19">
        <v>150</v>
      </c>
      <c r="G82" s="25"/>
      <c r="H82" s="16">
        <v>148480</v>
      </c>
      <c r="I82" s="25"/>
    </row>
    <row r="83" spans="1:9" ht="12.75">
      <c r="A83" s="15"/>
      <c r="B83" s="26">
        <v>43231</v>
      </c>
      <c r="C83" s="19">
        <v>18</v>
      </c>
      <c r="D83" s="17" t="s">
        <v>140</v>
      </c>
      <c r="E83" s="15"/>
      <c r="F83" s="19">
        <v>151</v>
      </c>
      <c r="G83" s="25"/>
      <c r="H83" s="16">
        <v>109006.71</v>
      </c>
      <c r="I83" s="25"/>
    </row>
    <row r="84" spans="1:9" ht="12.75">
      <c r="A84" s="15"/>
      <c r="B84" s="26">
        <v>43231</v>
      </c>
      <c r="C84" s="19">
        <v>18</v>
      </c>
      <c r="D84" s="17" t="s">
        <v>141</v>
      </c>
      <c r="E84" s="15"/>
      <c r="F84" s="19">
        <v>152</v>
      </c>
      <c r="G84" s="25"/>
      <c r="H84" s="16">
        <v>58770.25</v>
      </c>
      <c r="I84" s="25"/>
    </row>
    <row r="85" spans="1:9" ht="12.75">
      <c r="A85" s="15"/>
      <c r="B85" s="26">
        <v>43231</v>
      </c>
      <c r="C85" s="19">
        <v>18</v>
      </c>
      <c r="D85" s="17" t="s">
        <v>142</v>
      </c>
      <c r="E85" s="15"/>
      <c r="F85" s="19">
        <v>153</v>
      </c>
      <c r="G85" s="25"/>
      <c r="H85" s="16">
        <v>140362.37</v>
      </c>
      <c r="I85" s="25"/>
    </row>
    <row r="86" spans="1:9" ht="12.75">
      <c r="A86" s="15"/>
      <c r="B86" s="26">
        <v>43234</v>
      </c>
      <c r="C86" s="19">
        <v>18</v>
      </c>
      <c r="D86" s="17" t="s">
        <v>143</v>
      </c>
      <c r="E86" s="15"/>
      <c r="F86" s="19">
        <v>154</v>
      </c>
      <c r="G86" s="25"/>
      <c r="H86" s="16">
        <v>95175.7</v>
      </c>
      <c r="I86" s="25"/>
    </row>
    <row r="87" spans="1:9" ht="12.75">
      <c r="A87" s="15"/>
      <c r="B87" s="26">
        <v>43234</v>
      </c>
      <c r="C87" s="19">
        <v>18</v>
      </c>
      <c r="D87" s="17" t="s">
        <v>144</v>
      </c>
      <c r="E87" s="15"/>
      <c r="F87" s="19">
        <v>155</v>
      </c>
      <c r="G87" s="25"/>
      <c r="H87" s="16">
        <v>5958.75</v>
      </c>
      <c r="I87" s="25"/>
    </row>
    <row r="88" spans="1:9" ht="12.75">
      <c r="A88" s="15"/>
      <c r="B88" s="26">
        <v>43234</v>
      </c>
      <c r="C88" s="19">
        <v>18</v>
      </c>
      <c r="D88" s="17" t="s">
        <v>145</v>
      </c>
      <c r="E88" s="15"/>
      <c r="F88" s="19">
        <v>156</v>
      </c>
      <c r="G88" s="25"/>
      <c r="H88" s="16">
        <v>2128106.02</v>
      </c>
      <c r="I88" s="25"/>
    </row>
    <row r="89" spans="1:9" ht="12.75">
      <c r="A89" s="15"/>
      <c r="B89" s="26">
        <v>43234</v>
      </c>
      <c r="C89" s="19">
        <v>18</v>
      </c>
      <c r="D89" s="17" t="s">
        <v>146</v>
      </c>
      <c r="E89" s="15"/>
      <c r="F89" s="19">
        <v>158</v>
      </c>
      <c r="G89" s="25"/>
      <c r="H89" s="16">
        <v>55307.65</v>
      </c>
      <c r="I89" s="25"/>
    </row>
    <row r="90" spans="1:9" ht="12.75">
      <c r="A90" s="15"/>
      <c r="B90" s="26">
        <v>43234</v>
      </c>
      <c r="C90" s="19">
        <v>18</v>
      </c>
      <c r="D90" s="17" t="s">
        <v>147</v>
      </c>
      <c r="E90" s="15"/>
      <c r="F90" s="19">
        <v>160</v>
      </c>
      <c r="G90" s="25"/>
      <c r="H90" s="16">
        <v>18618</v>
      </c>
      <c r="I90" s="25"/>
    </row>
    <row r="91" spans="1:9" ht="12.75">
      <c r="A91" s="15"/>
      <c r="B91" s="26">
        <v>43234</v>
      </c>
      <c r="C91" s="19">
        <v>17</v>
      </c>
      <c r="D91" s="17" t="s">
        <v>150</v>
      </c>
      <c r="E91" s="15"/>
      <c r="F91" s="19" t="s">
        <v>149</v>
      </c>
      <c r="G91" s="25">
        <v>155779478.61</v>
      </c>
      <c r="H91" s="16"/>
      <c r="I91" s="25"/>
    </row>
    <row r="92" spans="1:9" ht="12.75">
      <c r="A92" s="15"/>
      <c r="B92" s="26">
        <v>43234</v>
      </c>
      <c r="C92" s="19">
        <v>25</v>
      </c>
      <c r="D92" s="17" t="s">
        <v>174</v>
      </c>
      <c r="E92" s="15"/>
      <c r="F92" s="19">
        <v>180</v>
      </c>
      <c r="G92" s="25"/>
      <c r="H92" s="16">
        <v>35427.3</v>
      </c>
      <c r="I92" s="25"/>
    </row>
    <row r="93" spans="1:9" ht="12.75">
      <c r="A93" s="15"/>
      <c r="B93" s="26">
        <v>43235</v>
      </c>
      <c r="C93" s="19">
        <v>25</v>
      </c>
      <c r="D93" s="17" t="s">
        <v>175</v>
      </c>
      <c r="E93" s="15"/>
      <c r="F93" s="19">
        <v>181</v>
      </c>
      <c r="G93" s="25"/>
      <c r="H93" s="16">
        <v>34610838.23</v>
      </c>
      <c r="I93" s="25"/>
    </row>
    <row r="94" spans="1:9" ht="12.75">
      <c r="A94" s="15"/>
      <c r="B94" s="26">
        <v>43235</v>
      </c>
      <c r="C94" s="19">
        <v>25</v>
      </c>
      <c r="D94" s="17" t="s">
        <v>176</v>
      </c>
      <c r="E94" s="15"/>
      <c r="F94" s="19">
        <v>182</v>
      </c>
      <c r="G94" s="25"/>
      <c r="H94" s="16">
        <v>355397.28</v>
      </c>
      <c r="I94" s="25"/>
    </row>
    <row r="95" spans="1:9" ht="12.75">
      <c r="A95" s="15"/>
      <c r="B95" s="26">
        <v>43235</v>
      </c>
      <c r="C95" s="19">
        <v>25</v>
      </c>
      <c r="D95" s="17" t="s">
        <v>177</v>
      </c>
      <c r="E95" s="15"/>
      <c r="F95" s="19">
        <v>183</v>
      </c>
      <c r="G95" s="25"/>
      <c r="H95" s="16">
        <v>88148.4</v>
      </c>
      <c r="I95" s="25"/>
    </row>
    <row r="96" spans="1:9" ht="12.75">
      <c r="A96" s="15"/>
      <c r="B96" s="26">
        <v>43235</v>
      </c>
      <c r="C96" s="19">
        <v>25</v>
      </c>
      <c r="D96" s="17" t="s">
        <v>178</v>
      </c>
      <c r="E96" s="15"/>
      <c r="F96" s="19">
        <v>184</v>
      </c>
      <c r="G96" s="25"/>
      <c r="H96" s="16">
        <v>2784</v>
      </c>
      <c r="I96" s="25"/>
    </row>
    <row r="97" spans="1:9" ht="12.75">
      <c r="A97" s="15"/>
      <c r="B97" s="26">
        <v>43235</v>
      </c>
      <c r="C97" s="19">
        <v>25</v>
      </c>
      <c r="D97" s="17" t="s">
        <v>179</v>
      </c>
      <c r="E97" s="15"/>
      <c r="F97" s="19">
        <v>185</v>
      </c>
      <c r="G97" s="25"/>
      <c r="H97" s="16">
        <v>467480</v>
      </c>
      <c r="I97" s="25"/>
    </row>
    <row r="98" spans="1:9" ht="12.75">
      <c r="A98" s="15"/>
      <c r="B98" s="26">
        <v>43235</v>
      </c>
      <c r="C98" s="19">
        <v>25</v>
      </c>
      <c r="D98" s="17" t="s">
        <v>180</v>
      </c>
      <c r="E98" s="15"/>
      <c r="F98" s="19">
        <v>186</v>
      </c>
      <c r="G98" s="25"/>
      <c r="H98" s="16">
        <v>33181.89</v>
      </c>
      <c r="I98" s="25"/>
    </row>
    <row r="99" spans="1:9" ht="12.75">
      <c r="A99" s="15"/>
      <c r="B99" s="26">
        <v>43235</v>
      </c>
      <c r="C99" s="19">
        <v>25</v>
      </c>
      <c r="D99" s="17" t="s">
        <v>181</v>
      </c>
      <c r="E99" s="15"/>
      <c r="F99" s="19">
        <v>187</v>
      </c>
      <c r="G99" s="25"/>
      <c r="H99" s="16">
        <v>61329.97</v>
      </c>
      <c r="I99" s="25"/>
    </row>
    <row r="100" spans="1:9" ht="12.75">
      <c r="A100" s="15"/>
      <c r="B100" s="26">
        <v>43236</v>
      </c>
      <c r="C100" s="19">
        <v>25</v>
      </c>
      <c r="D100" s="17" t="s">
        <v>182</v>
      </c>
      <c r="E100" s="15"/>
      <c r="F100" s="19">
        <v>190</v>
      </c>
      <c r="G100" s="25"/>
      <c r="H100" s="16">
        <v>689906.51</v>
      </c>
      <c r="I100" s="25"/>
    </row>
    <row r="101" spans="1:9" ht="12.75">
      <c r="A101" s="15"/>
      <c r="B101" s="26">
        <v>43236</v>
      </c>
      <c r="C101" s="19">
        <v>25</v>
      </c>
      <c r="D101" s="17" t="s">
        <v>183</v>
      </c>
      <c r="E101" s="15"/>
      <c r="F101" s="19">
        <v>191</v>
      </c>
      <c r="G101" s="25"/>
      <c r="H101" s="16">
        <v>6338.12</v>
      </c>
      <c r="I101" s="25"/>
    </row>
    <row r="102" spans="1:9" ht="12.75">
      <c r="A102" s="15"/>
      <c r="B102" s="26">
        <v>43236</v>
      </c>
      <c r="C102" s="19">
        <v>25</v>
      </c>
      <c r="D102" s="17" t="s">
        <v>184</v>
      </c>
      <c r="E102" s="15"/>
      <c r="F102" s="19">
        <v>192</v>
      </c>
      <c r="G102" s="25"/>
      <c r="H102" s="16">
        <v>100000</v>
      </c>
      <c r="I102" s="25"/>
    </row>
    <row r="103" spans="1:9" ht="12.75">
      <c r="A103" s="15"/>
      <c r="B103" s="26">
        <v>43236</v>
      </c>
      <c r="C103" s="19">
        <v>25</v>
      </c>
      <c r="D103" s="17" t="s">
        <v>185</v>
      </c>
      <c r="E103" s="15"/>
      <c r="F103" s="19">
        <v>193</v>
      </c>
      <c r="G103" s="25"/>
      <c r="H103" s="16">
        <v>100000</v>
      </c>
      <c r="I103" s="25"/>
    </row>
    <row r="104" spans="1:9" ht="12.75">
      <c r="A104" s="15"/>
      <c r="B104" s="26">
        <v>43236</v>
      </c>
      <c r="C104" s="19">
        <v>25</v>
      </c>
      <c r="D104" s="17" t="s">
        <v>186</v>
      </c>
      <c r="E104" s="15"/>
      <c r="F104" s="19">
        <v>194</v>
      </c>
      <c r="G104" s="25"/>
      <c r="H104" s="16">
        <v>214055.78</v>
      </c>
      <c r="I104" s="25"/>
    </row>
    <row r="105" spans="1:9" ht="12.75">
      <c r="A105" s="15"/>
      <c r="B105" s="26">
        <v>43236</v>
      </c>
      <c r="C105" s="19">
        <v>25</v>
      </c>
      <c r="D105" s="17" t="s">
        <v>187</v>
      </c>
      <c r="E105" s="15"/>
      <c r="F105" s="19">
        <v>195</v>
      </c>
      <c r="G105" s="25"/>
      <c r="H105" s="16">
        <v>16323.84</v>
      </c>
      <c r="I105" s="25"/>
    </row>
    <row r="106" spans="1:9" ht="12.75">
      <c r="A106" s="15"/>
      <c r="B106" s="26">
        <v>43236</v>
      </c>
      <c r="C106" s="19">
        <v>25</v>
      </c>
      <c r="D106" s="17" t="s">
        <v>188</v>
      </c>
      <c r="E106" s="15"/>
      <c r="F106" s="19">
        <v>196</v>
      </c>
      <c r="G106" s="25"/>
      <c r="H106" s="16">
        <v>75909.6</v>
      </c>
      <c r="I106" s="25"/>
    </row>
    <row r="107" spans="1:9" ht="12.75">
      <c r="A107" s="15"/>
      <c r="B107" s="26">
        <v>43236</v>
      </c>
      <c r="C107" s="19">
        <v>25</v>
      </c>
      <c r="D107" s="17" t="s">
        <v>190</v>
      </c>
      <c r="E107" s="15"/>
      <c r="F107" s="19">
        <v>197</v>
      </c>
      <c r="G107" s="25"/>
      <c r="H107" s="16">
        <v>17676639.18</v>
      </c>
      <c r="I107" s="25"/>
    </row>
    <row r="108" spans="1:9" ht="12.75">
      <c r="A108" s="15"/>
      <c r="B108" s="26">
        <v>43236</v>
      </c>
      <c r="C108" s="19">
        <v>25</v>
      </c>
      <c r="D108" s="17" t="s">
        <v>191</v>
      </c>
      <c r="E108" s="15"/>
      <c r="F108" s="19">
        <v>198</v>
      </c>
      <c r="G108" s="25"/>
      <c r="H108" s="16">
        <v>2699376.16</v>
      </c>
      <c r="I108" s="25"/>
    </row>
    <row r="109" spans="1:9" ht="12.75">
      <c r="A109" s="15"/>
      <c r="B109" s="26">
        <v>43236</v>
      </c>
      <c r="C109" s="19">
        <v>25</v>
      </c>
      <c r="D109" s="17" t="s">
        <v>192</v>
      </c>
      <c r="E109" s="15"/>
      <c r="F109" s="19">
        <v>199</v>
      </c>
      <c r="G109" s="25"/>
      <c r="H109" s="16">
        <v>4100758.82</v>
      </c>
      <c r="I109" s="25"/>
    </row>
    <row r="110" spans="1:9" ht="12.75">
      <c r="A110" s="15"/>
      <c r="B110" s="26">
        <v>43237</v>
      </c>
      <c r="C110" s="19">
        <v>25</v>
      </c>
      <c r="D110" s="17" t="s">
        <v>193</v>
      </c>
      <c r="E110" s="15"/>
      <c r="F110" s="19">
        <v>201</v>
      </c>
      <c r="G110" s="25"/>
      <c r="H110" s="16">
        <v>945392.25</v>
      </c>
      <c r="I110" s="25"/>
    </row>
    <row r="111" spans="1:9" ht="12.75">
      <c r="A111" s="15"/>
      <c r="B111" s="26">
        <v>43237</v>
      </c>
      <c r="C111" s="19">
        <v>25</v>
      </c>
      <c r="D111" s="17" t="s">
        <v>194</v>
      </c>
      <c r="E111" s="15"/>
      <c r="F111" s="19">
        <v>202</v>
      </c>
      <c r="G111" s="25"/>
      <c r="H111" s="16">
        <v>16577100</v>
      </c>
      <c r="I111" s="25"/>
    </row>
    <row r="112" spans="1:9" ht="12.75">
      <c r="A112" s="15"/>
      <c r="B112" s="26">
        <v>43237</v>
      </c>
      <c r="C112" s="19">
        <v>25</v>
      </c>
      <c r="D112" s="17" t="s">
        <v>195</v>
      </c>
      <c r="E112" s="15"/>
      <c r="F112" s="19">
        <v>203</v>
      </c>
      <c r="G112" s="25"/>
      <c r="H112" s="16">
        <v>14906</v>
      </c>
      <c r="I112" s="25"/>
    </row>
    <row r="113" spans="1:9" ht="12.75">
      <c r="A113" s="15"/>
      <c r="B113" s="26">
        <v>43237</v>
      </c>
      <c r="C113" s="19">
        <v>25</v>
      </c>
      <c r="D113" s="17" t="s">
        <v>196</v>
      </c>
      <c r="E113" s="15"/>
      <c r="F113" s="19">
        <v>204</v>
      </c>
      <c r="G113" s="25"/>
      <c r="H113" s="16">
        <v>172476.63</v>
      </c>
      <c r="I113" s="25"/>
    </row>
    <row r="114" spans="1:9" ht="12.75">
      <c r="A114" s="15"/>
      <c r="B114" s="26">
        <v>43238</v>
      </c>
      <c r="C114" s="19">
        <v>25</v>
      </c>
      <c r="D114" s="17" t="s">
        <v>197</v>
      </c>
      <c r="E114" s="15"/>
      <c r="F114" s="19">
        <v>240</v>
      </c>
      <c r="G114" s="25"/>
      <c r="H114" s="16">
        <v>224140.35</v>
      </c>
      <c r="I114" s="25"/>
    </row>
    <row r="115" spans="1:9" ht="12.75">
      <c r="A115" s="15"/>
      <c r="B115" s="26">
        <v>43238</v>
      </c>
      <c r="C115" s="19">
        <v>25</v>
      </c>
      <c r="D115" s="17" t="s">
        <v>198</v>
      </c>
      <c r="E115" s="15"/>
      <c r="F115" s="19">
        <v>241</v>
      </c>
      <c r="G115" s="25"/>
      <c r="H115" s="16">
        <v>29244.49</v>
      </c>
      <c r="I115" s="25"/>
    </row>
    <row r="116" spans="1:9" ht="12.75">
      <c r="A116" s="15"/>
      <c r="B116" s="41">
        <v>43238</v>
      </c>
      <c r="C116" s="40">
        <v>24</v>
      </c>
      <c r="D116" s="21" t="s">
        <v>173</v>
      </c>
      <c r="E116" s="40"/>
      <c r="F116" s="19">
        <v>179</v>
      </c>
      <c r="G116" s="30"/>
      <c r="H116" s="30">
        <v>330184.29</v>
      </c>
      <c r="I116" s="25"/>
    </row>
    <row r="117" spans="1:9" ht="12.75">
      <c r="A117" s="15"/>
      <c r="B117" s="26">
        <v>43237</v>
      </c>
      <c r="C117" s="19">
        <v>25</v>
      </c>
      <c r="D117" s="17" t="s">
        <v>203</v>
      </c>
      <c r="E117" s="15"/>
      <c r="F117" s="19">
        <v>243</v>
      </c>
      <c r="G117" s="25"/>
      <c r="H117" s="16">
        <v>868393.54</v>
      </c>
      <c r="I117" s="25"/>
    </row>
    <row r="118" spans="1:9" ht="12.75">
      <c r="A118" s="15"/>
      <c r="B118" s="26">
        <v>43241</v>
      </c>
      <c r="C118" s="19">
        <v>25</v>
      </c>
      <c r="D118" s="17" t="s">
        <v>204</v>
      </c>
      <c r="E118" s="15"/>
      <c r="F118" s="19">
        <v>244</v>
      </c>
      <c r="G118" s="25"/>
      <c r="H118" s="16">
        <v>204251.35</v>
      </c>
      <c r="I118" s="25"/>
    </row>
    <row r="119" spans="1:9" ht="12.75">
      <c r="A119" s="15"/>
      <c r="B119" s="26">
        <v>43241</v>
      </c>
      <c r="C119" s="19">
        <v>25</v>
      </c>
      <c r="D119" s="17" t="s">
        <v>205</v>
      </c>
      <c r="E119" s="15"/>
      <c r="F119" s="19">
        <v>245</v>
      </c>
      <c r="G119" s="25"/>
      <c r="H119" s="16">
        <v>181023.58</v>
      </c>
      <c r="I119" s="25"/>
    </row>
    <row r="120" spans="1:9" ht="12.75">
      <c r="A120" s="15"/>
      <c r="B120" s="26">
        <v>43241</v>
      </c>
      <c r="C120" s="19">
        <v>25</v>
      </c>
      <c r="D120" s="17" t="s">
        <v>206</v>
      </c>
      <c r="E120" s="15"/>
      <c r="F120" s="19">
        <v>246</v>
      </c>
      <c r="G120" s="25"/>
      <c r="H120" s="16">
        <v>273688.73</v>
      </c>
      <c r="I120" s="25"/>
    </row>
    <row r="121" spans="1:9" ht="12.75">
      <c r="A121" s="15"/>
      <c r="B121" s="26">
        <v>43241</v>
      </c>
      <c r="C121" s="19">
        <v>25</v>
      </c>
      <c r="D121" s="17" t="s">
        <v>207</v>
      </c>
      <c r="E121" s="15"/>
      <c r="F121" s="19">
        <v>247</v>
      </c>
      <c r="G121" s="25"/>
      <c r="H121" s="16">
        <v>21834</v>
      </c>
      <c r="I121" s="25"/>
    </row>
    <row r="122" spans="1:9" ht="12.75">
      <c r="A122" s="15"/>
      <c r="B122" s="26">
        <v>43241</v>
      </c>
      <c r="C122" s="19">
        <v>25</v>
      </c>
      <c r="D122" s="17" t="s">
        <v>208</v>
      </c>
      <c r="E122" s="15"/>
      <c r="F122" s="19">
        <v>248</v>
      </c>
      <c r="G122" s="25"/>
      <c r="H122" s="16">
        <v>52319.48</v>
      </c>
      <c r="I122" s="25"/>
    </row>
    <row r="123" spans="1:9" ht="12.75">
      <c r="A123" s="15"/>
      <c r="B123" s="26">
        <v>43241</v>
      </c>
      <c r="C123" s="19">
        <v>25</v>
      </c>
      <c r="D123" s="17" t="s">
        <v>209</v>
      </c>
      <c r="E123" s="15"/>
      <c r="F123" s="19">
        <v>249</v>
      </c>
      <c r="G123" s="25"/>
      <c r="H123" s="16">
        <v>3974817.96</v>
      </c>
      <c r="I123" s="25"/>
    </row>
    <row r="124" spans="1:9" ht="12.75">
      <c r="A124" s="15"/>
      <c r="B124" s="26">
        <v>43241</v>
      </c>
      <c r="C124" s="19">
        <v>25</v>
      </c>
      <c r="D124" s="17" t="s">
        <v>210</v>
      </c>
      <c r="E124" s="15"/>
      <c r="F124" s="19">
        <v>250</v>
      </c>
      <c r="G124" s="25"/>
      <c r="H124" s="16">
        <v>102031.11</v>
      </c>
      <c r="I124" s="25"/>
    </row>
    <row r="125" spans="1:9" ht="12.75">
      <c r="A125" s="15"/>
      <c r="B125" s="26">
        <v>43241</v>
      </c>
      <c r="C125" s="19">
        <v>25</v>
      </c>
      <c r="D125" s="17" t="s">
        <v>211</v>
      </c>
      <c r="E125" s="15"/>
      <c r="F125" s="19">
        <v>251</v>
      </c>
      <c r="G125" s="25"/>
      <c r="H125" s="16">
        <v>1094.73</v>
      </c>
      <c r="I125" s="25"/>
    </row>
    <row r="126" spans="1:9" ht="12.75">
      <c r="A126" s="15"/>
      <c r="B126" s="26">
        <v>43241</v>
      </c>
      <c r="C126" s="19">
        <v>25</v>
      </c>
      <c r="D126" s="17" t="s">
        <v>212</v>
      </c>
      <c r="E126" s="15"/>
      <c r="F126" s="19">
        <v>252</v>
      </c>
      <c r="G126" s="25"/>
      <c r="H126" s="16">
        <v>4378.92</v>
      </c>
      <c r="I126" s="25"/>
    </row>
    <row r="127" spans="1:9" ht="12.75">
      <c r="A127" s="15"/>
      <c r="B127" s="26">
        <v>43241</v>
      </c>
      <c r="C127" s="19">
        <v>25</v>
      </c>
      <c r="D127" s="17" t="s">
        <v>212</v>
      </c>
      <c r="E127" s="15"/>
      <c r="F127" s="19">
        <v>253</v>
      </c>
      <c r="G127" s="25"/>
      <c r="H127" s="16">
        <v>3335.27</v>
      </c>
      <c r="I127" s="25"/>
    </row>
    <row r="128" spans="1:9" ht="12.75">
      <c r="A128" s="15"/>
      <c r="B128" s="26">
        <v>43241</v>
      </c>
      <c r="C128" s="19">
        <v>25</v>
      </c>
      <c r="D128" s="17" t="s">
        <v>213</v>
      </c>
      <c r="E128" s="15"/>
      <c r="F128" s="19">
        <v>254</v>
      </c>
      <c r="G128" s="25"/>
      <c r="H128" s="16">
        <v>81738</v>
      </c>
      <c r="I128" s="25"/>
    </row>
    <row r="129" spans="1:9" ht="12.75">
      <c r="A129" s="15"/>
      <c r="B129" s="26">
        <v>43241</v>
      </c>
      <c r="C129" s="19">
        <v>25</v>
      </c>
      <c r="D129" s="17" t="s">
        <v>214</v>
      </c>
      <c r="E129" s="15"/>
      <c r="F129" s="19">
        <v>255</v>
      </c>
      <c r="G129" s="25"/>
      <c r="H129" s="16">
        <v>1431762</v>
      </c>
      <c r="I129" s="25"/>
    </row>
    <row r="130" spans="1:9" ht="12.75">
      <c r="A130" s="15"/>
      <c r="B130" s="26">
        <v>43241</v>
      </c>
      <c r="C130" s="19">
        <v>25</v>
      </c>
      <c r="D130" s="17" t="s">
        <v>215</v>
      </c>
      <c r="E130" s="15"/>
      <c r="F130" s="19">
        <v>256</v>
      </c>
      <c r="G130" s="25"/>
      <c r="H130" s="16">
        <v>1754498</v>
      </c>
      <c r="I130" s="25"/>
    </row>
    <row r="131" spans="1:9" ht="12.75">
      <c r="A131" s="15"/>
      <c r="B131" s="26">
        <v>43241</v>
      </c>
      <c r="C131" s="19">
        <v>25</v>
      </c>
      <c r="D131" s="17" t="s">
        <v>216</v>
      </c>
      <c r="E131" s="15"/>
      <c r="F131" s="19">
        <v>261</v>
      </c>
      <c r="G131" s="25"/>
      <c r="H131" s="16">
        <v>9840.04</v>
      </c>
      <c r="I131" s="25"/>
    </row>
    <row r="132" spans="1:9" ht="12.75">
      <c r="A132" s="15"/>
      <c r="B132" s="26">
        <v>43241</v>
      </c>
      <c r="C132" s="19">
        <v>25</v>
      </c>
      <c r="D132" s="17" t="s">
        <v>217</v>
      </c>
      <c r="E132" s="15"/>
      <c r="F132" s="19">
        <v>262</v>
      </c>
      <c r="G132" s="25"/>
      <c r="H132" s="16">
        <v>9531.87</v>
      </c>
      <c r="I132" s="25"/>
    </row>
    <row r="133" spans="1:9" ht="12.75">
      <c r="A133" s="15"/>
      <c r="B133" s="26">
        <v>43241</v>
      </c>
      <c r="C133" s="19">
        <v>25</v>
      </c>
      <c r="D133" s="17" t="s">
        <v>218</v>
      </c>
      <c r="E133" s="15"/>
      <c r="F133" s="19">
        <v>263</v>
      </c>
      <c r="G133" s="25"/>
      <c r="H133" s="16">
        <v>15584</v>
      </c>
      <c r="I133" s="25"/>
    </row>
    <row r="134" spans="1:9" ht="12.75">
      <c r="A134" s="15"/>
      <c r="B134" s="26">
        <v>43242</v>
      </c>
      <c r="C134" s="19">
        <v>25</v>
      </c>
      <c r="D134" s="17" t="s">
        <v>219</v>
      </c>
      <c r="E134" s="15"/>
      <c r="F134" s="19">
        <v>264</v>
      </c>
      <c r="G134" s="25"/>
      <c r="H134" s="16">
        <v>124493.61</v>
      </c>
      <c r="I134" s="25"/>
    </row>
    <row r="135" spans="1:9" ht="12.75">
      <c r="A135" s="15"/>
      <c r="B135" s="26">
        <v>43242</v>
      </c>
      <c r="C135" s="19">
        <v>25</v>
      </c>
      <c r="D135" s="17" t="s">
        <v>220</v>
      </c>
      <c r="E135" s="15"/>
      <c r="F135" s="19">
        <v>265</v>
      </c>
      <c r="G135" s="25"/>
      <c r="H135" s="16">
        <v>2063.43</v>
      </c>
      <c r="I135" s="25"/>
    </row>
    <row r="136" spans="1:9" ht="12.75">
      <c r="A136" s="15"/>
      <c r="B136" s="26">
        <v>43242</v>
      </c>
      <c r="C136" s="19">
        <v>25</v>
      </c>
      <c r="D136" s="17" t="s">
        <v>221</v>
      </c>
      <c r="E136" s="15"/>
      <c r="F136" s="19">
        <v>266</v>
      </c>
      <c r="G136" s="25"/>
      <c r="H136" s="16">
        <v>8253.72</v>
      </c>
      <c r="I136" s="25"/>
    </row>
    <row r="137" spans="1:9" ht="12.75">
      <c r="A137" s="15"/>
      <c r="B137" s="26">
        <v>43242</v>
      </c>
      <c r="C137" s="19">
        <v>25</v>
      </c>
      <c r="D137" s="17" t="s">
        <v>222</v>
      </c>
      <c r="E137" s="15"/>
      <c r="F137" s="19">
        <v>267</v>
      </c>
      <c r="G137" s="25"/>
      <c r="H137" s="16">
        <v>6190.29</v>
      </c>
      <c r="I137" s="25"/>
    </row>
    <row r="138" spans="1:9" ht="12.75">
      <c r="A138" s="15"/>
      <c r="B138" s="26">
        <v>43242</v>
      </c>
      <c r="C138" s="19">
        <v>25</v>
      </c>
      <c r="D138" s="17" t="s">
        <v>223</v>
      </c>
      <c r="E138" s="15"/>
      <c r="F138" s="19">
        <v>268</v>
      </c>
      <c r="G138" s="25"/>
      <c r="H138" s="16">
        <v>954372.59</v>
      </c>
      <c r="I138" s="25"/>
    </row>
    <row r="139" spans="1:9" ht="12.75">
      <c r="A139" s="15"/>
      <c r="B139" s="26">
        <v>43242</v>
      </c>
      <c r="C139" s="19">
        <v>25</v>
      </c>
      <c r="D139" s="17" t="s">
        <v>224</v>
      </c>
      <c r="E139" s="15"/>
      <c r="F139" s="19">
        <v>269</v>
      </c>
      <c r="G139" s="25"/>
      <c r="H139" s="16">
        <v>242163.44</v>
      </c>
      <c r="I139" s="25"/>
    </row>
    <row r="140" spans="1:9" ht="12.75">
      <c r="A140" s="15"/>
      <c r="B140" s="26">
        <v>43242</v>
      </c>
      <c r="C140" s="19">
        <v>25</v>
      </c>
      <c r="D140" s="17" t="s">
        <v>225</v>
      </c>
      <c r="E140" s="15"/>
      <c r="F140" s="19">
        <v>270</v>
      </c>
      <c r="G140" s="25"/>
      <c r="H140" s="16">
        <v>228714.93</v>
      </c>
      <c r="I140" s="25"/>
    </row>
    <row r="141" spans="1:9" ht="12.75">
      <c r="A141" s="15"/>
      <c r="B141" s="26">
        <v>43242</v>
      </c>
      <c r="C141" s="19">
        <v>25</v>
      </c>
      <c r="D141" s="17" t="s">
        <v>226</v>
      </c>
      <c r="E141" s="15"/>
      <c r="F141" s="19">
        <v>271</v>
      </c>
      <c r="G141" s="25"/>
      <c r="H141" s="16">
        <v>291287.54</v>
      </c>
      <c r="I141" s="25"/>
    </row>
    <row r="142" spans="1:9" ht="12.75">
      <c r="A142" s="15"/>
      <c r="B142" s="26">
        <v>43242</v>
      </c>
      <c r="C142" s="19">
        <v>25</v>
      </c>
      <c r="D142" s="17" t="s">
        <v>227</v>
      </c>
      <c r="E142" s="15"/>
      <c r="F142" s="19">
        <v>272</v>
      </c>
      <c r="G142" s="25"/>
      <c r="H142" s="16">
        <v>21837</v>
      </c>
      <c r="I142" s="25"/>
    </row>
    <row r="143" spans="1:9" ht="12.75">
      <c r="A143" s="15"/>
      <c r="B143" s="26">
        <v>43242</v>
      </c>
      <c r="C143" s="19">
        <v>25</v>
      </c>
      <c r="D143" s="17" t="s">
        <v>228</v>
      </c>
      <c r="E143" s="15"/>
      <c r="F143" s="19">
        <v>273</v>
      </c>
      <c r="G143" s="25"/>
      <c r="H143" s="16">
        <v>286082.38</v>
      </c>
      <c r="I143" s="25"/>
    </row>
    <row r="144" spans="1:9" ht="12.75">
      <c r="A144" s="15"/>
      <c r="B144" s="26">
        <v>43242</v>
      </c>
      <c r="C144" s="19">
        <v>25</v>
      </c>
      <c r="D144" s="17" t="s">
        <v>229</v>
      </c>
      <c r="E144" s="15"/>
      <c r="F144" s="19">
        <v>274</v>
      </c>
      <c r="G144" s="25"/>
      <c r="H144" s="16">
        <v>24948.06</v>
      </c>
      <c r="I144" s="25"/>
    </row>
    <row r="145" spans="1:9" ht="12.75">
      <c r="A145" s="15"/>
      <c r="B145" s="26">
        <v>43244</v>
      </c>
      <c r="C145" s="19">
        <v>31</v>
      </c>
      <c r="D145" s="17" t="s">
        <v>230</v>
      </c>
      <c r="E145" s="15"/>
      <c r="F145" s="19" t="s">
        <v>29</v>
      </c>
      <c r="G145" s="25">
        <v>174989.24</v>
      </c>
      <c r="H145" s="16"/>
      <c r="I145" s="25"/>
    </row>
    <row r="146" spans="1:9" ht="12.75">
      <c r="A146" s="15"/>
      <c r="B146" s="26">
        <v>43242</v>
      </c>
      <c r="C146" s="19">
        <v>31</v>
      </c>
      <c r="D146" s="17" t="s">
        <v>240</v>
      </c>
      <c r="E146" s="15"/>
      <c r="F146" s="19">
        <v>303</v>
      </c>
      <c r="G146" s="25"/>
      <c r="H146" s="16">
        <v>100000</v>
      </c>
      <c r="I146" s="25"/>
    </row>
    <row r="147" spans="1:9" ht="12.75">
      <c r="A147" s="15"/>
      <c r="B147" s="26">
        <v>43243</v>
      </c>
      <c r="C147" s="19">
        <v>31</v>
      </c>
      <c r="D147" s="17" t="s">
        <v>241</v>
      </c>
      <c r="E147" s="15"/>
      <c r="F147" s="19">
        <v>304</v>
      </c>
      <c r="G147" s="25"/>
      <c r="H147" s="16">
        <v>46748</v>
      </c>
      <c r="I147" s="25"/>
    </row>
    <row r="148" spans="1:9" ht="12.75">
      <c r="A148" s="15"/>
      <c r="B148" s="26">
        <v>43243</v>
      </c>
      <c r="C148" s="19">
        <v>31</v>
      </c>
      <c r="D148" s="17" t="s">
        <v>242</v>
      </c>
      <c r="E148" s="15"/>
      <c r="F148" s="19">
        <v>305</v>
      </c>
      <c r="G148" s="25"/>
      <c r="H148" s="16">
        <v>1858.67</v>
      </c>
      <c r="I148" s="25"/>
    </row>
    <row r="149" spans="1:9" ht="12.75">
      <c r="A149" s="15"/>
      <c r="B149" s="26">
        <v>43244</v>
      </c>
      <c r="C149" s="19">
        <v>31</v>
      </c>
      <c r="D149" s="17" t="s">
        <v>243</v>
      </c>
      <c r="E149" s="15"/>
      <c r="F149" s="19">
        <v>307</v>
      </c>
      <c r="G149" s="25"/>
      <c r="H149" s="16">
        <v>30867.6</v>
      </c>
      <c r="I149" s="25"/>
    </row>
    <row r="150" spans="1:9" ht="12.75">
      <c r="A150" s="15"/>
      <c r="B150" s="26">
        <v>43244</v>
      </c>
      <c r="C150" s="19">
        <v>31</v>
      </c>
      <c r="D150" s="17" t="s">
        <v>244</v>
      </c>
      <c r="E150" s="15"/>
      <c r="F150" s="19">
        <v>308</v>
      </c>
      <c r="G150" s="25"/>
      <c r="H150" s="16">
        <v>2929</v>
      </c>
      <c r="I150" s="25"/>
    </row>
    <row r="151" spans="1:9" ht="12.75">
      <c r="A151" s="15"/>
      <c r="B151" s="26">
        <v>43244</v>
      </c>
      <c r="C151" s="19">
        <v>31</v>
      </c>
      <c r="D151" s="17" t="s">
        <v>245</v>
      </c>
      <c r="E151" s="15"/>
      <c r="F151" s="19">
        <v>309</v>
      </c>
      <c r="G151" s="25"/>
      <c r="H151" s="16">
        <v>11982.8</v>
      </c>
      <c r="I151" s="25"/>
    </row>
    <row r="152" spans="1:9" ht="12.75">
      <c r="A152" s="15"/>
      <c r="B152" s="26">
        <v>43244</v>
      </c>
      <c r="C152" s="19">
        <v>31</v>
      </c>
      <c r="D152" s="17" t="s">
        <v>246</v>
      </c>
      <c r="E152" s="15"/>
      <c r="F152" s="19">
        <v>310</v>
      </c>
      <c r="G152" s="25"/>
      <c r="H152" s="16">
        <v>20423.31</v>
      </c>
      <c r="I152" s="25"/>
    </row>
    <row r="153" spans="1:9" ht="12.75">
      <c r="A153" s="15"/>
      <c r="B153" s="26">
        <v>43244</v>
      </c>
      <c r="C153" s="19">
        <v>31</v>
      </c>
      <c r="D153" s="17" t="s">
        <v>247</v>
      </c>
      <c r="E153" s="15"/>
      <c r="F153" s="19">
        <v>311</v>
      </c>
      <c r="G153" s="25"/>
      <c r="H153" s="16">
        <v>2459.2</v>
      </c>
      <c r="I153" s="25"/>
    </row>
    <row r="154" spans="1:9" ht="12.75">
      <c r="A154" s="15"/>
      <c r="B154" s="26">
        <v>43244</v>
      </c>
      <c r="C154" s="19">
        <v>31</v>
      </c>
      <c r="D154" s="17" t="s">
        <v>248</v>
      </c>
      <c r="E154" s="15"/>
      <c r="F154" s="19">
        <v>312</v>
      </c>
      <c r="G154" s="25"/>
      <c r="H154" s="16">
        <v>26952.6</v>
      </c>
      <c r="I154" s="25"/>
    </row>
    <row r="155" spans="1:9" ht="12.75">
      <c r="A155" s="15"/>
      <c r="B155" s="26">
        <v>43244</v>
      </c>
      <c r="C155" s="19">
        <v>31</v>
      </c>
      <c r="D155" s="17" t="s">
        <v>249</v>
      </c>
      <c r="E155" s="15"/>
      <c r="F155" s="19">
        <v>313</v>
      </c>
      <c r="G155" s="25"/>
      <c r="H155" s="16">
        <v>20358</v>
      </c>
      <c r="I155" s="25"/>
    </row>
    <row r="156" spans="1:9" ht="12.75">
      <c r="A156" s="15"/>
      <c r="B156" s="26">
        <v>43244</v>
      </c>
      <c r="C156" s="19">
        <v>31</v>
      </c>
      <c r="D156" s="17" t="s">
        <v>250</v>
      </c>
      <c r="E156" s="15"/>
      <c r="F156" s="19">
        <v>314</v>
      </c>
      <c r="G156" s="25"/>
      <c r="H156" s="16">
        <v>54628</v>
      </c>
      <c r="I156" s="25"/>
    </row>
    <row r="157" spans="1:9" ht="12.75">
      <c r="A157" s="15"/>
      <c r="B157" s="26">
        <v>43248</v>
      </c>
      <c r="C157" s="19">
        <v>31</v>
      </c>
      <c r="D157" s="17" t="s">
        <v>251</v>
      </c>
      <c r="E157" s="15"/>
      <c r="F157" s="19">
        <v>316</v>
      </c>
      <c r="G157" s="25"/>
      <c r="H157" s="16">
        <v>3664.44</v>
      </c>
      <c r="I157" s="25"/>
    </row>
    <row r="158" spans="1:9" ht="12.75">
      <c r="A158" s="15"/>
      <c r="B158" s="26">
        <v>43248</v>
      </c>
      <c r="C158" s="19">
        <v>31</v>
      </c>
      <c r="D158" s="17" t="s">
        <v>252</v>
      </c>
      <c r="E158" s="15"/>
      <c r="F158" s="19">
        <v>317</v>
      </c>
      <c r="G158" s="25"/>
      <c r="H158" s="16">
        <v>35177</v>
      </c>
      <c r="I158" s="25"/>
    </row>
    <row r="159" spans="1:9" ht="12.75">
      <c r="A159" s="15"/>
      <c r="B159" s="26">
        <v>43248</v>
      </c>
      <c r="C159" s="19">
        <v>31</v>
      </c>
      <c r="D159" s="17" t="s">
        <v>253</v>
      </c>
      <c r="E159" s="15"/>
      <c r="F159" s="19">
        <v>318</v>
      </c>
      <c r="G159" s="25"/>
      <c r="H159" s="16">
        <v>3556.56</v>
      </c>
      <c r="I159" s="25"/>
    </row>
    <row r="160" spans="1:9" ht="12.75">
      <c r="A160" s="15"/>
      <c r="B160" s="26">
        <v>43249</v>
      </c>
      <c r="C160" s="19">
        <v>31</v>
      </c>
      <c r="D160" s="17" t="s">
        <v>254</v>
      </c>
      <c r="E160" s="15"/>
      <c r="F160" s="19">
        <v>319</v>
      </c>
      <c r="G160" s="25"/>
      <c r="H160" s="16">
        <v>55238.47</v>
      </c>
      <c r="I160" s="25"/>
    </row>
    <row r="161" spans="1:9" ht="12.75">
      <c r="A161" s="15"/>
      <c r="B161" s="26">
        <v>43249</v>
      </c>
      <c r="C161" s="19">
        <v>31</v>
      </c>
      <c r="D161" s="17" t="s">
        <v>255</v>
      </c>
      <c r="E161" s="15"/>
      <c r="F161" s="19">
        <v>320</v>
      </c>
      <c r="G161" s="25"/>
      <c r="H161" s="16">
        <v>95366.55</v>
      </c>
      <c r="I161" s="25"/>
    </row>
    <row r="162" spans="1:9" ht="12.75">
      <c r="A162" s="15"/>
      <c r="B162" s="26">
        <v>43249</v>
      </c>
      <c r="C162" s="19">
        <v>31</v>
      </c>
      <c r="D162" s="17" t="s">
        <v>256</v>
      </c>
      <c r="E162" s="15"/>
      <c r="F162" s="19">
        <v>321</v>
      </c>
      <c r="G162" s="25"/>
      <c r="H162" s="16">
        <v>255867.77</v>
      </c>
      <c r="I162" s="25"/>
    </row>
    <row r="163" spans="1:9" ht="12.75">
      <c r="A163" s="15"/>
      <c r="B163" s="26">
        <v>43249</v>
      </c>
      <c r="C163" s="19">
        <v>31</v>
      </c>
      <c r="D163" s="17" t="s">
        <v>258</v>
      </c>
      <c r="E163" s="15"/>
      <c r="F163" s="19" t="s">
        <v>24</v>
      </c>
      <c r="G163" s="25">
        <v>153316866.19</v>
      </c>
      <c r="H163" s="16"/>
      <c r="I163" s="25"/>
    </row>
    <row r="164" spans="1:9" ht="12.75">
      <c r="A164" s="15"/>
      <c r="B164" s="26">
        <v>43249</v>
      </c>
      <c r="C164" s="19">
        <v>31</v>
      </c>
      <c r="D164" s="17" t="s">
        <v>257</v>
      </c>
      <c r="E164" s="15"/>
      <c r="F164" s="19" t="s">
        <v>24</v>
      </c>
      <c r="G164" s="25">
        <v>2462612.42</v>
      </c>
      <c r="H164" s="16"/>
      <c r="I164" s="25"/>
    </row>
    <row r="165" spans="1:9" ht="12.75">
      <c r="A165" s="15"/>
      <c r="B165" s="26">
        <v>43244</v>
      </c>
      <c r="C165" s="19">
        <v>31</v>
      </c>
      <c r="D165" s="17" t="s">
        <v>264</v>
      </c>
      <c r="E165" s="15"/>
      <c r="F165" s="19" t="s">
        <v>30</v>
      </c>
      <c r="G165" s="25">
        <v>1951.47</v>
      </c>
      <c r="H165" s="16"/>
      <c r="I165" s="25"/>
    </row>
    <row r="166" spans="1:9" ht="12.75">
      <c r="A166" s="15"/>
      <c r="B166" s="26">
        <v>43248</v>
      </c>
      <c r="C166" s="19">
        <v>31</v>
      </c>
      <c r="D166" s="17" t="s">
        <v>265</v>
      </c>
      <c r="E166" s="15"/>
      <c r="F166" s="19">
        <v>343</v>
      </c>
      <c r="G166" s="25"/>
      <c r="H166" s="16">
        <v>100000</v>
      </c>
      <c r="I166" s="25"/>
    </row>
    <row r="167" spans="1:9" ht="12.75">
      <c r="A167" s="15"/>
      <c r="B167" s="26">
        <v>43248</v>
      </c>
      <c r="C167" s="19">
        <v>31</v>
      </c>
      <c r="D167" s="17" t="s">
        <v>266</v>
      </c>
      <c r="E167" s="15"/>
      <c r="F167" s="19">
        <v>344</v>
      </c>
      <c r="G167" s="25"/>
      <c r="H167" s="16">
        <v>100000</v>
      </c>
      <c r="I167" s="25"/>
    </row>
    <row r="168" spans="1:9" ht="12.75">
      <c r="A168" s="15"/>
      <c r="B168" s="26">
        <v>43249</v>
      </c>
      <c r="C168" s="19">
        <v>31</v>
      </c>
      <c r="D168" s="17" t="s">
        <v>267</v>
      </c>
      <c r="E168" s="15"/>
      <c r="F168" s="19">
        <v>347</v>
      </c>
      <c r="G168" s="25"/>
      <c r="H168" s="16">
        <v>2129767.61</v>
      </c>
      <c r="I168" s="25"/>
    </row>
    <row r="169" spans="1:9" ht="12.75">
      <c r="A169" s="15"/>
      <c r="B169" s="26">
        <v>43250</v>
      </c>
      <c r="C169" s="19">
        <v>31</v>
      </c>
      <c r="D169" s="17" t="s">
        <v>268</v>
      </c>
      <c r="E169" s="15"/>
      <c r="F169" s="19">
        <v>349</v>
      </c>
      <c r="G169" s="25"/>
      <c r="H169" s="16">
        <v>55307.65</v>
      </c>
      <c r="I169" s="25"/>
    </row>
    <row r="170" spans="1:9" ht="12.75">
      <c r="A170" s="15"/>
      <c r="B170" s="26">
        <v>43249</v>
      </c>
      <c r="C170" s="19">
        <v>31</v>
      </c>
      <c r="D170" s="17" t="s">
        <v>269</v>
      </c>
      <c r="E170" s="15"/>
      <c r="F170" s="19">
        <v>351</v>
      </c>
      <c r="G170" s="25"/>
      <c r="H170" s="16">
        <v>35726.92</v>
      </c>
      <c r="I170" s="25"/>
    </row>
    <row r="171" spans="1:9" ht="12.75">
      <c r="A171" s="15"/>
      <c r="B171" s="26">
        <v>43249</v>
      </c>
      <c r="C171" s="19">
        <v>31</v>
      </c>
      <c r="D171" s="17" t="s">
        <v>270</v>
      </c>
      <c r="E171" s="15"/>
      <c r="F171" s="19">
        <v>352</v>
      </c>
      <c r="G171" s="25"/>
      <c r="H171" s="16">
        <v>46942023.71</v>
      </c>
      <c r="I171" s="25"/>
    </row>
    <row r="172" spans="1:9" ht="12.75">
      <c r="A172" s="15"/>
      <c r="B172" s="26">
        <v>43249</v>
      </c>
      <c r="C172" s="19">
        <v>31</v>
      </c>
      <c r="D172" s="17" t="s">
        <v>271</v>
      </c>
      <c r="E172" s="15"/>
      <c r="F172" s="19">
        <v>353</v>
      </c>
      <c r="G172" s="25"/>
      <c r="H172" s="16">
        <v>5283560.39</v>
      </c>
      <c r="I172" s="25"/>
    </row>
    <row r="173" spans="1:9" ht="12.75">
      <c r="A173" s="15"/>
      <c r="B173" s="26">
        <v>43249</v>
      </c>
      <c r="C173" s="19">
        <v>31</v>
      </c>
      <c r="D173" s="17" t="s">
        <v>272</v>
      </c>
      <c r="E173" s="15"/>
      <c r="F173" s="19">
        <v>354</v>
      </c>
      <c r="G173" s="25"/>
      <c r="H173" s="16">
        <v>1343140.7</v>
      </c>
      <c r="I173" s="25"/>
    </row>
    <row r="174" spans="1:9" ht="12.75">
      <c r="A174" s="15"/>
      <c r="B174" s="26">
        <v>43249</v>
      </c>
      <c r="C174" s="19">
        <v>31</v>
      </c>
      <c r="D174" s="17" t="s">
        <v>273</v>
      </c>
      <c r="E174" s="15"/>
      <c r="F174" s="19">
        <v>355</v>
      </c>
      <c r="G174" s="25"/>
      <c r="H174" s="16">
        <v>25303.87</v>
      </c>
      <c r="I174" s="25"/>
    </row>
    <row r="175" spans="1:9" ht="12.75">
      <c r="A175" s="15"/>
      <c r="B175" s="26">
        <v>43249</v>
      </c>
      <c r="C175" s="19">
        <v>31</v>
      </c>
      <c r="D175" s="17" t="s">
        <v>274</v>
      </c>
      <c r="E175" s="15"/>
      <c r="F175" s="19">
        <v>356</v>
      </c>
      <c r="G175" s="25"/>
      <c r="H175" s="16">
        <v>7344863.9</v>
      </c>
      <c r="I175" s="25"/>
    </row>
    <row r="176" spans="1:9" ht="12.75">
      <c r="A176" s="15"/>
      <c r="B176" s="26">
        <v>43249</v>
      </c>
      <c r="C176" s="19">
        <v>31</v>
      </c>
      <c r="D176" s="17" t="s">
        <v>41</v>
      </c>
      <c r="E176" s="15"/>
      <c r="F176" s="19">
        <v>357</v>
      </c>
      <c r="G176" s="25"/>
      <c r="H176" s="16">
        <v>13374.91</v>
      </c>
      <c r="I176" s="25"/>
    </row>
    <row r="177" spans="1:9" ht="12.75">
      <c r="A177" s="15"/>
      <c r="B177" s="26">
        <v>43250</v>
      </c>
      <c r="C177" s="19">
        <v>31</v>
      </c>
      <c r="D177" s="17" t="s">
        <v>275</v>
      </c>
      <c r="E177" s="15"/>
      <c r="F177" s="19">
        <v>358</v>
      </c>
      <c r="G177" s="25"/>
      <c r="H177" s="16">
        <v>33955213.28</v>
      </c>
      <c r="I177" s="25"/>
    </row>
    <row r="178" spans="1:9" ht="12.75">
      <c r="A178" s="15"/>
      <c r="B178" s="26">
        <v>43250</v>
      </c>
      <c r="C178" s="19">
        <v>31</v>
      </c>
      <c r="D178" s="17" t="s">
        <v>276</v>
      </c>
      <c r="E178" s="15"/>
      <c r="F178" s="19">
        <v>359</v>
      </c>
      <c r="G178" s="25"/>
      <c r="H178" s="16">
        <v>5958.75</v>
      </c>
      <c r="I178" s="25"/>
    </row>
    <row r="179" spans="1:9" ht="12.75">
      <c r="A179" s="15"/>
      <c r="B179" s="26">
        <v>43250</v>
      </c>
      <c r="C179" s="19">
        <v>31</v>
      </c>
      <c r="D179" s="17" t="s">
        <v>277</v>
      </c>
      <c r="E179" s="15"/>
      <c r="F179" s="19">
        <v>360</v>
      </c>
      <c r="G179" s="25"/>
      <c r="H179" s="16">
        <v>100000</v>
      </c>
      <c r="I179" s="25"/>
    </row>
    <row r="180" spans="1:9" ht="12.75">
      <c r="A180" s="15"/>
      <c r="B180" s="26">
        <v>43250</v>
      </c>
      <c r="C180" s="19">
        <v>31</v>
      </c>
      <c r="D180" s="17" t="s">
        <v>278</v>
      </c>
      <c r="E180" s="15"/>
      <c r="F180" s="19">
        <v>361</v>
      </c>
      <c r="G180" s="25"/>
      <c r="H180" s="16">
        <v>100000</v>
      </c>
      <c r="I180" s="25"/>
    </row>
    <row r="181" spans="1:9" ht="12.75">
      <c r="A181" s="15"/>
      <c r="B181" s="26">
        <v>43250</v>
      </c>
      <c r="C181" s="19">
        <v>31</v>
      </c>
      <c r="D181" s="17" t="s">
        <v>279</v>
      </c>
      <c r="E181" s="15"/>
      <c r="F181" s="19">
        <v>362</v>
      </c>
      <c r="G181" s="25"/>
      <c r="H181" s="16">
        <v>2412.8</v>
      </c>
      <c r="I181" s="25"/>
    </row>
    <row r="182" spans="1:9" ht="12.75">
      <c r="A182" s="15"/>
      <c r="B182" s="26">
        <v>43250</v>
      </c>
      <c r="C182" s="19">
        <v>31</v>
      </c>
      <c r="D182" s="17" t="s">
        <v>280</v>
      </c>
      <c r="E182" s="15"/>
      <c r="F182" s="19">
        <v>363</v>
      </c>
      <c r="G182" s="25"/>
      <c r="H182" s="16">
        <v>16303.8</v>
      </c>
      <c r="I182" s="25"/>
    </row>
    <row r="183" spans="1:9" ht="12.75">
      <c r="A183" s="15"/>
      <c r="B183" s="26">
        <v>43250</v>
      </c>
      <c r="C183" s="19">
        <v>31</v>
      </c>
      <c r="D183" s="17" t="s">
        <v>281</v>
      </c>
      <c r="E183" s="15"/>
      <c r="F183" s="19">
        <v>364</v>
      </c>
      <c r="G183" s="25"/>
      <c r="H183" s="16">
        <v>22306.59</v>
      </c>
      <c r="I183" s="25"/>
    </row>
    <row r="184" spans="1:9" ht="12.75">
      <c r="A184" s="15"/>
      <c r="B184" s="26">
        <v>43250</v>
      </c>
      <c r="C184" s="19">
        <v>31</v>
      </c>
      <c r="D184" s="17" t="s">
        <v>282</v>
      </c>
      <c r="E184" s="15"/>
      <c r="F184" s="19">
        <v>365</v>
      </c>
      <c r="G184" s="25"/>
      <c r="H184" s="16">
        <v>14546.4</v>
      </c>
      <c r="I184" s="25"/>
    </row>
    <row r="185" spans="1:9" ht="12.75">
      <c r="A185" s="15"/>
      <c r="B185" s="26">
        <v>43250</v>
      </c>
      <c r="C185" s="19">
        <v>31</v>
      </c>
      <c r="D185" s="17" t="s">
        <v>283</v>
      </c>
      <c r="E185" s="15"/>
      <c r="F185" s="19">
        <v>366</v>
      </c>
      <c r="G185" s="25"/>
      <c r="H185" s="16">
        <v>13888</v>
      </c>
      <c r="I185" s="25"/>
    </row>
    <row r="186" spans="1:9" ht="12.75">
      <c r="A186" s="15"/>
      <c r="B186" s="26">
        <v>43251</v>
      </c>
      <c r="C186" s="19">
        <v>31</v>
      </c>
      <c r="D186" s="17" t="s">
        <v>284</v>
      </c>
      <c r="E186" s="15"/>
      <c r="F186" s="19">
        <v>367</v>
      </c>
      <c r="G186" s="25"/>
      <c r="H186" s="16">
        <v>1309.18</v>
      </c>
      <c r="I186" s="25"/>
    </row>
    <row r="187" spans="1:9" ht="12.75">
      <c r="A187" s="15"/>
      <c r="B187" s="26">
        <v>43251</v>
      </c>
      <c r="C187" s="19">
        <v>31</v>
      </c>
      <c r="D187" s="17" t="s">
        <v>284</v>
      </c>
      <c r="E187" s="15"/>
      <c r="F187" s="19">
        <v>367</v>
      </c>
      <c r="G187" s="25"/>
      <c r="H187" s="16">
        <v>11221.7</v>
      </c>
      <c r="I187" s="25"/>
    </row>
    <row r="188" spans="1:9" ht="12.75">
      <c r="A188" s="15"/>
      <c r="B188" s="26">
        <v>43251</v>
      </c>
      <c r="C188" s="19">
        <v>31</v>
      </c>
      <c r="D188" s="17" t="s">
        <v>308</v>
      </c>
      <c r="E188" s="15"/>
      <c r="F188" s="19">
        <v>368</v>
      </c>
      <c r="G188" s="25"/>
      <c r="H188" s="16">
        <v>17353.6</v>
      </c>
      <c r="I188" s="25"/>
    </row>
    <row r="189" spans="1:9" ht="12.75">
      <c r="A189" s="15"/>
      <c r="B189" s="26">
        <v>43222</v>
      </c>
      <c r="C189" s="19">
        <v>31</v>
      </c>
      <c r="D189" s="17" t="s">
        <v>309</v>
      </c>
      <c r="E189" s="15"/>
      <c r="F189" s="19" t="s">
        <v>311</v>
      </c>
      <c r="G189" s="25">
        <v>1580950.06</v>
      </c>
      <c r="H189" s="16"/>
      <c r="I189" s="25"/>
    </row>
    <row r="190" spans="1:9" ht="12.75">
      <c r="A190" s="15"/>
      <c r="B190" s="26">
        <v>43250</v>
      </c>
      <c r="C190" s="19">
        <v>31</v>
      </c>
      <c r="D190" s="17" t="s">
        <v>310</v>
      </c>
      <c r="E190" s="15"/>
      <c r="F190" s="19" t="s">
        <v>311</v>
      </c>
      <c r="G190" s="25">
        <v>1586550.71</v>
      </c>
      <c r="H190" s="16"/>
      <c r="I190" s="25"/>
    </row>
    <row r="191" spans="1:9" ht="12.75">
      <c r="A191" s="15"/>
      <c r="B191" s="26">
        <v>43237</v>
      </c>
      <c r="C191" s="19">
        <v>31</v>
      </c>
      <c r="D191" s="17" t="s">
        <v>312</v>
      </c>
      <c r="E191" s="15"/>
      <c r="F191" s="19">
        <v>384</v>
      </c>
      <c r="G191" s="25"/>
      <c r="H191" s="16">
        <v>1944.32</v>
      </c>
      <c r="I191" s="25"/>
    </row>
    <row r="192" spans="1:9" ht="12.75">
      <c r="A192" s="15"/>
      <c r="B192" s="26">
        <v>43237</v>
      </c>
      <c r="C192" s="19">
        <v>31</v>
      </c>
      <c r="D192" s="17" t="s">
        <v>313</v>
      </c>
      <c r="E192" s="15"/>
      <c r="F192" s="19">
        <v>385</v>
      </c>
      <c r="G192" s="25"/>
      <c r="H192" s="16">
        <v>1944.4</v>
      </c>
      <c r="I192" s="25"/>
    </row>
    <row r="193" spans="1:9" ht="12.75">
      <c r="A193" s="15"/>
      <c r="B193" s="26">
        <v>43237</v>
      </c>
      <c r="C193" s="19">
        <v>31</v>
      </c>
      <c r="D193" s="17" t="s">
        <v>314</v>
      </c>
      <c r="E193" s="15"/>
      <c r="F193" s="19">
        <v>386</v>
      </c>
      <c r="G193" s="25"/>
      <c r="H193" s="16">
        <v>60386.23</v>
      </c>
      <c r="I193" s="25"/>
    </row>
    <row r="194" spans="1:9" ht="12.75">
      <c r="A194" s="15"/>
      <c r="B194" s="26">
        <v>43237</v>
      </c>
      <c r="C194" s="19">
        <v>31</v>
      </c>
      <c r="D194" s="17" t="s">
        <v>315</v>
      </c>
      <c r="E194" s="15"/>
      <c r="F194" s="19">
        <v>387</v>
      </c>
      <c r="G194" s="25"/>
      <c r="H194" s="16">
        <v>60386.31</v>
      </c>
      <c r="I194" s="25"/>
    </row>
    <row r="195" spans="1:9" ht="12.75">
      <c r="A195" s="15"/>
      <c r="B195" s="26">
        <v>43237</v>
      </c>
      <c r="C195" s="19">
        <v>31</v>
      </c>
      <c r="D195" s="17" t="s">
        <v>316</v>
      </c>
      <c r="E195" s="15"/>
      <c r="F195" s="19">
        <v>388</v>
      </c>
      <c r="G195" s="25"/>
      <c r="H195" s="16">
        <v>530064.01</v>
      </c>
      <c r="I195" s="25"/>
    </row>
    <row r="196" spans="1:9" ht="12.75">
      <c r="A196" s="15"/>
      <c r="B196" s="26">
        <v>43237</v>
      </c>
      <c r="C196" s="19">
        <v>31</v>
      </c>
      <c r="D196" s="17" t="s">
        <v>317</v>
      </c>
      <c r="E196" s="15"/>
      <c r="F196" s="19">
        <v>389</v>
      </c>
      <c r="G196" s="25"/>
      <c r="H196" s="16">
        <v>530068.68</v>
      </c>
      <c r="I196" s="25"/>
    </row>
    <row r="197" spans="1:9" ht="12.75">
      <c r="A197" s="15"/>
      <c r="B197" s="26">
        <v>43237</v>
      </c>
      <c r="C197" s="19">
        <v>31</v>
      </c>
      <c r="D197" s="17" t="s">
        <v>318</v>
      </c>
      <c r="E197" s="15"/>
      <c r="F197" s="19">
        <v>390</v>
      </c>
      <c r="G197" s="25"/>
      <c r="H197" s="16">
        <v>127324.28</v>
      </c>
      <c r="I197" s="25"/>
    </row>
    <row r="198" spans="1:9" ht="12.75">
      <c r="A198" s="15"/>
      <c r="B198" s="26">
        <v>43237</v>
      </c>
      <c r="C198" s="19">
        <v>31</v>
      </c>
      <c r="D198" s="17" t="s">
        <v>319</v>
      </c>
      <c r="E198" s="15"/>
      <c r="F198" s="19">
        <v>391</v>
      </c>
      <c r="G198" s="25"/>
      <c r="H198" s="16">
        <v>127322.94</v>
      </c>
      <c r="I198" s="25"/>
    </row>
    <row r="199" spans="1:9" ht="12.75">
      <c r="A199" s="15"/>
      <c r="B199" s="26">
        <v>43237</v>
      </c>
      <c r="C199" s="19">
        <v>31</v>
      </c>
      <c r="D199" s="17" t="s">
        <v>320</v>
      </c>
      <c r="E199" s="15"/>
      <c r="F199" s="19">
        <v>392</v>
      </c>
      <c r="G199" s="25"/>
      <c r="H199" s="16">
        <v>113765.56</v>
      </c>
      <c r="I199" s="25"/>
    </row>
    <row r="200" spans="1:9" ht="12.75">
      <c r="A200" s="15"/>
      <c r="B200" s="26">
        <v>43237</v>
      </c>
      <c r="C200" s="19">
        <v>31</v>
      </c>
      <c r="D200" s="17" t="s">
        <v>321</v>
      </c>
      <c r="E200" s="15"/>
      <c r="F200" s="19">
        <v>393</v>
      </c>
      <c r="G200" s="25"/>
      <c r="H200" s="16">
        <v>113767.28</v>
      </c>
      <c r="I200" s="25"/>
    </row>
    <row r="201" spans="1:9" ht="12.75">
      <c r="A201" s="15"/>
      <c r="B201" s="26">
        <v>43237</v>
      </c>
      <c r="C201" s="19">
        <v>31</v>
      </c>
      <c r="D201" s="17" t="s">
        <v>322</v>
      </c>
      <c r="E201" s="15"/>
      <c r="F201" s="19">
        <v>394</v>
      </c>
      <c r="G201" s="25"/>
      <c r="H201" s="16">
        <v>164193.3</v>
      </c>
      <c r="I201" s="25"/>
    </row>
    <row r="202" spans="1:9" ht="12.75">
      <c r="A202" s="15"/>
      <c r="B202" s="26">
        <v>43237</v>
      </c>
      <c r="C202" s="19">
        <v>31</v>
      </c>
      <c r="D202" s="17" t="s">
        <v>323</v>
      </c>
      <c r="E202" s="15"/>
      <c r="F202" s="19">
        <v>395</v>
      </c>
      <c r="G202" s="25"/>
      <c r="H202" s="16">
        <v>164195.5</v>
      </c>
      <c r="I202" s="25"/>
    </row>
    <row r="203" spans="1:9" ht="12.75">
      <c r="A203" s="15"/>
      <c r="B203" s="26">
        <v>43245</v>
      </c>
      <c r="C203" s="19">
        <v>31</v>
      </c>
      <c r="D203" s="17" t="s">
        <v>328</v>
      </c>
      <c r="E203" s="15"/>
      <c r="F203" s="19">
        <v>400</v>
      </c>
      <c r="G203" s="25"/>
      <c r="H203" s="16">
        <v>303111.62</v>
      </c>
      <c r="I203" s="25"/>
    </row>
    <row r="204" spans="1:9" ht="12.75">
      <c r="A204" s="15"/>
      <c r="B204" s="26">
        <v>43245</v>
      </c>
      <c r="C204" s="19">
        <v>31</v>
      </c>
      <c r="D204" s="17" t="s">
        <v>329</v>
      </c>
      <c r="E204" s="15"/>
      <c r="F204" s="19">
        <v>401</v>
      </c>
      <c r="G204" s="25"/>
      <c r="H204" s="16">
        <v>11860.39</v>
      </c>
      <c r="I204" s="25"/>
    </row>
    <row r="205" spans="1:9" ht="12.75">
      <c r="A205" s="15"/>
      <c r="B205" s="26">
        <v>43245</v>
      </c>
      <c r="C205" s="19">
        <v>31</v>
      </c>
      <c r="D205" s="17" t="s">
        <v>330</v>
      </c>
      <c r="E205" s="15"/>
      <c r="F205" s="19">
        <v>402</v>
      </c>
      <c r="G205" s="25"/>
      <c r="H205" s="16">
        <v>9043.36</v>
      </c>
      <c r="I205" s="25"/>
    </row>
    <row r="206" spans="1:9" ht="12.75">
      <c r="A206" s="15"/>
      <c r="B206" s="26">
        <v>43245</v>
      </c>
      <c r="C206" s="19">
        <v>31</v>
      </c>
      <c r="D206" s="17" t="s">
        <v>331</v>
      </c>
      <c r="E206" s="15"/>
      <c r="F206" s="19">
        <v>403</v>
      </c>
      <c r="G206" s="25"/>
      <c r="H206" s="16">
        <v>26077.54</v>
      </c>
      <c r="I206" s="25"/>
    </row>
    <row r="207" spans="1:9" ht="12.75">
      <c r="A207" s="15"/>
      <c r="B207" s="26">
        <v>43245</v>
      </c>
      <c r="C207" s="19">
        <v>31</v>
      </c>
      <c r="D207" s="17" t="s">
        <v>332</v>
      </c>
      <c r="E207" s="15"/>
      <c r="F207" s="19">
        <v>404</v>
      </c>
      <c r="G207" s="25"/>
      <c r="H207" s="16">
        <v>595911.35</v>
      </c>
      <c r="I207" s="25"/>
    </row>
    <row r="208" spans="1:9" ht="12.75">
      <c r="A208" s="15"/>
      <c r="B208" s="26">
        <v>43245</v>
      </c>
      <c r="C208" s="19">
        <v>31</v>
      </c>
      <c r="D208" s="17" t="s">
        <v>333</v>
      </c>
      <c r="E208" s="15"/>
      <c r="F208" s="19">
        <v>405</v>
      </c>
      <c r="G208" s="25"/>
      <c r="H208" s="16">
        <v>553265.56</v>
      </c>
      <c r="I208" s="25"/>
    </row>
    <row r="209" spans="1:9" ht="12.75">
      <c r="A209" s="15"/>
      <c r="B209" s="26">
        <v>43245</v>
      </c>
      <c r="C209" s="19">
        <v>31</v>
      </c>
      <c r="D209" s="17" t="s">
        <v>334</v>
      </c>
      <c r="E209" s="15"/>
      <c r="F209" s="19">
        <v>406</v>
      </c>
      <c r="G209" s="25"/>
      <c r="H209" s="16">
        <v>27727.97</v>
      </c>
      <c r="I209" s="25"/>
    </row>
    <row r="210" spans="1:9" ht="12.75">
      <c r="A210" s="15"/>
      <c r="B210" s="26">
        <v>43245</v>
      </c>
      <c r="C210" s="19">
        <v>31</v>
      </c>
      <c r="D210" s="17" t="s">
        <v>335</v>
      </c>
      <c r="E210" s="15"/>
      <c r="F210" s="19">
        <v>407</v>
      </c>
      <c r="G210" s="25"/>
      <c r="H210" s="16">
        <v>90808.64</v>
      </c>
      <c r="I210" s="25"/>
    </row>
    <row r="211" spans="1:9" ht="12.75">
      <c r="A211" s="15"/>
      <c r="B211" s="26">
        <v>43251</v>
      </c>
      <c r="C211" s="19">
        <v>31</v>
      </c>
      <c r="D211" s="17" t="s">
        <v>336</v>
      </c>
      <c r="E211" s="15"/>
      <c r="F211" s="19">
        <v>408</v>
      </c>
      <c r="G211" s="25"/>
      <c r="H211" s="16">
        <v>851052</v>
      </c>
      <c r="I211" s="25"/>
    </row>
    <row r="212" spans="1:9" ht="12.75">
      <c r="A212" s="15"/>
      <c r="B212" s="26"/>
      <c r="C212" s="19"/>
      <c r="D212" s="17"/>
      <c r="E212" s="15"/>
      <c r="F212" s="19"/>
      <c r="G212" s="25"/>
      <c r="H212" s="16"/>
      <c r="I212" s="25"/>
    </row>
    <row r="213" spans="1:9" ht="12.75">
      <c r="A213" s="15"/>
      <c r="B213" s="26"/>
      <c r="C213" s="19"/>
      <c r="D213" s="17"/>
      <c r="E213" s="15"/>
      <c r="F213" s="19"/>
      <c r="G213" s="25"/>
      <c r="H213" s="16"/>
      <c r="I213" s="25"/>
    </row>
    <row r="214" spans="1:9" ht="12.75">
      <c r="A214" s="15"/>
      <c r="B214" s="26"/>
      <c r="C214" s="19"/>
      <c r="D214" s="42" t="s">
        <v>6</v>
      </c>
      <c r="E214" s="15"/>
      <c r="F214" s="19"/>
      <c r="G214" s="46">
        <f>SUM(G6:G213)</f>
        <v>314919395.51000005</v>
      </c>
      <c r="H214" s="51">
        <f>SUM(H6:H213)</f>
        <v>286586517.89000005</v>
      </c>
      <c r="I214" s="46">
        <f>I5+G214-H214</f>
        <v>146181587.29000002</v>
      </c>
    </row>
    <row r="215" spans="1:9" ht="12.75">
      <c r="A215" s="15"/>
      <c r="B215" s="26"/>
      <c r="C215" s="19"/>
      <c r="D215" s="42" t="s">
        <v>17</v>
      </c>
      <c r="E215" s="15"/>
      <c r="F215" s="19"/>
      <c r="G215" s="25"/>
      <c r="H215" s="16"/>
      <c r="I215" s="25"/>
    </row>
    <row r="216" spans="1:9" ht="12.75">
      <c r="A216" s="15"/>
      <c r="B216" s="26"/>
      <c r="C216" s="19"/>
      <c r="D216" s="17"/>
      <c r="E216" s="15"/>
      <c r="F216" s="19"/>
      <c r="G216" s="25"/>
      <c r="H216" s="16"/>
      <c r="I216" s="25"/>
    </row>
  </sheetData>
  <sheetProtection/>
  <mergeCells count="5">
    <mergeCell ref="B1:B4"/>
    <mergeCell ref="C1:C4"/>
    <mergeCell ref="D1:D3"/>
    <mergeCell ref="E1:E3"/>
    <mergeCell ref="H2:I2"/>
  </mergeCells>
  <printOptions gridLines="1"/>
  <pageMargins left="0.35433070866141736" right="0.35433070866141736" top="0.6299212598425197" bottom="0.6299212598425197" header="0.35433070866141736" footer="0.35433070866141736"/>
  <pageSetup horizontalDpi="300" verticalDpi="300" orientation="landscape" scale="85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A46" sqref="A46:IV1119"/>
    </sheetView>
  </sheetViews>
  <sheetFormatPr defaultColWidth="11.57421875" defaultRowHeight="12.75"/>
  <cols>
    <col min="1" max="1" width="4.8515625" style="0" customWidth="1"/>
    <col min="2" max="2" width="9.8515625" style="28" customWidth="1"/>
    <col min="3" max="3" width="5.00390625" style="0" customWidth="1"/>
    <col min="4" max="4" width="59.140625" style="0" customWidth="1"/>
    <col min="5" max="6" width="13.28125" style="0" customWidth="1"/>
    <col min="7" max="7" width="13.57421875" style="0" customWidth="1"/>
    <col min="8" max="8" width="14.7109375" style="0" customWidth="1"/>
    <col min="9" max="9" width="17.00390625" style="0" customWidth="1"/>
    <col min="10" max="10" width="12.7109375" style="0" bestFit="1" customWidth="1"/>
  </cols>
  <sheetData>
    <row r="1" spans="2:9" ht="12.75">
      <c r="B1" s="61" t="s">
        <v>0</v>
      </c>
      <c r="C1" s="63" t="s">
        <v>1</v>
      </c>
      <c r="D1" s="71" t="s">
        <v>28</v>
      </c>
      <c r="E1" s="58"/>
      <c r="F1" s="68" t="s">
        <v>2</v>
      </c>
      <c r="G1" s="5">
        <v>1</v>
      </c>
      <c r="H1" s="11">
        <v>2</v>
      </c>
      <c r="I1" s="5">
        <v>3</v>
      </c>
    </row>
    <row r="2" spans="2:9" ht="12.75">
      <c r="B2" s="61"/>
      <c r="C2" s="64"/>
      <c r="D2" s="72"/>
      <c r="E2" s="59"/>
      <c r="F2" s="68"/>
      <c r="G2" s="1"/>
      <c r="H2" s="69" t="s">
        <v>10</v>
      </c>
      <c r="I2" s="70"/>
    </row>
    <row r="3" spans="2:9" ht="12.75">
      <c r="B3" s="61"/>
      <c r="C3" s="64"/>
      <c r="D3" s="73"/>
      <c r="E3" s="60"/>
      <c r="F3" s="68"/>
      <c r="G3" s="5" t="s">
        <v>3</v>
      </c>
      <c r="H3" s="6" t="s">
        <v>4</v>
      </c>
      <c r="I3" s="5" t="s">
        <v>5</v>
      </c>
    </row>
    <row r="4" spans="1:9" ht="12.75">
      <c r="A4" s="12"/>
      <c r="B4" s="62"/>
      <c r="C4" s="65"/>
      <c r="D4" s="1"/>
      <c r="E4" s="1"/>
      <c r="F4" s="1"/>
      <c r="G4" s="1"/>
      <c r="H4" s="3"/>
      <c r="I4" s="7"/>
    </row>
    <row r="5" spans="1:9" ht="12.75">
      <c r="A5" s="15"/>
      <c r="B5" s="43" t="s">
        <v>59</v>
      </c>
      <c r="C5" s="50">
        <v>2018</v>
      </c>
      <c r="D5" s="50" t="s">
        <v>148</v>
      </c>
      <c r="E5" s="50"/>
      <c r="F5" s="48"/>
      <c r="G5" s="46"/>
      <c r="H5" s="47"/>
      <c r="I5" s="46">
        <v>21718181.15</v>
      </c>
    </row>
    <row r="6" spans="1:9" ht="12.75">
      <c r="A6" s="15"/>
      <c r="B6" s="26" t="s">
        <v>26</v>
      </c>
      <c r="C6" s="15">
        <v>2</v>
      </c>
      <c r="D6" s="15" t="s">
        <v>7</v>
      </c>
      <c r="E6" s="15"/>
      <c r="F6" s="19" t="s">
        <v>16</v>
      </c>
      <c r="G6" s="25">
        <v>785.39</v>
      </c>
      <c r="H6" s="31"/>
      <c r="I6" s="25"/>
    </row>
    <row r="7" spans="1:9" ht="12.75">
      <c r="A7" s="15"/>
      <c r="B7" s="26">
        <v>43231</v>
      </c>
      <c r="C7" s="15">
        <v>30</v>
      </c>
      <c r="D7" s="15" t="s">
        <v>259</v>
      </c>
      <c r="E7" s="15"/>
      <c r="F7" s="19" t="s">
        <v>260</v>
      </c>
      <c r="G7" s="25">
        <v>40266633.79</v>
      </c>
      <c r="H7" s="31"/>
      <c r="I7" s="25"/>
    </row>
    <row r="8" spans="1:9" ht="12.75">
      <c r="A8" s="15"/>
      <c r="B8" s="26">
        <v>43231</v>
      </c>
      <c r="C8" s="15">
        <v>18</v>
      </c>
      <c r="D8" s="15" t="s">
        <v>73</v>
      </c>
      <c r="E8" s="15"/>
      <c r="F8" s="19">
        <v>77</v>
      </c>
      <c r="G8" s="25"/>
      <c r="H8" s="31">
        <v>16027902.76</v>
      </c>
      <c r="I8" s="25"/>
    </row>
    <row r="9" spans="1:9" ht="12.75">
      <c r="A9" s="15"/>
      <c r="B9" s="26">
        <v>43231</v>
      </c>
      <c r="C9" s="15">
        <v>18</v>
      </c>
      <c r="D9" s="15" t="s">
        <v>74</v>
      </c>
      <c r="E9" s="15"/>
      <c r="F9" s="19">
        <v>78</v>
      </c>
      <c r="G9" s="25"/>
      <c r="H9" s="31">
        <v>60344.13</v>
      </c>
      <c r="I9" s="25"/>
    </row>
    <row r="10" spans="1:9" ht="12.75">
      <c r="A10" s="15"/>
      <c r="B10" s="26">
        <v>43231</v>
      </c>
      <c r="C10" s="15">
        <v>18</v>
      </c>
      <c r="D10" s="15" t="s">
        <v>75</v>
      </c>
      <c r="E10" s="15"/>
      <c r="F10" s="19">
        <v>79</v>
      </c>
      <c r="G10" s="25"/>
      <c r="H10" s="31">
        <v>2846283.74</v>
      </c>
      <c r="I10" s="25"/>
    </row>
    <row r="11" spans="1:9" ht="12.75">
      <c r="A11" s="15"/>
      <c r="B11" s="26">
        <v>43231</v>
      </c>
      <c r="C11" s="15">
        <v>18</v>
      </c>
      <c r="D11" s="15" t="s">
        <v>76</v>
      </c>
      <c r="E11" s="15"/>
      <c r="F11" s="19">
        <v>80</v>
      </c>
      <c r="G11" s="25"/>
      <c r="H11" s="31">
        <v>6980.04</v>
      </c>
      <c r="I11" s="25"/>
    </row>
    <row r="12" spans="1:9" ht="12.75">
      <c r="A12" s="15"/>
      <c r="B12" s="26">
        <v>43231</v>
      </c>
      <c r="C12" s="15">
        <v>18</v>
      </c>
      <c r="D12" s="15" t="s">
        <v>77</v>
      </c>
      <c r="E12" s="15"/>
      <c r="F12" s="19">
        <v>81</v>
      </c>
      <c r="G12" s="25"/>
      <c r="H12" s="31">
        <v>9741695.24</v>
      </c>
      <c r="I12" s="25"/>
    </row>
    <row r="13" spans="1:9" ht="12.75">
      <c r="A13" s="15"/>
      <c r="B13" s="26">
        <v>43231</v>
      </c>
      <c r="C13" s="15">
        <v>18</v>
      </c>
      <c r="D13" s="15" t="s">
        <v>78</v>
      </c>
      <c r="E13" s="15"/>
      <c r="F13" s="19">
        <v>82</v>
      </c>
      <c r="G13" s="25"/>
      <c r="H13" s="31">
        <v>161228.37</v>
      </c>
      <c r="I13" s="25"/>
    </row>
    <row r="14" spans="1:9" ht="12.75">
      <c r="A14" s="15"/>
      <c r="B14" s="26">
        <v>43231</v>
      </c>
      <c r="C14" s="15">
        <v>18</v>
      </c>
      <c r="D14" s="15" t="s">
        <v>79</v>
      </c>
      <c r="E14" s="15"/>
      <c r="F14" s="19">
        <v>83</v>
      </c>
      <c r="G14" s="25"/>
      <c r="H14" s="31">
        <v>11705341.66</v>
      </c>
      <c r="I14" s="25"/>
    </row>
    <row r="15" spans="1:9" ht="12.75">
      <c r="A15" s="15"/>
      <c r="B15" s="26">
        <v>43231</v>
      </c>
      <c r="C15" s="15">
        <v>18</v>
      </c>
      <c r="D15" s="15" t="s">
        <v>80</v>
      </c>
      <c r="E15" s="15"/>
      <c r="F15" s="19">
        <v>84</v>
      </c>
      <c r="G15" s="25"/>
      <c r="H15" s="31">
        <v>213797.67</v>
      </c>
      <c r="I15" s="25"/>
    </row>
    <row r="16" spans="1:9" ht="12.75">
      <c r="A16" s="15"/>
      <c r="B16" s="26">
        <v>43234</v>
      </c>
      <c r="C16" s="15">
        <v>18</v>
      </c>
      <c r="D16" s="15" t="s">
        <v>81</v>
      </c>
      <c r="E16" s="15"/>
      <c r="F16" s="19">
        <v>85</v>
      </c>
      <c r="G16" s="25"/>
      <c r="H16" s="31">
        <v>4234828.15</v>
      </c>
      <c r="I16" s="25"/>
    </row>
    <row r="17" spans="1:9" ht="12.75">
      <c r="A17" s="15"/>
      <c r="B17" s="26">
        <v>43234</v>
      </c>
      <c r="C17" s="15">
        <v>18</v>
      </c>
      <c r="D17" s="15" t="s">
        <v>82</v>
      </c>
      <c r="E17" s="15"/>
      <c r="F17" s="19">
        <v>86</v>
      </c>
      <c r="G17" s="25"/>
      <c r="H17" s="31">
        <v>7205318.87</v>
      </c>
      <c r="I17" s="25"/>
    </row>
    <row r="18" spans="1:9" ht="12.75">
      <c r="A18" s="15"/>
      <c r="B18" s="26">
        <v>43234</v>
      </c>
      <c r="C18" s="15">
        <v>18</v>
      </c>
      <c r="D18" s="15" t="s">
        <v>85</v>
      </c>
      <c r="E18" s="15"/>
      <c r="F18" s="19">
        <v>87</v>
      </c>
      <c r="G18" s="25"/>
      <c r="H18" s="31">
        <v>3004962.31</v>
      </c>
      <c r="I18" s="25"/>
    </row>
    <row r="19" spans="1:9" ht="12.75">
      <c r="A19" s="15"/>
      <c r="B19" s="26">
        <v>43234</v>
      </c>
      <c r="C19" s="15">
        <v>18</v>
      </c>
      <c r="D19" s="15" t="s">
        <v>83</v>
      </c>
      <c r="E19" s="15"/>
      <c r="F19" s="19">
        <v>88</v>
      </c>
      <c r="G19" s="25"/>
      <c r="H19" s="31">
        <v>15530.87</v>
      </c>
      <c r="I19" s="25"/>
    </row>
    <row r="20" spans="1:9" ht="12.75">
      <c r="A20" s="15"/>
      <c r="B20" s="26">
        <v>43234</v>
      </c>
      <c r="C20" s="15">
        <v>18</v>
      </c>
      <c r="D20" s="15" t="s">
        <v>86</v>
      </c>
      <c r="E20" s="15"/>
      <c r="F20" s="19">
        <v>89</v>
      </c>
      <c r="G20" s="25"/>
      <c r="H20" s="31">
        <v>465466.36</v>
      </c>
      <c r="I20" s="25"/>
    </row>
    <row r="21" spans="1:9" ht="12.75">
      <c r="A21" s="15"/>
      <c r="B21" s="26">
        <v>43234</v>
      </c>
      <c r="C21" s="15">
        <v>18</v>
      </c>
      <c r="D21" s="15" t="s">
        <v>84</v>
      </c>
      <c r="E21" s="15"/>
      <c r="F21" s="19">
        <v>90</v>
      </c>
      <c r="G21" s="25"/>
      <c r="H21" s="31">
        <v>1860.96</v>
      </c>
      <c r="I21" s="25"/>
    </row>
    <row r="22" spans="1:9" ht="12.75">
      <c r="A22" s="15"/>
      <c r="B22" s="26">
        <v>43250</v>
      </c>
      <c r="C22" s="15">
        <v>30</v>
      </c>
      <c r="D22" s="15" t="s">
        <v>261</v>
      </c>
      <c r="E22" s="15"/>
      <c r="F22" s="19" t="s">
        <v>18</v>
      </c>
      <c r="G22" s="25">
        <v>52838443.53</v>
      </c>
      <c r="H22" s="31"/>
      <c r="I22" s="25"/>
    </row>
    <row r="23" spans="1:9" ht="12.75">
      <c r="A23" s="15"/>
      <c r="B23" s="26" t="s">
        <v>26</v>
      </c>
      <c r="C23" s="15">
        <v>30</v>
      </c>
      <c r="D23" s="15" t="s">
        <v>263</v>
      </c>
      <c r="E23" s="15"/>
      <c r="F23" s="19" t="s">
        <v>262</v>
      </c>
      <c r="G23" s="25">
        <v>15424907.34</v>
      </c>
      <c r="H23" s="31"/>
      <c r="I23" s="25"/>
    </row>
    <row r="24" spans="1:9" ht="12.75">
      <c r="A24" s="15"/>
      <c r="B24" s="26">
        <v>43250</v>
      </c>
      <c r="C24" s="15">
        <v>31</v>
      </c>
      <c r="D24" s="15" t="s">
        <v>285</v>
      </c>
      <c r="E24" s="15"/>
      <c r="F24" s="19">
        <v>237</v>
      </c>
      <c r="G24" s="25"/>
      <c r="H24" s="31">
        <v>15670036.5</v>
      </c>
      <c r="I24" s="25"/>
    </row>
    <row r="25" spans="1:9" ht="12.75">
      <c r="A25" s="15"/>
      <c r="B25" s="26">
        <v>43250</v>
      </c>
      <c r="C25" s="15"/>
      <c r="D25" s="15" t="s">
        <v>286</v>
      </c>
      <c r="E25" s="15"/>
      <c r="F25" s="19">
        <v>238</v>
      </c>
      <c r="G25" s="25"/>
      <c r="H25" s="31">
        <v>60344.13</v>
      </c>
      <c r="I25" s="25"/>
    </row>
    <row r="26" spans="1:9" ht="12.75">
      <c r="A26" s="15"/>
      <c r="B26" s="26">
        <v>43250</v>
      </c>
      <c r="C26" s="15"/>
      <c r="D26" s="15" t="s">
        <v>287</v>
      </c>
      <c r="E26" s="15"/>
      <c r="F26" s="19">
        <v>239</v>
      </c>
      <c r="G26" s="25"/>
      <c r="H26" s="31">
        <v>2667919.07</v>
      </c>
      <c r="I26" s="25"/>
    </row>
    <row r="27" spans="1:9" ht="12.75">
      <c r="A27" s="15"/>
      <c r="B27" s="26">
        <v>43250</v>
      </c>
      <c r="C27" s="15"/>
      <c r="D27" s="15" t="s">
        <v>288</v>
      </c>
      <c r="E27" s="15"/>
      <c r="F27" s="19">
        <v>240</v>
      </c>
      <c r="G27" s="25"/>
      <c r="H27" s="31">
        <v>6980.04</v>
      </c>
      <c r="I27" s="25"/>
    </row>
    <row r="28" spans="1:9" ht="12.75">
      <c r="A28" s="15"/>
      <c r="B28" s="26">
        <v>43250</v>
      </c>
      <c r="C28" s="15"/>
      <c r="D28" s="15" t="s">
        <v>289</v>
      </c>
      <c r="E28" s="15"/>
      <c r="F28" s="19">
        <v>241</v>
      </c>
      <c r="G28" s="25"/>
      <c r="H28" s="31">
        <v>143074.4</v>
      </c>
      <c r="I28" s="25"/>
    </row>
    <row r="29" spans="1:9" ht="12.75">
      <c r="A29" s="15"/>
      <c r="B29" s="26">
        <v>43250</v>
      </c>
      <c r="C29" s="15"/>
      <c r="D29" s="15" t="s">
        <v>290</v>
      </c>
      <c r="E29" s="15"/>
      <c r="F29" s="19">
        <v>242</v>
      </c>
      <c r="G29" s="25"/>
      <c r="H29" s="31">
        <v>9003561.28</v>
      </c>
      <c r="I29" s="25"/>
    </row>
    <row r="30" spans="1:9" ht="12.75">
      <c r="A30" s="15"/>
      <c r="B30" s="26">
        <v>43250</v>
      </c>
      <c r="C30" s="15"/>
      <c r="D30" s="15" t="s">
        <v>291</v>
      </c>
      <c r="E30" s="15"/>
      <c r="F30" s="19">
        <v>243</v>
      </c>
      <c r="G30" s="25"/>
      <c r="H30" s="31">
        <v>10736452.7</v>
      </c>
      <c r="I30" s="25"/>
    </row>
    <row r="31" spans="1:9" ht="12.75">
      <c r="A31" s="15"/>
      <c r="B31" s="26">
        <v>43250</v>
      </c>
      <c r="C31" s="15"/>
      <c r="D31" s="15" t="s">
        <v>292</v>
      </c>
      <c r="E31" s="15"/>
      <c r="F31" s="19">
        <v>244</v>
      </c>
      <c r="G31" s="25"/>
      <c r="H31" s="31">
        <v>196107.86</v>
      </c>
      <c r="I31" s="25"/>
    </row>
    <row r="32" spans="1:9" ht="12.75">
      <c r="A32" s="15"/>
      <c r="B32" s="26">
        <v>43250</v>
      </c>
      <c r="C32" s="15"/>
      <c r="D32" s="15" t="s">
        <v>293</v>
      </c>
      <c r="E32" s="15"/>
      <c r="F32" s="19">
        <v>245</v>
      </c>
      <c r="G32" s="25"/>
      <c r="H32" s="31">
        <v>4005885.43</v>
      </c>
      <c r="I32" s="25"/>
    </row>
    <row r="33" spans="1:9" ht="12.75">
      <c r="A33" s="15"/>
      <c r="B33" s="26">
        <v>43250</v>
      </c>
      <c r="C33" s="15"/>
      <c r="D33" s="15" t="s">
        <v>294</v>
      </c>
      <c r="E33" s="15"/>
      <c r="F33" s="19">
        <v>246</v>
      </c>
      <c r="G33" s="25"/>
      <c r="H33" s="31">
        <v>6892264.76</v>
      </c>
      <c r="I33" s="25"/>
    </row>
    <row r="34" spans="1:9" ht="12.75">
      <c r="A34" s="15"/>
      <c r="B34" s="26">
        <v>43250</v>
      </c>
      <c r="C34" s="15"/>
      <c r="D34" s="15" t="s">
        <v>295</v>
      </c>
      <c r="E34" s="15"/>
      <c r="F34" s="19">
        <v>247</v>
      </c>
      <c r="G34" s="25"/>
      <c r="H34" s="31">
        <v>3007755.07</v>
      </c>
      <c r="I34" s="25"/>
    </row>
    <row r="35" spans="1:9" ht="12.75">
      <c r="A35" s="15"/>
      <c r="B35" s="26">
        <v>43250</v>
      </c>
      <c r="C35" s="15"/>
      <c r="D35" s="15" t="s">
        <v>296</v>
      </c>
      <c r="E35" s="15"/>
      <c r="F35" s="19">
        <v>248</v>
      </c>
      <c r="G35" s="25"/>
      <c r="H35" s="31">
        <v>15530.87</v>
      </c>
      <c r="I35" s="25"/>
    </row>
    <row r="36" spans="1:9" ht="12.75">
      <c r="A36" s="15"/>
      <c r="B36" s="26">
        <v>43250</v>
      </c>
      <c r="C36" s="15"/>
      <c r="D36" s="15" t="s">
        <v>297</v>
      </c>
      <c r="E36" s="15"/>
      <c r="F36" s="19">
        <v>249</v>
      </c>
      <c r="G36" s="25"/>
      <c r="H36" s="31">
        <v>430670.46</v>
      </c>
      <c r="I36" s="25"/>
    </row>
    <row r="37" spans="1:9" ht="12.75">
      <c r="A37" s="15"/>
      <c r="B37" s="26">
        <v>43250</v>
      </c>
      <c r="C37" s="15"/>
      <c r="D37" s="15" t="s">
        <v>298</v>
      </c>
      <c r="E37" s="15"/>
      <c r="F37" s="19">
        <v>250</v>
      </c>
      <c r="G37" s="25"/>
      <c r="H37" s="31">
        <v>1860.96</v>
      </c>
      <c r="I37" s="25"/>
    </row>
    <row r="38" spans="1:9" ht="12.75">
      <c r="A38" s="15"/>
      <c r="B38" s="26">
        <v>43250</v>
      </c>
      <c r="C38" s="15"/>
      <c r="D38" s="15" t="s">
        <v>337</v>
      </c>
      <c r="E38" s="15"/>
      <c r="F38" s="19" t="s">
        <v>327</v>
      </c>
      <c r="G38" s="25">
        <v>1500000</v>
      </c>
      <c r="H38" s="31"/>
      <c r="I38" s="25"/>
    </row>
    <row r="39" spans="1:9" ht="12.75">
      <c r="A39" s="15"/>
      <c r="B39" s="26">
        <v>43237</v>
      </c>
      <c r="C39" s="15"/>
      <c r="D39" s="15" t="s">
        <v>324</v>
      </c>
      <c r="E39" s="15"/>
      <c r="F39" s="19"/>
      <c r="G39" s="25"/>
      <c r="H39" s="31">
        <v>1111658.35</v>
      </c>
      <c r="I39" s="25"/>
    </row>
    <row r="40" spans="1:9" ht="12.75">
      <c r="A40" s="15"/>
      <c r="B40" s="26">
        <v>43237</v>
      </c>
      <c r="C40" s="15"/>
      <c r="D40" s="15" t="s">
        <v>325</v>
      </c>
      <c r="E40" s="15"/>
      <c r="F40" s="19"/>
      <c r="G40" s="25"/>
      <c r="H40" s="31">
        <v>1111662.27</v>
      </c>
      <c r="I40" s="25"/>
    </row>
    <row r="41" spans="1:9" ht="12.75">
      <c r="A41" s="15"/>
      <c r="B41" s="26"/>
      <c r="C41" s="15"/>
      <c r="D41" s="15"/>
      <c r="E41" s="15"/>
      <c r="F41" s="19"/>
      <c r="G41" s="25"/>
      <c r="H41" s="31"/>
      <c r="I41" s="25"/>
    </row>
    <row r="42" spans="1:9" ht="12.75">
      <c r="A42" s="15"/>
      <c r="B42" s="26"/>
      <c r="C42" s="15"/>
      <c r="D42" s="15"/>
      <c r="E42" s="15"/>
      <c r="F42" s="19"/>
      <c r="G42" s="25"/>
      <c r="H42" s="31"/>
      <c r="I42" s="25"/>
    </row>
    <row r="43" spans="1:9" ht="12.75">
      <c r="A43" s="15"/>
      <c r="B43" s="26"/>
      <c r="C43" s="15"/>
      <c r="D43" s="42" t="s">
        <v>6</v>
      </c>
      <c r="E43" s="42"/>
      <c r="F43" s="19"/>
      <c r="G43" s="46">
        <f>SUM(G6:G42)</f>
        <v>110030770.05000001</v>
      </c>
      <c r="H43" s="47">
        <f>SUM(H6:H42)</f>
        <v>110753305.27999999</v>
      </c>
      <c r="I43" s="46">
        <f>I5+G43-H43</f>
        <v>20995645.92000003</v>
      </c>
    </row>
    <row r="44" spans="1:9" ht="12.75">
      <c r="A44" s="15"/>
      <c r="B44" s="26"/>
      <c r="C44" s="15"/>
      <c r="D44" s="42" t="s">
        <v>17</v>
      </c>
      <c r="E44" s="42"/>
      <c r="F44" s="19"/>
      <c r="G44" s="25"/>
      <c r="H44" s="31"/>
      <c r="I44" s="25"/>
    </row>
    <row r="45" spans="1:9" ht="12.75">
      <c r="A45" s="15"/>
      <c r="B45" s="26"/>
      <c r="C45" s="15"/>
      <c r="D45" s="15"/>
      <c r="E45" s="15"/>
      <c r="F45" s="19"/>
      <c r="G45" s="25"/>
      <c r="H45" s="31"/>
      <c r="I45" s="25"/>
    </row>
  </sheetData>
  <sheetProtection/>
  <mergeCells count="5">
    <mergeCell ref="B1:B4"/>
    <mergeCell ref="C1:C4"/>
    <mergeCell ref="D1:D3"/>
    <mergeCell ref="F1:F3"/>
    <mergeCell ref="H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D46" sqref="D46"/>
    </sheetView>
  </sheetViews>
  <sheetFormatPr defaultColWidth="11.57421875" defaultRowHeight="12.75"/>
  <cols>
    <col min="1" max="1" width="4.8515625" style="0" customWidth="1"/>
    <col min="2" max="2" width="9.8515625" style="0" customWidth="1"/>
    <col min="3" max="3" width="5.140625" style="9" customWidth="1"/>
    <col min="4" max="4" width="59.140625" style="0" customWidth="1"/>
    <col min="5" max="5" width="11.8515625" style="9" customWidth="1"/>
    <col min="6" max="7" width="14.7109375" style="0" customWidth="1"/>
    <col min="8" max="8" width="17.00390625" style="0" customWidth="1"/>
  </cols>
  <sheetData>
    <row r="1" spans="2:8" ht="12.75">
      <c r="B1" s="64" t="s">
        <v>0</v>
      </c>
      <c r="C1" s="63" t="s">
        <v>1</v>
      </c>
      <c r="D1" s="67" t="s">
        <v>50</v>
      </c>
      <c r="E1" s="68" t="s">
        <v>2</v>
      </c>
      <c r="F1" s="5">
        <v>1</v>
      </c>
      <c r="G1" s="11">
        <v>2</v>
      </c>
      <c r="H1" s="5">
        <v>3</v>
      </c>
    </row>
    <row r="2" spans="2:8" ht="12.75">
      <c r="B2" s="64"/>
      <c r="C2" s="64"/>
      <c r="D2" s="68"/>
      <c r="E2" s="68"/>
      <c r="F2" s="1"/>
      <c r="G2" s="69" t="s">
        <v>11</v>
      </c>
      <c r="H2" s="70"/>
    </row>
    <row r="3" spans="2:8" ht="12.75">
      <c r="B3" s="64"/>
      <c r="C3" s="64"/>
      <c r="D3" s="68"/>
      <c r="E3" s="68"/>
      <c r="F3" s="5" t="s">
        <v>3</v>
      </c>
      <c r="G3" s="6" t="s">
        <v>4</v>
      </c>
      <c r="H3" s="5" t="s">
        <v>5</v>
      </c>
    </row>
    <row r="4" spans="1:8" ht="12.75">
      <c r="A4" s="12"/>
      <c r="B4" s="65"/>
      <c r="C4" s="65"/>
      <c r="D4" s="1"/>
      <c r="E4" s="2"/>
      <c r="F4" s="1"/>
      <c r="G4" s="3"/>
      <c r="H4" s="7"/>
    </row>
    <row r="5" spans="1:8" ht="12.75">
      <c r="A5" s="15"/>
      <c r="B5" s="43" t="s">
        <v>59</v>
      </c>
      <c r="C5" s="48">
        <v>2018</v>
      </c>
      <c r="D5" s="50" t="s">
        <v>148</v>
      </c>
      <c r="E5" s="19"/>
      <c r="F5" s="25"/>
      <c r="G5" s="31"/>
      <c r="H5" s="24">
        <v>59842754.74</v>
      </c>
    </row>
    <row r="6" spans="1:8" ht="12.75">
      <c r="A6" s="15"/>
      <c r="B6" s="26">
        <v>43222</v>
      </c>
      <c r="C6" s="19">
        <v>31</v>
      </c>
      <c r="D6" s="15" t="s">
        <v>7</v>
      </c>
      <c r="E6" s="19" t="s">
        <v>21</v>
      </c>
      <c r="F6" s="25">
        <v>2040.23</v>
      </c>
      <c r="G6" s="31"/>
      <c r="H6" s="24"/>
    </row>
    <row r="7" spans="1:8" ht="12.75">
      <c r="A7" s="15"/>
      <c r="B7" s="26">
        <v>43222</v>
      </c>
      <c r="C7" s="19">
        <v>17</v>
      </c>
      <c r="D7" s="15" t="s">
        <v>51</v>
      </c>
      <c r="E7" s="19">
        <v>3</v>
      </c>
      <c r="F7" s="25"/>
      <c r="G7" s="31">
        <v>1001.65</v>
      </c>
      <c r="H7" s="24"/>
    </row>
    <row r="8" spans="1:8" ht="12.75">
      <c r="A8" s="15"/>
      <c r="B8" s="26">
        <v>43222</v>
      </c>
      <c r="C8" s="19">
        <v>17</v>
      </c>
      <c r="D8" s="15" t="s">
        <v>52</v>
      </c>
      <c r="E8" s="19">
        <v>4</v>
      </c>
      <c r="F8" s="25"/>
      <c r="G8" s="31">
        <v>2000</v>
      </c>
      <c r="H8" s="24"/>
    </row>
    <row r="9" spans="1:8" ht="12.75">
      <c r="A9" s="15"/>
      <c r="B9" s="26">
        <v>43222</v>
      </c>
      <c r="C9" s="19">
        <v>17</v>
      </c>
      <c r="D9" s="15" t="s">
        <v>53</v>
      </c>
      <c r="E9" s="19">
        <v>5</v>
      </c>
      <c r="F9" s="25"/>
      <c r="G9" s="31">
        <v>1773.3</v>
      </c>
      <c r="H9" s="24"/>
    </row>
    <row r="10" spans="1:8" ht="12.75">
      <c r="A10" s="15"/>
      <c r="B10" s="26">
        <v>43222</v>
      </c>
      <c r="C10" s="19">
        <v>17</v>
      </c>
      <c r="D10" s="15" t="s">
        <v>54</v>
      </c>
      <c r="E10" s="19">
        <v>6</v>
      </c>
      <c r="F10" s="25"/>
      <c r="G10" s="31">
        <v>1001.65</v>
      </c>
      <c r="H10" s="24"/>
    </row>
    <row r="11" spans="1:8" ht="12.75">
      <c r="A11" s="15"/>
      <c r="B11" s="26">
        <v>43222</v>
      </c>
      <c r="C11" s="19">
        <v>17</v>
      </c>
      <c r="D11" s="15" t="s">
        <v>55</v>
      </c>
      <c r="E11" s="19">
        <v>7</v>
      </c>
      <c r="F11" s="25"/>
      <c r="G11" s="31">
        <v>3000</v>
      </c>
      <c r="H11" s="24"/>
    </row>
    <row r="12" spans="1:8" ht="12.75">
      <c r="A12" s="15"/>
      <c r="B12" s="26">
        <v>43222</v>
      </c>
      <c r="C12" s="19">
        <v>17</v>
      </c>
      <c r="D12" s="15" t="s">
        <v>56</v>
      </c>
      <c r="E12" s="19">
        <v>8</v>
      </c>
      <c r="F12" s="25"/>
      <c r="G12" s="31">
        <v>1001.65</v>
      </c>
      <c r="H12" s="24"/>
    </row>
    <row r="13" spans="1:8" ht="12.75">
      <c r="A13" s="15"/>
      <c r="B13" s="26">
        <v>43222</v>
      </c>
      <c r="C13" s="19">
        <v>17</v>
      </c>
      <c r="D13" s="15" t="s">
        <v>56</v>
      </c>
      <c r="E13" s="19">
        <v>9</v>
      </c>
      <c r="F13" s="25"/>
      <c r="G13" s="31">
        <v>1001.65</v>
      </c>
      <c r="H13" s="24"/>
    </row>
    <row r="14" spans="1:8" ht="12.75">
      <c r="A14" s="15"/>
      <c r="B14" s="26">
        <v>43222</v>
      </c>
      <c r="C14" s="19">
        <v>17</v>
      </c>
      <c r="D14" s="15" t="s">
        <v>57</v>
      </c>
      <c r="E14" s="19">
        <v>10</v>
      </c>
      <c r="F14" s="25"/>
      <c r="G14" s="31">
        <v>1779999.99</v>
      </c>
      <c r="H14" s="24"/>
    </row>
    <row r="15" spans="1:8" ht="12.75">
      <c r="A15" s="15"/>
      <c r="B15" s="26">
        <v>43227</v>
      </c>
      <c r="C15" s="19">
        <v>17</v>
      </c>
      <c r="D15" s="15" t="s">
        <v>65</v>
      </c>
      <c r="E15" s="19">
        <v>11</v>
      </c>
      <c r="F15" s="25"/>
      <c r="G15" s="31">
        <v>39949.99</v>
      </c>
      <c r="H15" s="24"/>
    </row>
    <row r="16" spans="1:8" ht="12.75">
      <c r="A16" s="15"/>
      <c r="B16" s="26">
        <v>43230</v>
      </c>
      <c r="C16" s="19">
        <v>17</v>
      </c>
      <c r="D16" s="15" t="s">
        <v>66</v>
      </c>
      <c r="E16" s="19">
        <v>12</v>
      </c>
      <c r="F16" s="25"/>
      <c r="G16" s="31">
        <v>4535156.52</v>
      </c>
      <c r="H16" s="24"/>
    </row>
    <row r="17" spans="1:8" ht="12.75">
      <c r="A17" s="15"/>
      <c r="B17" s="26">
        <v>43230</v>
      </c>
      <c r="C17" s="19">
        <v>17</v>
      </c>
      <c r="D17" s="15" t="s">
        <v>67</v>
      </c>
      <c r="E17" s="19">
        <v>13</v>
      </c>
      <c r="F17" s="25"/>
      <c r="G17" s="31">
        <v>745771.98</v>
      </c>
      <c r="H17" s="24"/>
    </row>
    <row r="18" spans="1:8" ht="12.75">
      <c r="A18" s="15"/>
      <c r="B18" s="26">
        <v>43236</v>
      </c>
      <c r="C18" s="19">
        <v>24</v>
      </c>
      <c r="D18" s="15" t="s">
        <v>152</v>
      </c>
      <c r="E18" s="19">
        <v>34</v>
      </c>
      <c r="F18" s="25"/>
      <c r="G18" s="31">
        <v>2240.2</v>
      </c>
      <c r="H18" s="24"/>
    </row>
    <row r="19" spans="1:8" ht="12.75">
      <c r="A19" s="15"/>
      <c r="B19" s="26">
        <v>43236</v>
      </c>
      <c r="C19" s="19">
        <v>24</v>
      </c>
      <c r="D19" s="15" t="s">
        <v>153</v>
      </c>
      <c r="E19" s="19">
        <v>35</v>
      </c>
      <c r="F19" s="25"/>
      <c r="G19" s="31">
        <v>2240.2</v>
      </c>
      <c r="H19" s="24"/>
    </row>
    <row r="20" spans="1:8" ht="12.75">
      <c r="A20" s="15"/>
      <c r="B20" s="26">
        <v>43236</v>
      </c>
      <c r="C20" s="19">
        <v>24</v>
      </c>
      <c r="D20" s="15" t="s">
        <v>154</v>
      </c>
      <c r="E20" s="19">
        <v>36</v>
      </c>
      <c r="F20" s="25"/>
      <c r="G20" s="31">
        <v>1000</v>
      </c>
      <c r="H20" s="24"/>
    </row>
    <row r="21" spans="1:8" ht="12.75">
      <c r="A21" s="15"/>
      <c r="B21" s="26">
        <v>43236</v>
      </c>
      <c r="C21" s="19">
        <v>24</v>
      </c>
      <c r="D21" s="15" t="s">
        <v>155</v>
      </c>
      <c r="E21" s="19">
        <v>37</v>
      </c>
      <c r="F21" s="25"/>
      <c r="G21" s="31">
        <v>3000</v>
      </c>
      <c r="H21" s="24"/>
    </row>
    <row r="22" spans="1:8" ht="12.75">
      <c r="A22" s="15"/>
      <c r="B22" s="26">
        <v>43241</v>
      </c>
      <c r="C22" s="19">
        <v>25</v>
      </c>
      <c r="D22" s="15" t="s">
        <v>200</v>
      </c>
      <c r="E22" s="19">
        <v>41</v>
      </c>
      <c r="F22" s="25"/>
      <c r="G22" s="31">
        <v>1500</v>
      </c>
      <c r="H22" s="24"/>
    </row>
    <row r="23" spans="1:8" ht="12.75">
      <c r="A23" s="15"/>
      <c r="B23" s="26">
        <v>43241</v>
      </c>
      <c r="C23" s="19">
        <v>25</v>
      </c>
      <c r="D23" s="15" t="s">
        <v>201</v>
      </c>
      <c r="E23" s="19">
        <v>42</v>
      </c>
      <c r="F23" s="25"/>
      <c r="G23" s="31">
        <v>1500</v>
      </c>
      <c r="H23" s="24"/>
    </row>
    <row r="24" spans="1:8" ht="12.75">
      <c r="A24" s="15"/>
      <c r="B24" s="26">
        <v>43241</v>
      </c>
      <c r="C24" s="19">
        <v>25</v>
      </c>
      <c r="D24" s="15" t="s">
        <v>202</v>
      </c>
      <c r="E24" s="19">
        <v>43</v>
      </c>
      <c r="F24" s="25"/>
      <c r="G24" s="31">
        <v>8232.06</v>
      </c>
      <c r="H24" s="24"/>
    </row>
    <row r="25" spans="1:8" ht="12.75">
      <c r="A25" s="15"/>
      <c r="B25" s="26">
        <v>43242</v>
      </c>
      <c r="C25" s="19">
        <v>25</v>
      </c>
      <c r="D25" s="15" t="s">
        <v>199</v>
      </c>
      <c r="E25" s="19">
        <v>44</v>
      </c>
      <c r="F25" s="25"/>
      <c r="G25" s="31">
        <v>2970</v>
      </c>
      <c r="H25" s="24"/>
    </row>
    <row r="26" spans="1:8" ht="12.75">
      <c r="A26" s="15"/>
      <c r="B26" s="26">
        <v>43242</v>
      </c>
      <c r="C26" s="19">
        <v>25</v>
      </c>
      <c r="D26" s="15" t="s">
        <v>199</v>
      </c>
      <c r="E26" s="19">
        <v>45</v>
      </c>
      <c r="F26" s="25"/>
      <c r="G26" s="31">
        <v>2970</v>
      </c>
      <c r="H26" s="24"/>
    </row>
    <row r="27" spans="1:8" ht="12.75">
      <c r="A27" s="15"/>
      <c r="B27" s="26">
        <v>43242</v>
      </c>
      <c r="C27" s="19">
        <v>25</v>
      </c>
      <c r="D27" s="15" t="s">
        <v>199</v>
      </c>
      <c r="E27" s="19">
        <v>46</v>
      </c>
      <c r="F27" s="25"/>
      <c r="G27" s="31">
        <v>2970</v>
      </c>
      <c r="H27" s="24"/>
    </row>
    <row r="28" spans="1:8" ht="12.75">
      <c r="A28" s="15"/>
      <c r="B28" s="26">
        <v>43244</v>
      </c>
      <c r="C28" s="19">
        <v>30</v>
      </c>
      <c r="D28" s="15" t="s">
        <v>235</v>
      </c>
      <c r="E28" s="19">
        <v>51</v>
      </c>
      <c r="F28" s="25"/>
      <c r="G28" s="31">
        <v>1000</v>
      </c>
      <c r="H28" s="24"/>
    </row>
    <row r="29" spans="1:8" ht="12.75">
      <c r="A29" s="15"/>
      <c r="B29" s="26">
        <v>43244</v>
      </c>
      <c r="C29" s="19">
        <v>30</v>
      </c>
      <c r="D29" s="15" t="s">
        <v>236</v>
      </c>
      <c r="E29" s="19">
        <v>52</v>
      </c>
      <c r="F29" s="25"/>
      <c r="G29" s="31">
        <v>230</v>
      </c>
      <c r="H29" s="24"/>
    </row>
    <row r="30" spans="1:8" ht="12.75">
      <c r="A30" s="15"/>
      <c r="B30" s="26">
        <v>43244</v>
      </c>
      <c r="C30" s="19">
        <v>30</v>
      </c>
      <c r="D30" s="15" t="s">
        <v>237</v>
      </c>
      <c r="E30" s="19">
        <v>53</v>
      </c>
      <c r="F30" s="25"/>
      <c r="G30" s="31">
        <v>500</v>
      </c>
      <c r="H30" s="24"/>
    </row>
    <row r="31" spans="1:8" ht="12.75">
      <c r="A31" s="15"/>
      <c r="B31" s="26">
        <v>43244</v>
      </c>
      <c r="C31" s="19">
        <v>30</v>
      </c>
      <c r="D31" s="15" t="s">
        <v>51</v>
      </c>
      <c r="E31" s="19">
        <v>54</v>
      </c>
      <c r="F31" s="25"/>
      <c r="G31" s="31">
        <v>230</v>
      </c>
      <c r="H31" s="24"/>
    </row>
    <row r="32" spans="1:8" ht="12.75">
      <c r="A32" s="15"/>
      <c r="B32" s="26">
        <v>43244</v>
      </c>
      <c r="C32" s="19">
        <v>30</v>
      </c>
      <c r="D32" s="15" t="s">
        <v>238</v>
      </c>
      <c r="E32" s="19">
        <v>56</v>
      </c>
      <c r="F32" s="25"/>
      <c r="G32" s="31">
        <v>1000</v>
      </c>
      <c r="H32" s="24"/>
    </row>
    <row r="33" spans="1:8" ht="12.75">
      <c r="A33" s="15"/>
      <c r="B33" s="26">
        <v>43244</v>
      </c>
      <c r="C33" s="19">
        <v>30</v>
      </c>
      <c r="D33" s="15" t="s">
        <v>239</v>
      </c>
      <c r="E33" s="19">
        <v>55</v>
      </c>
      <c r="F33" s="25"/>
      <c r="G33" s="31">
        <v>86.25</v>
      </c>
      <c r="H33" s="24"/>
    </row>
    <row r="34" spans="1:8" ht="12.75">
      <c r="A34" s="15"/>
      <c r="B34" s="26">
        <v>43249</v>
      </c>
      <c r="C34" s="19">
        <v>31</v>
      </c>
      <c r="D34" s="15" t="s">
        <v>299</v>
      </c>
      <c r="E34" s="19">
        <v>76</v>
      </c>
      <c r="F34" s="25"/>
      <c r="G34" s="31">
        <v>1573139.24</v>
      </c>
      <c r="H34" s="24"/>
    </row>
    <row r="35" spans="1:8" ht="12.75">
      <c r="A35" s="15"/>
      <c r="B35" s="26">
        <v>43249</v>
      </c>
      <c r="C35" s="19">
        <v>31</v>
      </c>
      <c r="D35" s="15" t="s">
        <v>300</v>
      </c>
      <c r="E35" s="19">
        <v>77</v>
      </c>
      <c r="F35" s="25"/>
      <c r="G35" s="31">
        <v>256637.76</v>
      </c>
      <c r="H35" s="24"/>
    </row>
    <row r="36" spans="1:8" ht="12.75">
      <c r="A36" s="15"/>
      <c r="B36" s="26">
        <v>43250</v>
      </c>
      <c r="C36" s="19">
        <v>31</v>
      </c>
      <c r="D36" s="15" t="s">
        <v>301</v>
      </c>
      <c r="E36" s="19">
        <v>79</v>
      </c>
      <c r="F36" s="25"/>
      <c r="G36" s="31">
        <v>1099999.78</v>
      </c>
      <c r="H36" s="24"/>
    </row>
    <row r="37" spans="1:8" ht="12.75">
      <c r="A37" s="15"/>
      <c r="B37" s="26">
        <v>43251</v>
      </c>
      <c r="C37" s="19">
        <v>31</v>
      </c>
      <c r="D37" s="15" t="s">
        <v>304</v>
      </c>
      <c r="E37" s="19">
        <v>78</v>
      </c>
      <c r="F37" s="25"/>
      <c r="G37" s="31">
        <v>35000</v>
      </c>
      <c r="H37" s="24"/>
    </row>
    <row r="38" spans="1:8" ht="12.75">
      <c r="A38" s="15"/>
      <c r="B38" s="26"/>
      <c r="C38" s="19"/>
      <c r="D38" s="15"/>
      <c r="E38" s="19"/>
      <c r="F38" s="25"/>
      <c r="G38" s="31"/>
      <c r="H38" s="24"/>
    </row>
    <row r="39" spans="1:8" ht="12.75">
      <c r="A39" s="15"/>
      <c r="B39" s="26"/>
      <c r="C39" s="19"/>
      <c r="D39" s="42" t="s">
        <v>6</v>
      </c>
      <c r="E39" s="19"/>
      <c r="F39" s="46">
        <f>SUM(F6:F38)</f>
        <v>2040.23</v>
      </c>
      <c r="G39" s="47">
        <f>SUM(G6:G38)</f>
        <v>10108103.869999997</v>
      </c>
      <c r="H39" s="24">
        <f>H5+F39-G39</f>
        <v>49736691.1</v>
      </c>
    </row>
    <row r="40" spans="1:8" ht="12.75">
      <c r="A40" s="15"/>
      <c r="B40" s="26"/>
      <c r="C40" s="19"/>
      <c r="D40" s="42" t="s">
        <v>17</v>
      </c>
      <c r="E40" s="19"/>
      <c r="F40" s="25"/>
      <c r="G40" s="31"/>
      <c r="H40" s="24"/>
    </row>
    <row r="41" spans="1:8" ht="12.75">
      <c r="A41" s="15"/>
      <c r="B41" s="26"/>
      <c r="C41" s="19"/>
      <c r="D41" s="15"/>
      <c r="E41" s="19"/>
      <c r="F41" s="25"/>
      <c r="G41" s="31"/>
      <c r="H41" s="24"/>
    </row>
  </sheetData>
  <sheetProtection/>
  <mergeCells count="5">
    <mergeCell ref="B1:B4"/>
    <mergeCell ref="C1:C4"/>
    <mergeCell ref="D1:D3"/>
    <mergeCell ref="E1:E3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4.8515625" style="0" customWidth="1"/>
    <col min="2" max="2" width="9.8515625" style="28" customWidth="1"/>
    <col min="3" max="3" width="5.00390625" style="0" customWidth="1"/>
    <col min="4" max="4" width="59.140625" style="0" customWidth="1"/>
    <col min="5" max="5" width="11.8515625" style="9" customWidth="1"/>
    <col min="6" max="7" width="14.7109375" style="10" customWidth="1"/>
    <col min="8" max="8" width="17.00390625" style="10" customWidth="1"/>
  </cols>
  <sheetData>
    <row r="1" ht="12.75">
      <c r="G1" s="32"/>
    </row>
    <row r="2" spans="1:7" ht="12.75">
      <c r="A2" s="13"/>
      <c r="B2" s="27"/>
      <c r="C2" s="14"/>
      <c r="D2" s="14"/>
      <c r="E2" s="8"/>
      <c r="F2" s="33"/>
      <c r="G2" s="33"/>
    </row>
    <row r="3" spans="2:8" ht="12.75">
      <c r="B3" s="61" t="s">
        <v>0</v>
      </c>
      <c r="C3" s="63" t="s">
        <v>1</v>
      </c>
      <c r="D3" s="71" t="s">
        <v>326</v>
      </c>
      <c r="E3" s="68" t="s">
        <v>2</v>
      </c>
      <c r="F3" s="38">
        <v>1</v>
      </c>
      <c r="G3" s="39">
        <v>2</v>
      </c>
      <c r="H3" s="38">
        <v>3</v>
      </c>
    </row>
    <row r="4" spans="2:8" ht="12.75">
      <c r="B4" s="61"/>
      <c r="C4" s="64"/>
      <c r="D4" s="72"/>
      <c r="E4" s="68"/>
      <c r="F4" s="18"/>
      <c r="G4" s="75" t="s">
        <v>15</v>
      </c>
      <c r="H4" s="74"/>
    </row>
    <row r="5" spans="2:8" ht="12.75">
      <c r="B5" s="61"/>
      <c r="C5" s="64"/>
      <c r="D5" s="73"/>
      <c r="E5" s="68"/>
      <c r="F5" s="34" t="s">
        <v>3</v>
      </c>
      <c r="G5" s="35" t="s">
        <v>4</v>
      </c>
      <c r="H5" s="34" t="s">
        <v>5</v>
      </c>
    </row>
    <row r="6" spans="1:8" ht="12.75">
      <c r="A6" s="12"/>
      <c r="B6" s="61"/>
      <c r="C6" s="64"/>
      <c r="D6" s="1"/>
      <c r="E6" s="2"/>
      <c r="F6" s="18"/>
      <c r="G6" s="36"/>
      <c r="H6" s="37"/>
    </row>
    <row r="7" spans="1:8" ht="12.75">
      <c r="A7" s="15"/>
      <c r="B7" s="43" t="s">
        <v>59</v>
      </c>
      <c r="C7" s="50">
        <v>2018</v>
      </c>
      <c r="D7" s="50" t="s">
        <v>148</v>
      </c>
      <c r="E7" s="19"/>
      <c r="F7" s="25"/>
      <c r="G7" s="31"/>
      <c r="H7" s="24">
        <v>304.26</v>
      </c>
    </row>
    <row r="8" spans="1:8" ht="12.75">
      <c r="A8" s="15"/>
      <c r="B8" s="26"/>
      <c r="C8" s="15"/>
      <c r="D8" s="15" t="s">
        <v>151</v>
      </c>
      <c r="E8" s="19"/>
      <c r="F8" s="25"/>
      <c r="G8" s="31"/>
      <c r="H8" s="24"/>
    </row>
    <row r="9" spans="1:8" ht="12.75">
      <c r="A9" s="15"/>
      <c r="B9" s="26"/>
      <c r="C9" s="15"/>
      <c r="D9" s="42" t="s">
        <v>6</v>
      </c>
      <c r="E9" s="19"/>
      <c r="F9" s="25"/>
      <c r="G9" s="31"/>
      <c r="H9" s="24">
        <v>304.26</v>
      </c>
    </row>
    <row r="10" spans="1:8" ht="12.75">
      <c r="A10" s="15"/>
      <c r="B10" s="26"/>
      <c r="C10" s="15"/>
      <c r="D10" s="42" t="s">
        <v>17</v>
      </c>
      <c r="E10" s="19"/>
      <c r="F10" s="25"/>
      <c r="G10" s="31"/>
      <c r="H10" s="24"/>
    </row>
    <row r="11" spans="1:8" ht="12.75">
      <c r="A11" s="15"/>
      <c r="B11" s="26"/>
      <c r="C11" s="15"/>
      <c r="D11" s="15"/>
      <c r="E11" s="19"/>
      <c r="F11" s="25"/>
      <c r="G11" s="31"/>
      <c r="H11" s="24"/>
    </row>
  </sheetData>
  <sheetProtection/>
  <mergeCells count="5">
    <mergeCell ref="B3:B6"/>
    <mergeCell ref="C3:C6"/>
    <mergeCell ref="D3:D5"/>
    <mergeCell ref="E3:E5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37" sqref="D37"/>
    </sheetView>
  </sheetViews>
  <sheetFormatPr defaultColWidth="11.421875" defaultRowHeight="12.75"/>
  <cols>
    <col min="1" max="1" width="4.8515625" style="0" customWidth="1"/>
    <col min="2" max="2" width="9.8515625" style="28" customWidth="1"/>
    <col min="3" max="3" width="5.00390625" style="0" customWidth="1"/>
    <col min="4" max="4" width="59.140625" style="0" customWidth="1"/>
    <col min="5" max="6" width="11.8515625" style="9" customWidth="1"/>
    <col min="7" max="8" width="14.7109375" style="10" customWidth="1"/>
    <col min="9" max="9" width="17.00390625" style="10" customWidth="1"/>
  </cols>
  <sheetData>
    <row r="1" spans="2:9" ht="12.75">
      <c r="B1" s="61" t="s">
        <v>0</v>
      </c>
      <c r="C1" s="63" t="s">
        <v>1</v>
      </c>
      <c r="D1" s="71" t="s">
        <v>61</v>
      </c>
      <c r="E1" s="68" t="s">
        <v>157</v>
      </c>
      <c r="F1" s="4"/>
      <c r="G1" s="38">
        <v>1</v>
      </c>
      <c r="H1" s="39">
        <v>2</v>
      </c>
      <c r="I1" s="38">
        <v>3</v>
      </c>
    </row>
    <row r="2" spans="2:9" ht="12.75">
      <c r="B2" s="61"/>
      <c r="C2" s="64"/>
      <c r="D2" s="72"/>
      <c r="E2" s="68"/>
      <c r="F2" s="22"/>
      <c r="G2" s="18"/>
      <c r="H2" s="75" t="s">
        <v>19</v>
      </c>
      <c r="I2" s="74"/>
    </row>
    <row r="3" spans="2:9" ht="12.75">
      <c r="B3" s="61"/>
      <c r="C3" s="64"/>
      <c r="D3" s="73"/>
      <c r="E3" s="68"/>
      <c r="F3" s="4" t="s">
        <v>158</v>
      </c>
      <c r="G3" s="34" t="s">
        <v>3</v>
      </c>
      <c r="H3" s="35" t="s">
        <v>4</v>
      </c>
      <c r="I3" s="34" t="s">
        <v>5</v>
      </c>
    </row>
    <row r="4" spans="1:9" ht="12.75">
      <c r="A4" s="12"/>
      <c r="B4" s="62"/>
      <c r="C4" s="65"/>
      <c r="D4" s="1"/>
      <c r="E4" s="2"/>
      <c r="F4" s="2"/>
      <c r="G4" s="18"/>
      <c r="H4" s="36"/>
      <c r="I4" s="37"/>
    </row>
    <row r="5" spans="1:9" ht="12.75">
      <c r="A5" s="15"/>
      <c r="B5" s="43" t="s">
        <v>59</v>
      </c>
      <c r="C5" s="48">
        <v>2018</v>
      </c>
      <c r="D5" s="50" t="s">
        <v>148</v>
      </c>
      <c r="E5" s="19"/>
      <c r="F5" s="19"/>
      <c r="G5" s="25"/>
      <c r="H5" s="31"/>
      <c r="I5" s="24">
        <v>65461909.89</v>
      </c>
    </row>
    <row r="6" spans="1:9" ht="12.75">
      <c r="A6" s="21"/>
      <c r="B6" s="41">
        <v>43222</v>
      </c>
      <c r="C6" s="40"/>
      <c r="D6" s="21" t="s">
        <v>7</v>
      </c>
      <c r="E6" s="40"/>
      <c r="F6" s="40" t="s">
        <v>23</v>
      </c>
      <c r="G6" s="29">
        <v>1662.12</v>
      </c>
      <c r="H6" s="30"/>
      <c r="I6" s="24"/>
    </row>
    <row r="7" spans="1:9" ht="12.75">
      <c r="A7" s="21"/>
      <c r="B7" s="41">
        <v>43231</v>
      </c>
      <c r="C7" s="40">
        <v>15</v>
      </c>
      <c r="D7" s="21" t="s">
        <v>63</v>
      </c>
      <c r="E7" s="40"/>
      <c r="F7" s="40">
        <v>1</v>
      </c>
      <c r="G7" s="29"/>
      <c r="H7" s="30">
        <v>1917858.93</v>
      </c>
      <c r="I7" s="24"/>
    </row>
    <row r="8" spans="1:9" ht="12.75">
      <c r="A8" s="21"/>
      <c r="B8" s="41">
        <v>43231</v>
      </c>
      <c r="C8" s="40">
        <v>15</v>
      </c>
      <c r="D8" s="21" t="s">
        <v>62</v>
      </c>
      <c r="E8" s="40"/>
      <c r="F8" s="40">
        <v>3</v>
      </c>
      <c r="G8" s="29"/>
      <c r="H8" s="30">
        <v>178004.67</v>
      </c>
      <c r="I8" s="24"/>
    </row>
    <row r="9" spans="1:9" ht="12.75">
      <c r="A9" s="21"/>
      <c r="B9" s="41">
        <v>43231</v>
      </c>
      <c r="C9" s="40">
        <v>15</v>
      </c>
      <c r="D9" s="21" t="s">
        <v>64</v>
      </c>
      <c r="E9" s="40"/>
      <c r="F9" s="40">
        <v>5</v>
      </c>
      <c r="G9" s="29"/>
      <c r="H9" s="30">
        <v>90264.57</v>
      </c>
      <c r="I9" s="24"/>
    </row>
    <row r="10" spans="1:9" ht="12.75">
      <c r="A10" s="21"/>
      <c r="B10" s="41">
        <v>43237</v>
      </c>
      <c r="C10" s="40">
        <v>24</v>
      </c>
      <c r="D10" s="21" t="s">
        <v>156</v>
      </c>
      <c r="E10" s="40"/>
      <c r="F10" s="40">
        <v>7</v>
      </c>
      <c r="G10" s="29"/>
      <c r="H10" s="30">
        <v>3036640.38</v>
      </c>
      <c r="I10" s="24"/>
    </row>
    <row r="11" spans="1:9" ht="12.75">
      <c r="A11" s="21"/>
      <c r="B11" s="41">
        <v>43237</v>
      </c>
      <c r="C11" s="40">
        <v>24</v>
      </c>
      <c r="D11" s="21" t="s">
        <v>159</v>
      </c>
      <c r="E11" s="40">
        <v>77</v>
      </c>
      <c r="F11" s="40">
        <v>8</v>
      </c>
      <c r="G11" s="29"/>
      <c r="H11" s="30">
        <v>3247000</v>
      </c>
      <c r="I11" s="24"/>
    </row>
    <row r="12" spans="1:9" ht="12.75">
      <c r="A12" s="21"/>
      <c r="B12" s="41">
        <v>43237</v>
      </c>
      <c r="C12" s="40">
        <v>24</v>
      </c>
      <c r="D12" s="21" t="s">
        <v>160</v>
      </c>
      <c r="E12" s="40">
        <v>78</v>
      </c>
      <c r="F12" s="40">
        <v>9</v>
      </c>
      <c r="G12" s="29"/>
      <c r="H12" s="30">
        <v>2547000</v>
      </c>
      <c r="I12" s="24"/>
    </row>
    <row r="13" spans="1:9" ht="12.75">
      <c r="A13" s="21"/>
      <c r="B13" s="41">
        <v>43237</v>
      </c>
      <c r="C13" s="40">
        <v>24</v>
      </c>
      <c r="D13" s="21" t="s">
        <v>161</v>
      </c>
      <c r="E13" s="40">
        <v>79</v>
      </c>
      <c r="F13" s="40">
        <v>10</v>
      </c>
      <c r="G13" s="29"/>
      <c r="H13" s="30">
        <v>1358000</v>
      </c>
      <c r="I13" s="24"/>
    </row>
    <row r="14" spans="1:9" ht="12.75">
      <c r="A14" s="21"/>
      <c r="B14" s="41">
        <v>43237</v>
      </c>
      <c r="C14" s="40">
        <v>24</v>
      </c>
      <c r="D14" s="21" t="s">
        <v>162</v>
      </c>
      <c r="E14" s="40">
        <v>80</v>
      </c>
      <c r="F14" s="40">
        <v>11</v>
      </c>
      <c r="G14" s="29"/>
      <c r="H14" s="30">
        <v>1817000</v>
      </c>
      <c r="I14" s="24"/>
    </row>
    <row r="15" spans="1:9" ht="12.75">
      <c r="A15" s="21"/>
      <c r="B15" s="41">
        <v>43237</v>
      </c>
      <c r="C15" s="40">
        <v>24</v>
      </c>
      <c r="D15" s="21" t="s">
        <v>163</v>
      </c>
      <c r="E15" s="40">
        <v>81</v>
      </c>
      <c r="F15" s="40">
        <v>12</v>
      </c>
      <c r="G15" s="29"/>
      <c r="H15" s="30">
        <v>3181000</v>
      </c>
      <c r="I15" s="24"/>
    </row>
    <row r="16" spans="1:9" ht="12.75">
      <c r="A16" s="21"/>
      <c r="B16" s="41">
        <v>43237</v>
      </c>
      <c r="C16" s="40">
        <v>24</v>
      </c>
      <c r="D16" s="21" t="s">
        <v>164</v>
      </c>
      <c r="E16" s="40">
        <v>82</v>
      </c>
      <c r="F16" s="40">
        <v>13</v>
      </c>
      <c r="G16" s="29"/>
      <c r="H16" s="30">
        <v>2989000</v>
      </c>
      <c r="I16" s="24"/>
    </row>
    <row r="17" spans="1:9" ht="12.75">
      <c r="A17" s="21"/>
      <c r="B17" s="41">
        <v>43237</v>
      </c>
      <c r="C17" s="40">
        <v>24</v>
      </c>
      <c r="D17" s="21" t="s">
        <v>165</v>
      </c>
      <c r="E17" s="40">
        <v>84</v>
      </c>
      <c r="F17" s="40">
        <v>14</v>
      </c>
      <c r="G17" s="29"/>
      <c r="H17" s="30">
        <v>1961000</v>
      </c>
      <c r="I17" s="24"/>
    </row>
    <row r="18" spans="1:9" ht="12.75">
      <c r="A18" s="21"/>
      <c r="B18" s="41">
        <v>43237</v>
      </c>
      <c r="C18" s="40">
        <v>24</v>
      </c>
      <c r="D18" s="21" t="s">
        <v>166</v>
      </c>
      <c r="E18" s="40">
        <v>85</v>
      </c>
      <c r="F18" s="40">
        <v>15</v>
      </c>
      <c r="G18" s="29"/>
      <c r="H18" s="30">
        <v>1845000</v>
      </c>
      <c r="I18" s="24"/>
    </row>
    <row r="19" spans="1:9" ht="12.75">
      <c r="A19" s="21"/>
      <c r="B19" s="41">
        <v>43237</v>
      </c>
      <c r="C19" s="40">
        <v>24</v>
      </c>
      <c r="D19" s="21" t="s">
        <v>167</v>
      </c>
      <c r="E19" s="40">
        <v>86</v>
      </c>
      <c r="F19" s="40">
        <v>16</v>
      </c>
      <c r="G19" s="29"/>
      <c r="H19" s="30">
        <v>1009000</v>
      </c>
      <c r="I19" s="24"/>
    </row>
    <row r="20" spans="1:9" ht="12.75">
      <c r="A20" s="21"/>
      <c r="B20" s="41">
        <v>43237</v>
      </c>
      <c r="C20" s="40">
        <v>24</v>
      </c>
      <c r="D20" s="21" t="s">
        <v>168</v>
      </c>
      <c r="E20" s="40">
        <v>87</v>
      </c>
      <c r="F20" s="40">
        <v>17</v>
      </c>
      <c r="G20" s="29"/>
      <c r="H20" s="30">
        <v>1149000</v>
      </c>
      <c r="I20" s="24"/>
    </row>
    <row r="21" spans="1:9" ht="12.75">
      <c r="A21" s="21"/>
      <c r="B21" s="41">
        <v>43237</v>
      </c>
      <c r="C21" s="40">
        <v>24</v>
      </c>
      <c r="D21" s="21" t="s">
        <v>169</v>
      </c>
      <c r="E21" s="40">
        <v>88</v>
      </c>
      <c r="F21" s="40">
        <v>18</v>
      </c>
      <c r="G21" s="29"/>
      <c r="H21" s="30">
        <v>376000</v>
      </c>
      <c r="I21" s="24"/>
    </row>
    <row r="22" spans="1:9" ht="12.75">
      <c r="A22" s="21"/>
      <c r="B22" s="41">
        <v>43237</v>
      </c>
      <c r="C22" s="40">
        <v>24</v>
      </c>
      <c r="D22" s="21" t="s">
        <v>170</v>
      </c>
      <c r="E22" s="40">
        <v>89</v>
      </c>
      <c r="F22" s="40">
        <v>19</v>
      </c>
      <c r="G22" s="29"/>
      <c r="H22" s="30">
        <v>385000</v>
      </c>
      <c r="I22" s="24"/>
    </row>
    <row r="23" spans="1:9" ht="12.75">
      <c r="A23" s="21"/>
      <c r="B23" s="41">
        <v>43238</v>
      </c>
      <c r="C23" s="40">
        <v>24</v>
      </c>
      <c r="D23" s="21" t="s">
        <v>189</v>
      </c>
      <c r="E23" s="40">
        <v>83</v>
      </c>
      <c r="F23" s="40">
        <v>20</v>
      </c>
      <c r="G23" s="29"/>
      <c r="H23" s="30">
        <v>4261000</v>
      </c>
      <c r="I23" s="24"/>
    </row>
    <row r="24" spans="1:9" ht="12.75">
      <c r="A24" s="21"/>
      <c r="B24" s="41">
        <v>43251</v>
      </c>
      <c r="C24" s="40">
        <v>31</v>
      </c>
      <c r="D24" s="21" t="s">
        <v>339</v>
      </c>
      <c r="E24" s="40"/>
      <c r="F24" s="40" t="s">
        <v>20</v>
      </c>
      <c r="G24" s="29">
        <v>7208404</v>
      </c>
      <c r="H24" s="30"/>
      <c r="I24" s="24"/>
    </row>
    <row r="25" spans="1:9" ht="12.75">
      <c r="A25" s="21"/>
      <c r="B25" s="41">
        <v>43249</v>
      </c>
      <c r="C25" s="40">
        <v>31</v>
      </c>
      <c r="D25" s="21" t="s">
        <v>302</v>
      </c>
      <c r="E25" s="40"/>
      <c r="F25" s="40">
        <v>30</v>
      </c>
      <c r="G25" s="29"/>
      <c r="H25" s="30">
        <v>2182012.1</v>
      </c>
      <c r="I25" s="24"/>
    </row>
    <row r="26" spans="1:9" ht="12.75">
      <c r="A26" s="21"/>
      <c r="B26" s="41">
        <v>43249</v>
      </c>
      <c r="C26" s="40">
        <v>31</v>
      </c>
      <c r="D26" s="21" t="s">
        <v>303</v>
      </c>
      <c r="E26" s="40"/>
      <c r="F26" s="40">
        <v>31</v>
      </c>
      <c r="G26" s="29"/>
      <c r="H26" s="30">
        <v>370275.86</v>
      </c>
      <c r="I26" s="24"/>
    </row>
    <row r="27" spans="1:9" ht="12.75">
      <c r="A27" s="21"/>
      <c r="B27" s="41"/>
      <c r="C27" s="40"/>
      <c r="D27" s="21"/>
      <c r="E27" s="40"/>
      <c r="F27" s="40"/>
      <c r="G27" s="29"/>
      <c r="H27" s="30"/>
      <c r="I27" s="24"/>
    </row>
    <row r="28" spans="1:9" ht="12.75">
      <c r="A28" s="15"/>
      <c r="B28" s="26"/>
      <c r="C28" s="19"/>
      <c r="D28" s="42" t="s">
        <v>6</v>
      </c>
      <c r="E28" s="19"/>
      <c r="F28" s="19"/>
      <c r="G28" s="46">
        <f>SUM(G6:G27)</f>
        <v>7210066.12</v>
      </c>
      <c r="H28" s="47">
        <f>SUM(H6:H27)</f>
        <v>33900056.510000005</v>
      </c>
      <c r="I28" s="24">
        <f>I5+G28-H28</f>
        <v>38771919.5</v>
      </c>
    </row>
    <row r="29" spans="1:9" ht="12.75">
      <c r="A29" s="15"/>
      <c r="B29" s="26"/>
      <c r="C29" s="19"/>
      <c r="D29" s="42" t="s">
        <v>17</v>
      </c>
      <c r="E29" s="19"/>
      <c r="F29" s="19"/>
      <c r="G29" s="25"/>
      <c r="H29" s="31"/>
      <c r="I29" s="24"/>
    </row>
    <row r="30" spans="1:9" ht="12.75">
      <c r="A30" s="15"/>
      <c r="B30" s="26"/>
      <c r="C30" s="15"/>
      <c r="D30" s="15"/>
      <c r="E30" s="19"/>
      <c r="F30" s="19"/>
      <c r="G30" s="25"/>
      <c r="H30" s="31"/>
      <c r="I30" s="24"/>
    </row>
  </sheetData>
  <sheetProtection/>
  <mergeCells count="5">
    <mergeCell ref="B1:B4"/>
    <mergeCell ref="C1:C4"/>
    <mergeCell ref="D1:D3"/>
    <mergeCell ref="E1:E3"/>
    <mergeCell ref="H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1" width="4.8515625" style="0" customWidth="1"/>
    <col min="2" max="2" width="9.8515625" style="28" customWidth="1"/>
    <col min="3" max="3" width="5.00390625" style="0" customWidth="1"/>
    <col min="4" max="4" width="59.140625" style="0" customWidth="1"/>
    <col min="5" max="5" width="11.8515625" style="9" customWidth="1"/>
    <col min="6" max="7" width="14.7109375" style="10" customWidth="1"/>
    <col min="8" max="8" width="17.00390625" style="10" customWidth="1"/>
  </cols>
  <sheetData>
    <row r="1" ht="12.75">
      <c r="G1" s="32"/>
    </row>
    <row r="2" spans="1:7" ht="12.75">
      <c r="A2" s="13"/>
      <c r="B2" s="27"/>
      <c r="C2" s="14"/>
      <c r="D2" s="14"/>
      <c r="E2" s="8"/>
      <c r="F2" s="33"/>
      <c r="G2" s="33"/>
    </row>
    <row r="3" spans="2:8" ht="12.75">
      <c r="B3" s="61" t="s">
        <v>0</v>
      </c>
      <c r="C3" s="63" t="s">
        <v>1</v>
      </c>
      <c r="D3" s="71" t="s">
        <v>58</v>
      </c>
      <c r="E3" s="68" t="s">
        <v>2</v>
      </c>
      <c r="F3" s="38">
        <v>1</v>
      </c>
      <c r="G3" s="39">
        <v>2</v>
      </c>
      <c r="H3" s="38">
        <v>3</v>
      </c>
    </row>
    <row r="4" spans="2:8" ht="12.75">
      <c r="B4" s="61"/>
      <c r="C4" s="64"/>
      <c r="D4" s="72"/>
      <c r="E4" s="68"/>
      <c r="F4" s="18"/>
      <c r="G4" s="75" t="s">
        <v>15</v>
      </c>
      <c r="H4" s="74"/>
    </row>
    <row r="5" spans="2:8" ht="12.75">
      <c r="B5" s="61"/>
      <c r="C5" s="64"/>
      <c r="D5" s="73"/>
      <c r="E5" s="68"/>
      <c r="F5" s="34" t="s">
        <v>3</v>
      </c>
      <c r="G5" s="35" t="s">
        <v>4</v>
      </c>
      <c r="H5" s="34" t="s">
        <v>5</v>
      </c>
    </row>
    <row r="6" spans="1:8" ht="12.75">
      <c r="A6" s="12"/>
      <c r="B6" s="62"/>
      <c r="C6" s="65"/>
      <c r="D6" s="1"/>
      <c r="E6" s="2"/>
      <c r="F6" s="18"/>
      <c r="G6" s="36"/>
      <c r="H6" s="37"/>
    </row>
    <row r="7" spans="1:8" ht="12.75">
      <c r="A7" s="20"/>
      <c r="B7" s="43" t="s">
        <v>59</v>
      </c>
      <c r="C7" s="48">
        <v>2018</v>
      </c>
      <c r="D7" s="42" t="s">
        <v>13</v>
      </c>
      <c r="E7" s="45"/>
      <c r="F7" s="24"/>
      <c r="G7" s="23"/>
      <c r="H7" s="24">
        <v>0</v>
      </c>
    </row>
    <row r="8" spans="1:8" ht="12.75">
      <c r="A8" s="21"/>
      <c r="B8" s="41">
        <v>43231</v>
      </c>
      <c r="C8" s="40">
        <v>11</v>
      </c>
      <c r="D8" s="21" t="s">
        <v>60</v>
      </c>
      <c r="E8" s="40" t="s">
        <v>23</v>
      </c>
      <c r="F8" s="29">
        <v>112973576.04</v>
      </c>
      <c r="G8" s="30"/>
      <c r="H8" s="24"/>
    </row>
    <row r="9" spans="1:8" ht="12.75">
      <c r="A9" s="21"/>
      <c r="B9" s="41">
        <v>43234</v>
      </c>
      <c r="C9" s="40">
        <v>17</v>
      </c>
      <c r="D9" s="21" t="s">
        <v>69</v>
      </c>
      <c r="E9" s="40">
        <v>7</v>
      </c>
      <c r="F9" s="29"/>
      <c r="G9" s="30">
        <v>1046933.06</v>
      </c>
      <c r="H9" s="24"/>
    </row>
    <row r="10" spans="1:8" ht="12.75">
      <c r="A10" s="21"/>
      <c r="B10" s="41">
        <v>43234</v>
      </c>
      <c r="C10" s="40">
        <v>17</v>
      </c>
      <c r="D10" s="21" t="s">
        <v>68</v>
      </c>
      <c r="E10" s="40">
        <v>8</v>
      </c>
      <c r="F10" s="29"/>
      <c r="G10" s="30">
        <v>2154431.57</v>
      </c>
      <c r="H10" s="24"/>
    </row>
    <row r="11" spans="1:8" ht="12.75">
      <c r="A11" s="21"/>
      <c r="B11" s="41">
        <v>43234</v>
      </c>
      <c r="C11" s="40">
        <v>17</v>
      </c>
      <c r="D11" s="21" t="s">
        <v>70</v>
      </c>
      <c r="E11" s="40">
        <v>9</v>
      </c>
      <c r="F11" s="29"/>
      <c r="G11" s="30">
        <v>1554371</v>
      </c>
      <c r="H11" s="24"/>
    </row>
    <row r="12" spans="1:8" ht="12.75">
      <c r="A12" s="21"/>
      <c r="B12" s="41">
        <v>43234</v>
      </c>
      <c r="C12" s="40">
        <v>17</v>
      </c>
      <c r="D12" s="21" t="s">
        <v>71</v>
      </c>
      <c r="E12" s="40">
        <v>10</v>
      </c>
      <c r="F12" s="29"/>
      <c r="G12" s="30">
        <v>631098</v>
      </c>
      <c r="H12" s="24"/>
    </row>
    <row r="13" spans="1:8" ht="12.75">
      <c r="A13" s="21"/>
      <c r="B13" s="41">
        <v>43234</v>
      </c>
      <c r="C13" s="40">
        <v>17</v>
      </c>
      <c r="D13" s="21" t="s">
        <v>72</v>
      </c>
      <c r="E13" s="40">
        <v>11</v>
      </c>
      <c r="F13" s="29"/>
      <c r="G13" s="30">
        <v>841464</v>
      </c>
      <c r="H13" s="24"/>
    </row>
    <row r="14" spans="1:8" ht="12.75">
      <c r="A14" s="21"/>
      <c r="B14" s="41">
        <v>43238</v>
      </c>
      <c r="C14" s="40">
        <v>24</v>
      </c>
      <c r="D14" s="21" t="s">
        <v>171</v>
      </c>
      <c r="E14" s="40">
        <v>12</v>
      </c>
      <c r="F14" s="29"/>
      <c r="G14" s="30">
        <v>2563045.27</v>
      </c>
      <c r="H14" s="24"/>
    </row>
    <row r="15" spans="1:8" ht="12.75">
      <c r="A15" s="21"/>
      <c r="B15" s="41">
        <v>43238</v>
      </c>
      <c r="C15" s="40">
        <v>24</v>
      </c>
      <c r="D15" s="21" t="s">
        <v>172</v>
      </c>
      <c r="E15" s="40">
        <v>13</v>
      </c>
      <c r="F15" s="29"/>
      <c r="G15" s="30">
        <v>960409.24</v>
      </c>
      <c r="H15" s="24"/>
    </row>
    <row r="16" spans="1:8" ht="12.75">
      <c r="A16" s="21"/>
      <c r="B16" s="41">
        <v>43243</v>
      </c>
      <c r="C16" s="40">
        <v>30</v>
      </c>
      <c r="D16" s="21" t="s">
        <v>231</v>
      </c>
      <c r="E16" s="40">
        <v>20</v>
      </c>
      <c r="F16" s="29"/>
      <c r="G16" s="30">
        <v>445614</v>
      </c>
      <c r="H16" s="24"/>
    </row>
    <row r="17" spans="1:8" ht="12.75">
      <c r="A17" s="21"/>
      <c r="B17" s="41">
        <v>43243</v>
      </c>
      <c r="C17" s="40">
        <v>30</v>
      </c>
      <c r="D17" s="21" t="s">
        <v>232</v>
      </c>
      <c r="E17" s="40">
        <v>21</v>
      </c>
      <c r="F17" s="29"/>
      <c r="G17" s="30">
        <v>186992</v>
      </c>
      <c r="H17" s="24"/>
    </row>
    <row r="18" spans="1:8" ht="12.75">
      <c r="A18" s="21"/>
      <c r="B18" s="41">
        <v>43243</v>
      </c>
      <c r="C18" s="40">
        <v>30</v>
      </c>
      <c r="D18" s="21" t="s">
        <v>233</v>
      </c>
      <c r="E18" s="40">
        <v>22</v>
      </c>
      <c r="F18" s="29"/>
      <c r="G18" s="30">
        <v>1147133.48</v>
      </c>
      <c r="H18" s="24"/>
    </row>
    <row r="19" spans="1:8" ht="12.75">
      <c r="A19" s="21"/>
      <c r="B19" s="41">
        <v>43243</v>
      </c>
      <c r="C19" s="40">
        <v>30</v>
      </c>
      <c r="D19" s="21" t="s">
        <v>234</v>
      </c>
      <c r="E19" s="40">
        <v>23</v>
      </c>
      <c r="F19" s="29"/>
      <c r="G19" s="30">
        <v>800480.66</v>
      </c>
      <c r="H19" s="24"/>
    </row>
    <row r="20" spans="1:8" ht="12.75">
      <c r="A20" s="21"/>
      <c r="B20" s="41"/>
      <c r="C20" s="40"/>
      <c r="D20" s="21"/>
      <c r="E20" s="40"/>
      <c r="F20" s="29"/>
      <c r="G20" s="30"/>
      <c r="H20" s="24"/>
    </row>
    <row r="21" spans="1:8" ht="12.75">
      <c r="A21" s="21"/>
      <c r="B21" s="41"/>
      <c r="C21" s="40"/>
      <c r="D21" s="21"/>
      <c r="E21" s="40"/>
      <c r="F21" s="29"/>
      <c r="G21" s="30"/>
      <c r="H21" s="24"/>
    </row>
    <row r="22" spans="1:8" ht="12.75">
      <c r="A22" s="15"/>
      <c r="B22" s="26"/>
      <c r="C22" s="15"/>
      <c r="D22" s="42" t="s">
        <v>6</v>
      </c>
      <c r="E22" s="19"/>
      <c r="F22" s="46">
        <f>SUM(F8:F21)</f>
        <v>112973576.04</v>
      </c>
      <c r="G22" s="47">
        <f>SUM(G8:G21)</f>
        <v>12331972.280000001</v>
      </c>
      <c r="H22" s="24">
        <f>H7+F22-G22</f>
        <v>100641603.76</v>
      </c>
    </row>
    <row r="23" spans="1:8" ht="12.75">
      <c r="A23" s="15"/>
      <c r="B23" s="26"/>
      <c r="C23" s="15"/>
      <c r="D23" s="42" t="s">
        <v>17</v>
      </c>
      <c r="E23" s="19"/>
      <c r="F23" s="25"/>
      <c r="G23" s="31"/>
      <c r="H23" s="24"/>
    </row>
    <row r="24" spans="1:8" ht="12.75">
      <c r="A24" s="15"/>
      <c r="B24" s="26"/>
      <c r="C24" s="15"/>
      <c r="D24" s="15"/>
      <c r="E24" s="19"/>
      <c r="F24" s="25"/>
      <c r="G24" s="31"/>
      <c r="H24" s="24"/>
    </row>
  </sheetData>
  <sheetProtection/>
  <mergeCells count="5">
    <mergeCell ref="B3:B6"/>
    <mergeCell ref="C3:C6"/>
    <mergeCell ref="D3:D5"/>
    <mergeCell ref="E3:E5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1">
      <selection activeCell="I33" sqref="I33"/>
    </sheetView>
  </sheetViews>
  <sheetFormatPr defaultColWidth="11.421875" defaultRowHeight="12.75"/>
  <cols>
    <col min="1" max="1" width="4.8515625" style="0" customWidth="1"/>
    <col min="2" max="2" width="9.8515625" style="28" customWidth="1"/>
    <col min="3" max="3" width="5.00390625" style="0" customWidth="1"/>
    <col min="4" max="4" width="59.140625" style="0" customWidth="1"/>
    <col min="5" max="5" width="11.8515625" style="9" customWidth="1"/>
    <col min="6" max="7" width="14.7109375" style="10" customWidth="1"/>
    <col min="8" max="8" width="17.00390625" style="10" customWidth="1"/>
  </cols>
  <sheetData>
    <row r="1" ht="12.75">
      <c r="G1" s="32"/>
    </row>
    <row r="2" spans="2:8" ht="12.75">
      <c r="B2" s="61" t="s">
        <v>0</v>
      </c>
      <c r="C2" s="63" t="s">
        <v>1</v>
      </c>
      <c r="D2" s="71" t="s">
        <v>305</v>
      </c>
      <c r="E2" s="68" t="s">
        <v>2</v>
      </c>
      <c r="F2" s="38">
        <v>1</v>
      </c>
      <c r="G2" s="39">
        <v>2</v>
      </c>
      <c r="H2" s="38">
        <v>3</v>
      </c>
    </row>
    <row r="3" spans="2:8" ht="12.75">
      <c r="B3" s="61"/>
      <c r="C3" s="64"/>
      <c r="D3" s="72"/>
      <c r="E3" s="68"/>
      <c r="F3" s="18"/>
      <c r="G3" s="75" t="s">
        <v>338</v>
      </c>
      <c r="H3" s="74"/>
    </row>
    <row r="4" spans="2:8" ht="12.75">
      <c r="B4" s="61"/>
      <c r="C4" s="64"/>
      <c r="D4" s="73"/>
      <c r="E4" s="68"/>
      <c r="F4" s="34" t="s">
        <v>3</v>
      </c>
      <c r="G4" s="35" t="s">
        <v>4</v>
      </c>
      <c r="H4" s="34" t="s">
        <v>5</v>
      </c>
    </row>
    <row r="5" spans="1:8" ht="12.75">
      <c r="A5" s="12"/>
      <c r="B5" s="62"/>
      <c r="C5" s="65"/>
      <c r="D5" s="1"/>
      <c r="E5" s="2"/>
      <c r="F5" s="18"/>
      <c r="G5" s="36"/>
      <c r="H5" s="37"/>
    </row>
    <row r="6" spans="1:8" ht="12.75">
      <c r="A6" s="20"/>
      <c r="B6" s="43" t="s">
        <v>59</v>
      </c>
      <c r="C6" s="44">
        <v>2018</v>
      </c>
      <c r="D6" s="42" t="s">
        <v>13</v>
      </c>
      <c r="E6" s="45"/>
      <c r="F6" s="24"/>
      <c r="G6" s="23"/>
      <c r="H6" s="24">
        <v>0</v>
      </c>
    </row>
    <row r="7" spans="1:8" ht="12.75">
      <c r="A7" s="52"/>
      <c r="B7" s="54" t="s">
        <v>26</v>
      </c>
      <c r="C7" s="55">
        <v>22</v>
      </c>
      <c r="D7" s="56" t="s">
        <v>340</v>
      </c>
      <c r="E7" s="57" t="s">
        <v>20</v>
      </c>
      <c r="F7" s="53">
        <v>1728324.21</v>
      </c>
      <c r="G7" s="53"/>
      <c r="H7" s="23"/>
    </row>
    <row r="8" spans="1:8" ht="12.75">
      <c r="A8" s="52"/>
      <c r="B8" s="54" t="s">
        <v>26</v>
      </c>
      <c r="C8" s="55">
        <v>31</v>
      </c>
      <c r="D8" s="56" t="s">
        <v>306</v>
      </c>
      <c r="E8" s="57">
        <v>7</v>
      </c>
      <c r="F8" s="53"/>
      <c r="G8" s="53">
        <v>1311470.57</v>
      </c>
      <c r="H8" s="23"/>
    </row>
    <row r="9" spans="1:8" ht="12.75">
      <c r="A9" s="52"/>
      <c r="B9" s="54" t="s">
        <v>26</v>
      </c>
      <c r="C9" s="55">
        <v>31</v>
      </c>
      <c r="D9" s="56" t="s">
        <v>307</v>
      </c>
      <c r="E9" s="57">
        <v>8</v>
      </c>
      <c r="F9" s="53"/>
      <c r="G9" s="53">
        <v>252995.91</v>
      </c>
      <c r="H9" s="23"/>
    </row>
    <row r="10" spans="1:8" ht="12.75">
      <c r="A10" s="52"/>
      <c r="B10" s="54"/>
      <c r="C10" s="55"/>
      <c r="D10" s="56"/>
      <c r="E10" s="57"/>
      <c r="F10" s="53"/>
      <c r="G10" s="53"/>
      <c r="H10" s="23"/>
    </row>
    <row r="11" spans="1:8" ht="12.75">
      <c r="A11" s="15"/>
      <c r="B11" s="26"/>
      <c r="C11" s="15"/>
      <c r="D11" s="42" t="s">
        <v>6</v>
      </c>
      <c r="E11" s="19"/>
      <c r="F11" s="46">
        <f>SUM(F7:F10)</f>
        <v>1728324.21</v>
      </c>
      <c r="G11" s="47">
        <f>SUM(G7:G10)</f>
        <v>1564466.48</v>
      </c>
      <c r="H11" s="24">
        <f>H6+F11-G11</f>
        <v>163857.72999999998</v>
      </c>
    </row>
    <row r="12" spans="1:8" ht="12.75">
      <c r="A12" s="15"/>
      <c r="B12" s="26"/>
      <c r="C12" s="15"/>
      <c r="D12" s="42" t="s">
        <v>17</v>
      </c>
      <c r="E12" s="19"/>
      <c r="F12" s="25"/>
      <c r="G12" s="31"/>
      <c r="H12" s="24"/>
    </row>
    <row r="13" spans="1:8" ht="12.75">
      <c r="A13" s="15"/>
      <c r="B13" s="26"/>
      <c r="C13" s="15"/>
      <c r="D13" s="15"/>
      <c r="E13" s="19"/>
      <c r="F13" s="25"/>
      <c r="G13" s="31"/>
      <c r="H13" s="24"/>
    </row>
  </sheetData>
  <sheetProtection/>
  <mergeCells count="5">
    <mergeCell ref="B2:B5"/>
    <mergeCell ref="C2:C5"/>
    <mergeCell ref="D2:D4"/>
    <mergeCell ref="E2:E4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 Rubio Garcia</dc:creator>
  <cp:keywords/>
  <dc:description/>
  <cp:lastModifiedBy>Alderson Eduardo AEOC. Ortiz Castañeda</cp:lastModifiedBy>
  <cp:lastPrinted>2019-10-07T18:10:18Z</cp:lastPrinted>
  <dcterms:created xsi:type="dcterms:W3CDTF">2018-04-13T15:13:36Z</dcterms:created>
  <dcterms:modified xsi:type="dcterms:W3CDTF">2021-07-29T21:27:52Z</dcterms:modified>
  <cp:category/>
  <cp:version/>
  <cp:contentType/>
  <cp:contentStatus/>
</cp:coreProperties>
</file>