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40" windowWidth="15360" windowHeight="7455" tabRatio="938" firstSheet="5" activeTab="10"/>
  </bookViews>
  <sheets>
    <sheet name="Libro 8645 FEDERAL,18" sheetId="1" r:id="rId1"/>
    <sheet name="Libro 8572 SEG.POP.,18" sheetId="2" r:id="rId2"/>
    <sheet name="Libro 5037 AFASPE,18 " sheetId="3" r:id="rId3"/>
    <sheet name="Libro 3466 Acuerdo Amb.,18" sheetId="4" r:id="rId4"/>
    <sheet name="Libro 9465 PROSPERA" sheetId="5" r:id="rId5"/>
    <sheet name="Libro 0510 ASE 2018" sheetId="6" r:id="rId6"/>
    <sheet name="Libro 1889 FORT. CARAVANAS 2018" sheetId="7" r:id="rId7"/>
    <sheet name="Libro 4755 COFEPRIS 2018" sheetId="8" r:id="rId8"/>
    <sheet name="Libro 2169 CTA. PUENTE S. POP." sheetId="9" r:id="rId9"/>
    <sheet name="Libro 5055 HOSP. MAZAMITLA" sheetId="10" r:id="rId10"/>
    <sheet name="Libro 0461 HOSP. GERIATRICO" sheetId="11" r:id="rId11"/>
  </sheets>
  <definedNames>
    <definedName name="_xlnm.Print_Area" localSheetId="2">'Libro 5037 AFASPE,18 '!#REF!</definedName>
    <definedName name="_xlnm.Print_Area" localSheetId="1">'Libro 8572 SEG.POP.,18'!#REF!</definedName>
    <definedName name="_xlnm.Print_Area" localSheetId="0">'Libro 8645 FEDERAL,18'!#REF!</definedName>
    <definedName name="Excel_BuiltIn_Print_Area_1">"$#REF!.$#REF!$#REF!:$#REF!$#REF!"</definedName>
    <definedName name="Excel_BuiltIn_Print_Area_1_1">"$#REF!.$#REF!$#REF!:$#REF!$#REF!"</definedName>
    <definedName name="Excel_BuiltIn_Print_Area_10">"$#REF!.$#REF!$#REF!:$#REF!$#REF!"</definedName>
    <definedName name="Excel_BuiltIn_Print_Area_10_1">"$#REF!.$#REF!$#REF!:$#REF!$#REF!"</definedName>
    <definedName name="Excel_BuiltIn_Print_Area_11">"$#REF!.$#REF!$#REF!:$#REF!$#REF!"</definedName>
    <definedName name="Excel_BuiltIn_Print_Area_12">"$#REF!.$#REF!$#REF!:$#REF!$#REF!"</definedName>
    <definedName name="Excel_BuiltIn_Print_Area_13">"$#REF!.$#REF!$#REF!:$#REF!$#REF!"</definedName>
    <definedName name="Excel_BuiltIn_Print_Area_14">"$#REF!.$#REF!$#REF!:$#REF!$#REF!"</definedName>
    <definedName name="Excel_BuiltIn_Print_Area_15">"$#REF!.$#REF!$#REF!:$#REF!$#REF!"</definedName>
    <definedName name="Excel_BuiltIn_Print_Area_2">"$#REF!.$#REF!$#REF!:$#REF!$#REF!"</definedName>
    <definedName name="Excel_BuiltIn_Print_Area_2_1">"$#REF!.$#REF!$#REF!:$#REF!$#REF!"</definedName>
    <definedName name="Excel_BuiltIn_Print_Area_3">"$#REF!.$#REF!$#REF!:$#REF!$#REF!"</definedName>
    <definedName name="Excel_BuiltIn_Print_Area_3_1">"$#REF!.$#REF!$#REF!:$#REF!$#REF!"</definedName>
    <definedName name="Excel_BuiltIn_Print_Area_4">"$#REF!.$#REF!$#REF!:$#REF!$#REF!"</definedName>
    <definedName name="Excel_BuiltIn_Print_Area_4_1">"$#REF!.$#REF!$#REF!:$#REF!$#REF!"</definedName>
    <definedName name="Excel_BuiltIn_Print_Area_5">"$#REF!.$#REF!$#REF!:$#REF!$#REF!"</definedName>
    <definedName name="Excel_BuiltIn_Print_Area_5_1">"$#REF!.$#REF!$#REF!:$#REF!$#REF!"</definedName>
    <definedName name="Excel_BuiltIn_Print_Area_6">"$#REF!.$#REF!$#REF!:$#REF!$#REF!"</definedName>
    <definedName name="Excel_BuiltIn_Print_Area_6_1">"$#REF!.$#REF!$#REF!:$#REF!$#REF!"</definedName>
    <definedName name="Excel_BuiltIn_Print_Area_7">"$#REF!.$#REF!$#REF!:$#REF!$#REF!"</definedName>
    <definedName name="Excel_BuiltIn_Print_Area_7_1">"$#REF!.$#REF!$#REF!:$#REF!$#REF!"</definedName>
    <definedName name="Excel_BuiltIn_Print_Area_8">"$#REF!.$#REF!$#REF!:$#REF!$#REF!"</definedName>
    <definedName name="Excel_BuiltIn_Print_Area_8_1">"$#REF!.$#REF!$#REF!:$#REF!$#REF!"</definedName>
    <definedName name="Excel_BuiltIn_Print_Area_9">"$#REF!.$#REF!$#REF!:$#REF!$#REF!"</definedName>
    <definedName name="Excel_BuiltIn_Print_Area_9_1">"$#REF!.$#REF!$#REF!:$#REF!$#REF!"</definedName>
  </definedNames>
  <calcPr fullCalcOnLoad="1"/>
</workbook>
</file>

<file path=xl/sharedStrings.xml><?xml version="1.0" encoding="utf-8"?>
<sst xmlns="http://schemas.openxmlformats.org/spreadsheetml/2006/main" count="589" uniqueCount="408">
  <si>
    <t>Referencia</t>
  </si>
  <si>
    <t>Fecha</t>
  </si>
  <si>
    <t>Poliza</t>
  </si>
  <si>
    <t>D</t>
  </si>
  <si>
    <t>H</t>
  </si>
  <si>
    <t>Saldo</t>
  </si>
  <si>
    <t>SUMAS</t>
  </si>
  <si>
    <t>INTERES GANADO MES ANT.</t>
  </si>
  <si>
    <t xml:space="preserve">T P </t>
  </si>
  <si>
    <t>11120-03-099</t>
  </si>
  <si>
    <t>11120-03-100</t>
  </si>
  <si>
    <t>11120-03-101</t>
  </si>
  <si>
    <t>PI 6</t>
  </si>
  <si>
    <t>PI 7</t>
  </si>
  <si>
    <t>APERTURA CUENTA NUEVA</t>
  </si>
  <si>
    <t>PI 19</t>
  </si>
  <si>
    <t>1°</t>
  </si>
  <si>
    <t>PI 4</t>
  </si>
  <si>
    <t>11120-03-98</t>
  </si>
  <si>
    <t xml:space="preserve">INTERES GANADO MES ANT. </t>
  </si>
  <si>
    <t>PI 5</t>
  </si>
  <si>
    <t>PI 50</t>
  </si>
  <si>
    <t>SALDO CONCILIADO CON CONTABILIDAD</t>
  </si>
  <si>
    <t>PI 14</t>
  </si>
  <si>
    <t>PI 1</t>
  </si>
  <si>
    <t>PI 10</t>
  </si>
  <si>
    <t>PI 11</t>
  </si>
  <si>
    <t>PI 12</t>
  </si>
  <si>
    <t>PI 13</t>
  </si>
  <si>
    <t>PI 15</t>
  </si>
  <si>
    <t>PI 2</t>
  </si>
  <si>
    <t>PI 24</t>
  </si>
  <si>
    <t>PI 8</t>
  </si>
  <si>
    <t>PI 9</t>
  </si>
  <si>
    <t>PI 18</t>
  </si>
  <si>
    <t>PI 20</t>
  </si>
  <si>
    <t>PI 17</t>
  </si>
  <si>
    <t>PI 16</t>
  </si>
  <si>
    <t>SIN MOVIMIENTOS</t>
  </si>
  <si>
    <t>T P</t>
  </si>
  <si>
    <t>POLIZA</t>
  </si>
  <si>
    <t>PI 30</t>
  </si>
  <si>
    <t>BANCOMER CTA. 111198645 MES DE JULIO  2018 RAMO -33</t>
  </si>
  <si>
    <t>Julio</t>
  </si>
  <si>
    <t>JURISDS. VII AUTLAN REINT. IVA E ISR  POR ARREND. JUNIO/18</t>
  </si>
  <si>
    <t>BANCOMER CTA. 111679465  PROSPERA 2018 MES DE JULIO  2018</t>
  </si>
  <si>
    <t>PI 3</t>
  </si>
  <si>
    <t>DISTRIBUIDORA SAJOR,S.A. FCT. 53685 C/R 6935</t>
  </si>
  <si>
    <t>VETERINARIA INTEGRAL TOLUCA FCT. A26016 C/R 6904</t>
  </si>
  <si>
    <t>ELBA LIZBETH PINEDA BARBA FCTS. VARIAS C/R 6934</t>
  </si>
  <si>
    <t>BANCOMER CTA. 111198572 SEGURO POPULAR MES DE JULIO 2018</t>
  </si>
  <si>
    <t>MANUEL FDO. SERRANO CAMARGO  REINT. PAQ. 13</t>
  </si>
  <si>
    <t>MANUEL FDO. SERRANO CAMARGO REINT. PAQ. 14</t>
  </si>
  <si>
    <t>MANUEL FDO. SERRANO CAMARGO  REINT. PAQ. 15</t>
  </si>
  <si>
    <t>MANUEL FDO. SERRANO CAMARGO  REINT. PAQ. 16</t>
  </si>
  <si>
    <t>MANUEL FDO. SERRANO CAMARGO  REINT. PAQ. 17</t>
  </si>
  <si>
    <t>MANUEL FDO. SERRANO CAMARGO  REINT. PAQ. 18</t>
  </si>
  <si>
    <t>BANCOMER CTA. 110995037 AFASPE  R- 12 MES DE JULIO  2018</t>
  </si>
  <si>
    <t>JURISD. XI LIB-TONALA REINT. LLAMADAS NO OFICIALES</t>
  </si>
  <si>
    <t>MORETT ZURO AGENCIA VIAJES  GASTO A COMPROBAR</t>
  </si>
  <si>
    <t>MA. FELIX GOMEZ ESTRADA  VIATICOS</t>
  </si>
  <si>
    <t>LETICIA ARROYO MATINEZ  VIATICOS</t>
  </si>
  <si>
    <t>ENJOY TRAVEL G&amp;D FCT. E3747EC729B1 C/R 6960</t>
  </si>
  <si>
    <t>MANUEL FDO. SERRANO CAMARGO C.- 174572229</t>
  </si>
  <si>
    <t>MANUEL FDO. SERRANO CAMARGO C.- 174572230</t>
  </si>
  <si>
    <t>SANABRIA CORPORATIVO MEDICO FCTS. VARIAS C/R 6946</t>
  </si>
  <si>
    <t>GUERRERO Y SANTANA SC. FCT. A426 C/R 6961</t>
  </si>
  <si>
    <t>FORMAS MODERNAS DE JALISCO FCT. A3616 C/R 6949</t>
  </si>
  <si>
    <t>ESPEC.EN SEG. PRIVADA COMERC. Y H. FCTS.VARIAS C/R 7011</t>
  </si>
  <si>
    <t>GRUPO MIXZOC,S.A. FCTS. VARIAS C/R 7003</t>
  </si>
  <si>
    <t>GRUPO MIXZOC,S.A. FCTS. VARIAS C/R 7005</t>
  </si>
  <si>
    <t>HILDA LETICIA BELEM VERGARA MTZ. FCT. A6495 C/R 6976</t>
  </si>
  <si>
    <t>ALMA LILIA DE LA VEGA ESTRADA FCT. F-15 C/R 6977</t>
  </si>
  <si>
    <t>SOLUCIONES INTELIGENTES TECNOLG.  FCT 3015 C/R 6978</t>
  </si>
  <si>
    <t>MARIA GPE. PLASCENCIA RGUEZ. FCTS. 413,414 C/R 6979</t>
  </si>
  <si>
    <t>ALMA AILHAUD RABAGO  FCTS. FE5332,5333 C/R 6980</t>
  </si>
  <si>
    <t>PRAXAIR MEXICO,S DE RL FCTS. VARIAS C/R 7013-7014</t>
  </si>
  <si>
    <t>GOMEZ ALIMENTACION COR. DE MEX. FCT. G13170 C/R 6988</t>
  </si>
  <si>
    <t>ESPEC.EN SEG. PRIVADA COMERC. Y H. FCT. A-2642 C/R 7002</t>
  </si>
  <si>
    <t>PRAXAIR MEXICO,S DE RL FCTS. VARIAS C/R 7015-7016</t>
  </si>
  <si>
    <t>ING. FCT. 5039 SALUD SEXUAL Y REPROD. DE LOS ADOLESC.</t>
  </si>
  <si>
    <t xml:space="preserve">ING. FCT. 5040 PLANIF. FAM.,AT´N Y OTROS COMP. SALUD  REP. </t>
  </si>
  <si>
    <t xml:space="preserve">RADIC. INCREMENTO SALARIAL SERVS. PERS. </t>
  </si>
  <si>
    <t>RADIC. GASTO OPERATIVO Y SERVS. PERS. QNA. 13</t>
  </si>
  <si>
    <t>GERARDO ZAMORA MEJIA REINT. VIATICOS</t>
  </si>
  <si>
    <t>PI 29</t>
  </si>
  <si>
    <t>JURISD. IX AMECA REINT. ISR HONORARIOS JUNIO</t>
  </si>
  <si>
    <t xml:space="preserve">ING.FCT. 5074 PREV.Y CTRL DE CANCER DE LA MUJER </t>
  </si>
  <si>
    <t>ING.FCT. 5075 SALUD MATERNA Y PERINATAL</t>
  </si>
  <si>
    <t>BANCOMER CTA. 111541889  FORT.AT´N MED. CARAVANAS 2018 MES DE JULIO 2018</t>
  </si>
  <si>
    <t>SALDO MES DE JUNIO 2018</t>
  </si>
  <si>
    <t>TRASP. A 3495 NOMS. AFASPE R- 12 QNA. 13</t>
  </si>
  <si>
    <t>TRASP. A 3957 POR DEDUCCIONES NOMS. AFASPE QNA. 13</t>
  </si>
  <si>
    <t>CARDIAC SOLUTIONS,S.A. FCT. A-151 C/R 7034</t>
  </si>
  <si>
    <t>TRASP. A 2202 PARA NOMS. OPORTUNIDADES QNA. 13</t>
  </si>
  <si>
    <t>TRASP. A 0950 DEDUCC. EN NOMINAS PROSPERA QNA. 13</t>
  </si>
  <si>
    <t>TRASP. A 3525 P/NOMS. CHQS. FORMALIZ.1,2,3, REPSS QNA. 13</t>
  </si>
  <si>
    <t>TRASP. A 3516 P/NOMS. CHQS. REGULARIZ 1a,2a ET REPSS Q. 13</t>
  </si>
  <si>
    <t>TRASP. A 3516 P/NOMS. ELECT. REGULARIZ 1a,2a ET REPSS Q. 13</t>
  </si>
  <si>
    <t>TRASP. A 3486 P/NOMS. 520-543 ELECT. REPSS QNA. 13</t>
  </si>
  <si>
    <t>TRASP. A 3486 P/NOMS. 520  6% ELECT. QNA. 13</t>
  </si>
  <si>
    <t>TRASP. A 3486 P/NOMS. 520-543 CHQS. QNA. 13</t>
  </si>
  <si>
    <t>TRASP. A 3486 P/NOMS. 520 6%  CHQS. QNA. 13</t>
  </si>
  <si>
    <t>TRASP. A 4171 DEDUCCIONES NOMS. FORMALIZ. REPSS QNA. 13</t>
  </si>
  <si>
    <t>TRASP. A 4112 DEDUCCIONES NOMS. REGULARIZ. REPSS Q. 13</t>
  </si>
  <si>
    <t>TRASP. A 3914 DEDUCCIONES NOMS. ELECT. REPSS QNA. 13</t>
  </si>
  <si>
    <t>TRASP. A 3914 DEDUCCIONES NOMS. ELECT. REPSS 6% QNA. 13</t>
  </si>
  <si>
    <t>TRASP. A 3914 DEDUCCIONES NOMS. CHQS. REPSS QNA. 13</t>
  </si>
  <si>
    <t>TRASP. A 3914 DEDUCCIONES NOMS. CHQS. REPSS 6% QNA. 13</t>
  </si>
  <si>
    <t>RADIC. A UNIDADES GTO. OPERAT. COPRISJAL JULIO</t>
  </si>
  <si>
    <t>RADIC. A UNIDADES GTO. OPERATIVO  JULIO</t>
  </si>
  <si>
    <t>TELEFONOS DE MEXICO SERVICIO MES JUNIO</t>
  </si>
  <si>
    <t>AT&amp;T COMERC. MOVIL  FCT. AB-0144910944</t>
  </si>
  <si>
    <t>TRASP. A 3841 APORT. PAT. ISSSTE FOR. 1 QNA. 12</t>
  </si>
  <si>
    <t>TRASP. A 3841 APORT. PAT. ISSSTE FOR. 2 QNA. 12</t>
  </si>
  <si>
    <t>TRASP. A 3841 APORT. PAT. ISSSTE FOR. 3 QNA. 12</t>
  </si>
  <si>
    <t>TRASP. A 3841 APORT. PAT. ISSSTE REGULARIZ.FED.. QNA. 12</t>
  </si>
  <si>
    <t>TRASP. A 3841 APORT. PAT. ISSSTE FEDERAL  QNA. 12</t>
  </si>
  <si>
    <t>TRASP. A 3841 APORT.PAT. SEG. ARGOS RETIRO FED. JUNIO</t>
  </si>
  <si>
    <t>TRASP. A 3841 APORT.PAT. SEG. ARGOS RETIRO REGUL. JUNIO</t>
  </si>
  <si>
    <t>TRASP. A 3841 APORT.PAT. SEG. ARGOS RETIRO FOR. 3 JUNIO</t>
  </si>
  <si>
    <t>TRASP. A 4112 APORT.PAT. ISSSTE REGULARIZ. REPSS QNA. 12</t>
  </si>
  <si>
    <t>TRASP. A 4171 APORT.PAT. ISSSTE FORMALIZ. 1 REPSS QNA. 12</t>
  </si>
  <si>
    <t>TRASP. A 4171 APORT.PAT. ISSSTE FORMALIZ. 2 REPSS QNA. 12</t>
  </si>
  <si>
    <t>TRASP. A 4171 APORT.PAT. ISSSTE FORMALIZ. 3 REPSS QNA .12</t>
  </si>
  <si>
    <t>TRASP. A 4112 APORT.PAT.SEG. ARGOS REGUL. REPSS JUNIO</t>
  </si>
  <si>
    <t>TRASP. A 4171 APORT.PAT.SEG. ARGOS FOR. 1 REPSS JUNIO</t>
  </si>
  <si>
    <t>TRASP. A 4171 APORT.PAT.SEG. ARGOS FOR. 2 REPSS JUNIO</t>
  </si>
  <si>
    <t>TRASP. A 4171 APORT.PAT.SEG. ARGOS FOR. 3 REPSS JUNIO</t>
  </si>
  <si>
    <t>MANUEL FDO. SERRANO CAMARGO C.- 174552143</t>
  </si>
  <si>
    <t>MANUEL FDO. SERRANO CAMARGO C.- 174552142</t>
  </si>
  <si>
    <t>ELBA LIZBETH PINEDA BARBA FCTS. VARIAS C/R 7004</t>
  </si>
  <si>
    <t>FELIPE MERCADO BARAJAS FCTS. VARIAS C/R 7008</t>
  </si>
  <si>
    <t>ALVARO SOLTERO GARCIA FCTS. VARIAS C/R 7007</t>
  </si>
  <si>
    <t>ALVARO SOLTERO GARCIA FCTS. VARIAS C/R 7021</t>
  </si>
  <si>
    <t>SEGURITEC TRANSP. DE VALORES FCT. DG16462 C/R 7023</t>
  </si>
  <si>
    <t>HOSP. GENERAL DE OCCTE. P/MAT. Y SUM. MEDICOS</t>
  </si>
  <si>
    <t>TP 140</t>
  </si>
  <si>
    <t>PAGO NOM. PASAJES JURIDICO MES DE JULIO</t>
  </si>
  <si>
    <t>C. F. E. PAGO SERVS. LUZ COPRISJAL 28 MAYO-27 JUNIO</t>
  </si>
  <si>
    <t>C. F. E. PAGO CONSUMO  LUZ MES JUNIO</t>
  </si>
  <si>
    <t>C. F. E. ANTICIPO SOBRE CONSUMO ENERG. ELECTRICA JULIO</t>
  </si>
  <si>
    <t>TRASP. A 3477 NOMS. ELECT. PROGS. ART. 74 Q. 13 S/M 280</t>
  </si>
  <si>
    <t>TRASP. A 3477 NOMS. ELECT. PROGS.BRIG.  Q. 13 S/M 279</t>
  </si>
  <si>
    <t xml:space="preserve">TRASP. A 3841  DEDUCC. NOMS. ELECT. PROGS. ART. 74 Q. 13 </t>
  </si>
  <si>
    <t xml:space="preserve">TRASP. A 3841 DEDUCC. NOMS. ELECT. PROGS. BRIG.  Q. 13 </t>
  </si>
  <si>
    <t>SESEPRO, S.A  FCT. DG11470 C/R 7022</t>
  </si>
  <si>
    <t>GRUPO DEQUIVAMED, S.A FCTS. 55,56 C/R 7024</t>
  </si>
  <si>
    <t>TRASP. A 3477 P/NOMS.ELECT. FEDERAL Y PROG. ESP. Q. 13</t>
  </si>
  <si>
    <t>TRASP. A 3477 P/NOMS.CHQS. FEDERAL Y PROG. ESP. QNA. 13</t>
  </si>
  <si>
    <t>TRASP. A 3477 P/NOMS.CHQS.REGUL. Y FORM. QNA. 13</t>
  </si>
  <si>
    <t>TRASP. A 3477 P/NOMS.ELECT.REGUL. Y FORM. Q 13</t>
  </si>
  <si>
    <t>TRASP. A 8696 HOMOLOGACION QNA. 13</t>
  </si>
  <si>
    <t xml:space="preserve">TRASP. A 3841 DEDUCC. NOMS. FEDERALES  QNA. 13 </t>
  </si>
  <si>
    <t>TRASP. A 4112 APORT. PAT. FONAC REGUL. REPSS JUNIO</t>
  </si>
  <si>
    <t>TRASP. A 4171 APORT. PAT. FONAC FOR. 1 REPSSJUNIO</t>
  </si>
  <si>
    <t>TRASP. A 4171 APORT. PAT. FONAC FOR. 2 REPSS JUNIO</t>
  </si>
  <si>
    <t>TRASP. A 4171 APORT. PAT. FONAC FOR. 3 REPSS JUNIO</t>
  </si>
  <si>
    <t>SEGUROS ARGOS,S.A. EXCEDENTE SEG.RET.FEDERAL JUNIO</t>
  </si>
  <si>
    <t>TRASP. A 3841 APORT. PAT. FONAC REGUL. FED.JUNIO</t>
  </si>
  <si>
    <t>TRASP. A 3841 APORT. PAT. FONAC FOR. 1 FED. JUNIO</t>
  </si>
  <si>
    <t>TRASP. A 3841 APORT. PAT. FONAC FOR. 2 FED. JUNIO</t>
  </si>
  <si>
    <t>TRASP. A 3841 APORT. PAT. FONAC FOR. 3 FED. JUNIO</t>
  </si>
  <si>
    <t xml:space="preserve">TRASP. A 1040 APORT.PAT. AHORRO SOLID. 3er BIM. </t>
  </si>
  <si>
    <t xml:space="preserve">TRASP. A 1040 APORT.PAT. SAR 3er BIM. </t>
  </si>
  <si>
    <t>MANUEL FDO. SERRANO CAMARGO REINT. PAQ. 19</t>
  </si>
  <si>
    <t>MANUEL FDO. SERRANO CAMARGO REINT. PAQ. 20</t>
  </si>
  <si>
    <t>MANUEL FDO. SERRANO CAMARGO REINT. PAQ. 21</t>
  </si>
  <si>
    <t>MANUEL FDO. SERRANO CAMARGO REINT. PAQ. 22</t>
  </si>
  <si>
    <t>MANUEL FDO. SERRANO CAMARGO REINT. PAQ. 23</t>
  </si>
  <si>
    <t>MANUEL FDO. SERRANO CAMARGO REINT. PAQ. 24</t>
  </si>
  <si>
    <t>MANUEL FDO. SERRANO CAMARGO REINT. PAQ. 25</t>
  </si>
  <si>
    <t>INST. DE ESPEC. P/CAPACITACION E INV. INT.  GTO. A COMPROB.</t>
  </si>
  <si>
    <t>GUSTAVO RODOLFO LOPEZ REYES VIATICOS</t>
  </si>
  <si>
    <t>GUSTAVO RODOLFO LOPEZ REYES CASETAS</t>
  </si>
  <si>
    <t>MARIVEL MUÑOZ DAVILA  VIATICOS</t>
  </si>
  <si>
    <t>MARIA ESTHER BECERRA SIGALA  VIATICOS</t>
  </si>
  <si>
    <t>HECTOR MANUEL GARCIA BLANCO  VIATICOS</t>
  </si>
  <si>
    <t>ELSA GABRIELA ZAMORA DELGADILLO    VIATICOS</t>
  </si>
  <si>
    <t>GERARDO ZAMORA MEJIA  P/ GASOLINA</t>
  </si>
  <si>
    <t>GERARDO ZAMORA MEJIA  P/ VIATICOS</t>
  </si>
  <si>
    <t>GUILLERMO PRECIADO MTZ. P/ VIATICOS</t>
  </si>
  <si>
    <t>ELIZABETH DE LA TORRE GUILLEN  P/ VIATICOS</t>
  </si>
  <si>
    <t>ALEJANDRA SOSA BARRAGAN P/ VIATICOS</t>
  </si>
  <si>
    <t>PERLA NAYELI VERA MTZ.  P/ VIATICOS</t>
  </si>
  <si>
    <t>BANCOMER CTA. 111414755  PROGRAMA COFEPRIS /18  MES DE JULIO 2018</t>
  </si>
  <si>
    <t>JULIO</t>
  </si>
  <si>
    <t>APERTURA CUENTA NUEVA EN MES DE ABRIL</t>
  </si>
  <si>
    <t>RECURSO COFEPRIS 2018 17-ABRIL-2018</t>
  </si>
  <si>
    <t>2-MAYO -18 INTERES GANADO MES ANT.</t>
  </si>
  <si>
    <t>01/06/2018  INTERES GANADO MES ANT.</t>
  </si>
  <si>
    <t>06/06/2018  PRODUCTOS FINANCIEROS</t>
  </si>
  <si>
    <t xml:space="preserve">02/07/2018 INTERES GANADO MES ANT. </t>
  </si>
  <si>
    <t xml:space="preserve">13-07-18 PRODUCTOS FINANCIEROS </t>
  </si>
  <si>
    <t>OSCAR ERNESTO TAPIA PADILLA REINT. REC. VIATICOS S/M 001</t>
  </si>
  <si>
    <t>11120-03-121</t>
  </si>
  <si>
    <t>PI 41</t>
  </si>
  <si>
    <t xml:space="preserve">TRASP. A 4112 APORT. PAT. FONAC REGUL.  REPSS QNA. 13 </t>
  </si>
  <si>
    <t xml:space="preserve">TRASP. A 3841 APORT. PAT. FONAC FOR. 1 FED. QNA. 13 </t>
  </si>
  <si>
    <t xml:space="preserve">TRASP. A 3841 APORT. PAT. FONAC FOR. 2 FED. QNA. 13 </t>
  </si>
  <si>
    <t xml:space="preserve">TRASP. A 3841 APORT. PAT. FONAC FOR. 3 FED. QNA. 13 </t>
  </si>
  <si>
    <t xml:space="preserve">TRASP. A 3841 APORT. PAT. FONAC REGUL.  FED. QNA. 13 </t>
  </si>
  <si>
    <t xml:space="preserve">TRASP. A 4171 APORT. PAT. FONAC FOR. 2 REPSS QNA. 13 </t>
  </si>
  <si>
    <t xml:space="preserve">TRASP. A 4171 APORT. PAT. FONAC FOR. 1 REPSS QNA. 13 </t>
  </si>
  <si>
    <t xml:space="preserve">TRASP. A 4171 APORT. PAT. FONAC FOR. 3 REPSS QNA. 13 </t>
  </si>
  <si>
    <t>TRASP. A 4112 APORT. PAT. FONAC REGUL. REPSS COMPL. ENERO</t>
  </si>
  <si>
    <t>TRASP. A 3841 APORT. PAT. ISSSTE REGUL. RETROACT.</t>
  </si>
  <si>
    <t>TRASP. A 3841 APORT. PAT.  ISSSTE PRES. FED. RETROACT.</t>
  </si>
  <si>
    <t>TRASP. A 6603 P/NOMS. ELECT. CARAVANAS QNA,. 11</t>
  </si>
  <si>
    <t>TRASP. A 6603 P/NOMS. ELECT. CARAVANAS QNA,. 12</t>
  </si>
  <si>
    <t>AXTEL SAB PAGO FCT. CB-30361640 MES JULIO</t>
  </si>
  <si>
    <t>LETICIA ARROYO MARTINEZ  VIATICOS</t>
  </si>
  <si>
    <t>OSCAR ERNESTO TAPIA PADILLA C.- 174553930</t>
  </si>
  <si>
    <t>TRASP. A 6603 P/NOMS. ELECT. CARAVANAS QNA,. 7</t>
  </si>
  <si>
    <t>TRASP. A 6603 P/NOMS. ELECT. CARAVANAS QNA,. 8</t>
  </si>
  <si>
    <t>TRASP. A 6603 P/NOMS. ELECT. CARAVANAS QNA,. 9</t>
  </si>
  <si>
    <t>TRASP. A 6603 P/NOMS. ELECT. CARAVANAS QNA,. 10</t>
  </si>
  <si>
    <t>TRASP. A 1205 DEDUCC NOMS. CARAVANAS QNA.  7</t>
  </si>
  <si>
    <t>TRASP. A 1205 DEDUCC NOMS. CARAVANAS QNA.  8</t>
  </si>
  <si>
    <t>TRASP. A 1205 DEDUCC NOMS. CARAVANAS QNA.  9</t>
  </si>
  <si>
    <t>TRASP. A 1205 DEDUCC NOMS. CARAVANAS QNA.  10</t>
  </si>
  <si>
    <t>GERARDO ZAMORA MEJIA DIF. VIATICOS C/R 7050</t>
  </si>
  <si>
    <t>ENJOY TRAVEL G&amp;D FCTS. VARIAS C/R 7053</t>
  </si>
  <si>
    <t>ENJOY TRAVEL G&amp;D FCT. 26CEB49C C/R 7087</t>
  </si>
  <si>
    <t>GRACIELA GLEZ. RGUEZ. P/ VIATICOS</t>
  </si>
  <si>
    <t>MARIO ALBERTO NAVARRO BALTAZAR P/ GASOLINA</t>
  </si>
  <si>
    <t>MARIO ALBERTO NAVARRO BALTAZAR P/ VIATICOS</t>
  </si>
  <si>
    <t>JUAN MANUEL SEVILLA SANTILLAN FCT. 76BC0E910</t>
  </si>
  <si>
    <t>ALEJANDRA P. MATIAS SERRANO  FCT. 3E7FB26</t>
  </si>
  <si>
    <t>JURISD. I COLOTLAN P/ PROG. ALIM. Y ACTIV. FISICA   TP- 155</t>
  </si>
  <si>
    <t>HECTOR MANUEL GARCIA BLANCO  VIATICOS, AVION</t>
  </si>
  <si>
    <t>HECTOR MANUEL GARCIA BLANCO  PSJES. TERRESTRES</t>
  </si>
  <si>
    <t>LETICIA ARROYO MARTINEZ P/ CASETAS</t>
  </si>
  <si>
    <t>MANUEL FDO. SERRANO CAMARGO C.- 174553475</t>
  </si>
  <si>
    <t>MANUEL FDO. SERRANO CAMARGO C.- 174553474</t>
  </si>
  <si>
    <t>SERGIO GONZALEZ QUIROZ  FCT. 1A9BFE086B</t>
  </si>
  <si>
    <t>ROBERTO CERVANTES HDEZ. FCT. A252</t>
  </si>
  <si>
    <t>JURISD. VIII PTO. VALLARTA PROG. PREV. VECTORES</t>
  </si>
  <si>
    <t>TP 149</t>
  </si>
  <si>
    <t>PAGO NOM. PASAJES COPRISJAL MES DE JULIO</t>
  </si>
  <si>
    <t xml:space="preserve">TRASP. A 4171 APORT. PAT. ISSSTE FOR. 1 REPSS QNA. 13 </t>
  </si>
  <si>
    <t xml:space="preserve">TRASP. A 4171 APORT. PAT. ISSSTE FOR. 2 REPSS QNA. 13 </t>
  </si>
  <si>
    <t xml:space="preserve">TRASP. A 4171 APORT. PAT. ISSSTE FOR. 3 REPSS QNA. 13 </t>
  </si>
  <si>
    <t>TRASP. A 4112 APORT. PAT. ISSSTE REGULARIZ.REPSS QNA. 13</t>
  </si>
  <si>
    <t>TRASP. A 4112 APORT. PAT. ISSSTE REGULARIZ.REPSS RETROAC</t>
  </si>
  <si>
    <t>TRASP. A 3841 APORT.PAT. ISSSTE QNA. 13</t>
  </si>
  <si>
    <t>TRASP. A 4171 APORT. PAT. ISSSTE FOR. 1 REPSS RETROACT.</t>
  </si>
  <si>
    <t>TRASP. A 4171 APORT. PAT. ISSSTE FOR. 2 REPSS RETROACT.</t>
  </si>
  <si>
    <t>TRASP. A 4171 APORT. PAT. ISSSTE FOR. 3 REPSS RETROACT.</t>
  </si>
  <si>
    <t>TRASP. A 3841 APORT. PAT. ISSSTE REGULARIZ.FED. QNA. 13</t>
  </si>
  <si>
    <t xml:space="preserve">TRASP. A 3841 APORT. PAT. ISSSTE FOR. 1 FED. QNA. 13 </t>
  </si>
  <si>
    <t xml:space="preserve">TRASP. A 3841 APORT. PAT. ISSSTE FOR. 2 FED. QNA. 13 </t>
  </si>
  <si>
    <t xml:space="preserve">TRASP. A 3841 APORT. PAT. ISSSTE FOR. 3 FED. QNA. 13 </t>
  </si>
  <si>
    <t>ALAN GUILLERMO ESQUIVEL CARDENAS FCT. 83 C/R 7006</t>
  </si>
  <si>
    <t>RADIOMOVIL DIPSA, S.A. FOLIO EC-0062453598</t>
  </si>
  <si>
    <t>TRASP. A 3841 APORT. PAT. ISSSTE FOR. 1 FED. RETROACT.</t>
  </si>
  <si>
    <t>TRASP. A 3841 APORT. PAT. ISSSTE FOR. 2 FED. RETROACT.</t>
  </si>
  <si>
    <t>TRASP. A 3841 APORT. PAT. ISSSTE FOR. 3 FED. RETROACT.</t>
  </si>
  <si>
    <t>PAGO NOM. PASAJES INVENTARIOS MES DE JULIO</t>
  </si>
  <si>
    <t>INST. JAL. SALUD MENTAL P/PAGO PROVEEDOR</t>
  </si>
  <si>
    <t>TP 151</t>
  </si>
  <si>
    <t>GLORIA MARIA GARCIA ASCENCIO PAGO DE MARCHA</t>
  </si>
  <si>
    <t>ALVARO GARCIA SOLTERO FCTS. VARIAS C/R 7078</t>
  </si>
  <si>
    <t>AUTO BASIC, S.A. FCT. A-7212 C/R 7079</t>
  </si>
  <si>
    <t>GOPAC SOLUCIONES INTEG.  FCT. 1770 C/R 7090</t>
  </si>
  <si>
    <t>MARIA ANTONIETA CERVANTES CLOUTHIER FCT. A117 C/R 7075</t>
  </si>
  <si>
    <t>ROBERTO CERVANTES HDEZ. FCT. A251</t>
  </si>
  <si>
    <t>REDPACK, S.A. FCT. 242251 C/R 7077</t>
  </si>
  <si>
    <t>JANNET SANDOVAL PULIDO  FCT. 2922 C/R 7091</t>
  </si>
  <si>
    <t>SOFTWARE E INTEGRAC. DE SIST. FCT. 000823 E C/R 7089</t>
  </si>
  <si>
    <t>SANABRIA CORPORATIVO MEDICO FCT. FN16328 C/ S. C/R 7088</t>
  </si>
  <si>
    <t>ELBA LIZBETH PINEDA BARBA FCTS. VARIAS C/R 7093</t>
  </si>
  <si>
    <t>VALES FUSION,S.A. FCTS. VARIAS C/R 7083</t>
  </si>
  <si>
    <t xml:space="preserve">PRAXAIR MEXICO, S.DE RL. FCTS. VARIAS C/R 7072 </t>
  </si>
  <si>
    <t>VISUAL E IMPRESOS,S.A. FCT. 691 C/R 7074</t>
  </si>
  <si>
    <t>VALES FUSION,S.A. FCTS. VARIAS C/R 7081-7082</t>
  </si>
  <si>
    <t>MANUEL FDO. SERRANO CAMARGO C.- 174553932</t>
  </si>
  <si>
    <t>MANUEL FDO. SERRANO CAMARGO C.- 174553931</t>
  </si>
  <si>
    <t>FELIPE MERCADO BARAJAS FCT.  A3975  C/R 7008</t>
  </si>
  <si>
    <t>MONTACARGAS Y ELECTROSISTEMAS FCT. 3350 C/R 7085</t>
  </si>
  <si>
    <t>MARIA GPE. PLASCENCIA RGUEZ. FCTS. 416 C/R 7096</t>
  </si>
  <si>
    <t xml:space="preserve">PRAXAIR MEXICO, S.DE RL. FCTS. VARIAS C/R 7073 </t>
  </si>
  <si>
    <t>TELEFONOS DE MEXICO SERVICIO MES JULIO</t>
  </si>
  <si>
    <t>GENERICOS DE LIMPIEZA, S.DE RL FCTS.VARIAS C/R 7097</t>
  </si>
  <si>
    <t xml:space="preserve">MA. TERESA BECERRA ORNELAS PAGO DE MARCHA </t>
  </si>
  <si>
    <t>MANUEL FDO. SERRANO CAMARGO C.- 174563538</t>
  </si>
  <si>
    <t>MANUEL FDO. SERRANO CAMARGO C.- 174563537</t>
  </si>
  <si>
    <t>VISUAL E IMPRESOS,S.A. FCT. 710 C/R 7099</t>
  </si>
  <si>
    <t>GERBEN COMERCIALIZADORA,S.A. FCT. 680 C/R 7098</t>
  </si>
  <si>
    <t>ELBA LIZBETH PINEDA BARBA FCTS. VARIAS C/R 7102</t>
  </si>
  <si>
    <t>JURISD. IX AMECA REINT. SALDO 1a. CAPACITACION</t>
  </si>
  <si>
    <t>JURISD. VII AUTLAN REINT. REMANENTE 1a CAPACITACION</t>
  </si>
  <si>
    <t>JURISD. I COLOTLAN REINT. REMANENTE 1a CAPACITACION</t>
  </si>
  <si>
    <t>JURISD. X CENTRO ZAPOPAN REINT. REC. P/2a CAPACITACION</t>
  </si>
  <si>
    <t>PRODUCTOS FINANCIEROS JUNIO</t>
  </si>
  <si>
    <t>MARGARITA MONDRAGON GALINDO REINT. VIATICOS</t>
  </si>
  <si>
    <t>LUCILA VIVAS HERNANDEZ  REINT. VIATICOS</t>
  </si>
  <si>
    <t>BANCOMER CTA. 112120461  ACUERDO E.II.11/0318 CONSTRUCCION HOSP. GERIATRICO  MES DE JULIO 2018</t>
  </si>
  <si>
    <t>RADIC. DE ACUERDO E.II 11/0318 CONST. HOSP. GERIATRICO</t>
  </si>
  <si>
    <t>BANCOMER CTA. 112105055  ACUERDO E IV 19 0518 CONSTRUCCION HOSP. MAZAMITLA  MES DE JULIO 2018</t>
  </si>
  <si>
    <t>RADIC. ACUERDO E IV 190518 CONST. HOSP. MAZAMITLA</t>
  </si>
  <si>
    <t>RADIC. SERVS. PERSONALES QNA. 14</t>
  </si>
  <si>
    <t>RADIC. GASTO OPERATIVO R- 33 QNA. 14</t>
  </si>
  <si>
    <t>RADIC. GASTO OPERATIVO COPRISJAL  QNA. 14</t>
  </si>
  <si>
    <t>GC- SEG. 06  11120-03-122</t>
  </si>
  <si>
    <t>GC- SEG. 06</t>
  </si>
  <si>
    <t>JURISD. IX AMECA REINT. ISR HONORARIOS JULIO</t>
  </si>
  <si>
    <t>JURISD. III  TEPATITLAN  REINT. RECURSO PROSPERA</t>
  </si>
  <si>
    <t>RAMON PADILLA EVANGELISTA PAGO RETROACT. 16 MAY-30 JUN.</t>
  </si>
  <si>
    <t>RAMON PADILLA EVANGELISTA PAGO NOM. QNA. 13 X RECHAZO</t>
  </si>
  <si>
    <t>TRASP. A 0950 DEDUCC. EN NOMINAS PROSPERA QNA. 14</t>
  </si>
  <si>
    <t>TRASP. A 2202 PARA NOMS. OPORTUNIDADES QNA. 14</t>
  </si>
  <si>
    <t>GASOLINERA EL RASTRO, S.A. FCTS. VARIAS C/R 7113</t>
  </si>
  <si>
    <t>VALES FUSION, S.A. FCTS. VARIAS C/R 7117-7118</t>
  </si>
  <si>
    <t>TRENOGAS,S.A. FCTS. VARIAS C/R 7114-7115</t>
  </si>
  <si>
    <t>RADIC. A UNIDADES P/PROG. PROSPERA      TP 159</t>
  </si>
  <si>
    <t>RADIC. A UNIDADES P/PROG. PROSPERA 2a DISP.       TP 160</t>
  </si>
  <si>
    <t>RADIC. A UNIDADES P/PROG. PROSPERA 2a DISP.       TP 161</t>
  </si>
  <si>
    <t>RADIC. A UNIDADES P/PROG. PROSPERA 2a DISP.       TP 162</t>
  </si>
  <si>
    <t>RADIC. A UNIDADES P/PROG. PROSPERA 2a DISP.       TP 163</t>
  </si>
  <si>
    <t>TRASP. A 1205 DEDUCC NOMS. CARAVANAS QNA.  14</t>
  </si>
  <si>
    <t>TRASP. A 6603 P/NOMS. ELECT. CARAVANAS QNA,. 14</t>
  </si>
  <si>
    <t>TRASP. A 3495 NOMS. AFASPE R- 12 QNA. 14</t>
  </si>
  <si>
    <t>TRASP. A 3957 POR DEDUCCIONES NOMS. AFASPE QNA. 14</t>
  </si>
  <si>
    <t>MAYRA JAQUELINE LUNA SALCEDO  REINT. VIATICOS</t>
  </si>
  <si>
    <t>TRASP. A 3525 P/NOMS. ELECT. FORMALIZ.1,2,3, REPSS QNA. 13</t>
  </si>
  <si>
    <t>TRASP. A 3525 P/NOMS. CHQS. FORMALIZ.1,2,3, REPSS QNA. 14</t>
  </si>
  <si>
    <t>TRASP. A 3525 P/NOMS. ELECT. FORMALIZ.1,2,3, REPSS QNA. 14</t>
  </si>
  <si>
    <t>TRASP. A 3516 P/NOMS. CHQS. REGULARIZ 1a,2a ET REPSS Q. 14</t>
  </si>
  <si>
    <t>TRASP. A 3516 P/NOMS. ELECT. REGULARIZ 1a,2a ET REPSS Q. 14</t>
  </si>
  <si>
    <t>TRASP. A 3486 P/NOMS. 520-543 ELECT. REPSS QNA. 14</t>
  </si>
  <si>
    <t>TRASP. A 3486 P/NOMS. 520  6% ELECT. QNA. 14</t>
  </si>
  <si>
    <t>TRASP. A 3486 P/NOMS. 520-543 CHQS. QNA. 14</t>
  </si>
  <si>
    <t>TRASP. A 3486 P/NOMS. 520 6%  CHQS. QNA. 14</t>
  </si>
  <si>
    <t>TRASP. A 3914 DEDUCCIONES NOMS. ELECT. REPSS QNA. 14</t>
  </si>
  <si>
    <t>TRASP. A 3914 DEDUCCIONES NOMS. ELECT. REPSS 6% QNA. 14</t>
  </si>
  <si>
    <t>TRASP. A 3914 DEDUCCIONES NOMS. CHQS. REPSS QNA. 14</t>
  </si>
  <si>
    <t>TRASP. A 3914 DEDUCCIONES NOMS. CHQS. REPSS 6% QNA. 14</t>
  </si>
  <si>
    <t>TRASP. A 4171 DEDUCCIONES NOMS. FORMALIZ. REPSS QNA. 14</t>
  </si>
  <si>
    <t>TRASP. A 4112 DEDUCCIONES NOMS. REGULARIZ. REPSS Q. 14</t>
  </si>
  <si>
    <t>TRASP. A 3841 DEDUCCC. EN NOMS. FED. QNA. 14</t>
  </si>
  <si>
    <t>TRASP. A 3477 P/NOMS.ELECT. FEDERAL Y PROG. ESP. Q. 14</t>
  </si>
  <si>
    <t>TRASP. A 3477 P/NOMS.CHQS. FEDERAL Y PROG. ESP. QNA. 14</t>
  </si>
  <si>
    <t>TRASP. A 3477 P/NOMS.ELECT.REGUL. Y FORM. Q 14</t>
  </si>
  <si>
    <t>TRASP. A 8696 HOMOLOGACION QNA. 14</t>
  </si>
  <si>
    <t>TRASP. A 3477 P/NOMS.CHQS.REGUL. Y FORM. QNA. 14</t>
  </si>
  <si>
    <t xml:space="preserve">ENLACE TP FCT. VAO25815 </t>
  </si>
  <si>
    <t>TRASP. A 3477 NOMS. ELECT. PROGS. ART. 74 Q. 14 S/M 359</t>
  </si>
  <si>
    <t>TRASP. A 3477 NOMS. ELECT. PROGS.BRIG.  Q. 14 S/M 358</t>
  </si>
  <si>
    <t xml:space="preserve">TRASP. A 3841  DEDUCC. NOMS. ELECT. PROGS. ART. 74 Q. 14 </t>
  </si>
  <si>
    <t xml:space="preserve">TRASP. A 3841 DEDUCC. NOMS. ELECT. PROGS. BRIG.  Q. 14 </t>
  </si>
  <si>
    <t>JURISD. I COLOTLAN P/LA PLANTA DE LUZ</t>
  </si>
  <si>
    <t>VETERINARIA INTEGRAL TOLUCA FCT. A26017 C/R 7122</t>
  </si>
  <si>
    <t>COMUNICACIONES Y EDIC. DE OCCTE. FCT. P-135 C/R 7107</t>
  </si>
  <si>
    <t>GRUPO MIXZOC, SA. FCTS. VARIAS C/R 7120</t>
  </si>
  <si>
    <t>GRUPO MIXZOC, SA. FCTS. VARIAS C/R 7119</t>
  </si>
  <si>
    <t>GRUPO MIXZOC, SA. FCTS. VARIAS C/R 7100</t>
  </si>
  <si>
    <t>ESPEC.EN SEG. PRIVADA COMERC. Y H. FCST. VARIAS C/R 7123</t>
  </si>
  <si>
    <t>AV SOFT, S.A.  FCT. 210 C/R 7108</t>
  </si>
  <si>
    <t>MANUEL FDO. SERRANO CAMARGO C.- 174618537</t>
  </si>
  <si>
    <t>MANUEL FDO. SERRANO CAMARGO C.- 174618538</t>
  </si>
  <si>
    <t>JAIME ALBERTO PEREZ COLINA P/ ALIMENTACION</t>
  </si>
  <si>
    <t xml:space="preserve">TERESA JAQUELINE DE LA O TORRRES P/ ALIMENTACION </t>
  </si>
  <si>
    <t>JAIME ALBERTO PEREZ COLINA P/ ALIMENTACION Y CASETAS</t>
  </si>
  <si>
    <t>ANZALDO EVENTOS ,S.A. FCT. 914 C/R 7127</t>
  </si>
  <si>
    <t>SALDO MES JUNIO 2018</t>
  </si>
  <si>
    <t>VIENE REPSS FCT. 5147 PARA NOMS. REPSS QNA. 14</t>
  </si>
  <si>
    <t>PI 46</t>
  </si>
  <si>
    <t>PI 45</t>
  </si>
  <si>
    <t>ING. FCT. 5115 PROG. SALUD MATERNA Y PERINATAL</t>
  </si>
  <si>
    <t>TRASP. A 3841 APORT.PAT. SEG. ARGOS RETIRO FOR. 1 JUNIO</t>
  </si>
  <si>
    <t>TRASP. A 3841 APORT.PAT. SEG. ARGOS RETIRO FOR. 2 JUNIO</t>
  </si>
  <si>
    <t>DIST. QUIMICA Y HOSP. GAP. FCT. FEC20395 C/R 7167</t>
  </si>
  <si>
    <t>PRODUCTOS FINANCIEROS MAYO</t>
  </si>
  <si>
    <t>FCT. 5032 PRODUCTOS FINANCIEROS AFASPE 2018</t>
  </si>
  <si>
    <t xml:space="preserve">JAIME ALBERTO PEREZ COLINA P/ ALIMENTACION </t>
  </si>
  <si>
    <t>11120-03-117</t>
  </si>
  <si>
    <t>SANTANDER  CTA. 65-50263216-9  CUENTA PUENTE SEG. POPULAR MES DE JULIO 2018</t>
  </si>
  <si>
    <t>PI 43</t>
  </si>
  <si>
    <t>SAN FELIPE ESCOLAR,S.A. FCT. 186718</t>
  </si>
  <si>
    <t>PRODUCTOS FINANCIEROS</t>
  </si>
  <si>
    <t>EVELIA AZUCENA PEREZ GOMEZ FCT. 1163</t>
  </si>
  <si>
    <t>JURISD. VIII PTO. VALLARTA REINT. 2da. CAPAC. PROSPERA</t>
  </si>
  <si>
    <t>JURSD. V TAMAZULA REINT. PROG. CAPACITACION PROSPERA</t>
  </si>
  <si>
    <t xml:space="preserve">JURISD. XI. LIB.- TONALA REINT. </t>
  </si>
  <si>
    <t>VIENE REPSS ING. FCT. 5211 PARA NOMS. QNA. 13</t>
  </si>
  <si>
    <t>PI 47</t>
  </si>
  <si>
    <t>JURISD. XII REF. TLAQ. REINT. PROG. CAPAC. PROSPERA</t>
  </si>
  <si>
    <t>JURISD. II LAGOS DE MORENO REINT. PROG. CAPAC. PROSPERA</t>
  </si>
  <si>
    <t>BANCOMER CTA. 111213466  ACUERDO EI 11/617 AMBULANCIAS 2018 MES DE JULIO  2018</t>
  </si>
  <si>
    <t>MES DE JULIO SIN MOVIMIENTOS, NI EDO. DE CUENTA</t>
  </si>
  <si>
    <t>MES DE AGOSTO SIN MOVIMIENTOS, NI EDO. DE CUENTA</t>
  </si>
  <si>
    <t>MES DE SEPTIEMBRE SIN MOVIMIENTOS, NI EDO. DE CUENTA</t>
  </si>
  <si>
    <t>MES DE OCTUBRE SIN MOVIMEINTOS</t>
  </si>
  <si>
    <t>MES DE NOVIEMBRE SIN MOVIMEINTOS</t>
  </si>
  <si>
    <t>ING. FCT. 5038 PROG. PROSPERA JULIO</t>
  </si>
  <si>
    <t>ING. FCT. 5021 PRODUCTOS FINANCIEROS PROSPERA</t>
  </si>
  <si>
    <t xml:space="preserve">ING. FCT. 5140 PROG. PROSPERA </t>
  </si>
  <si>
    <t>ING. FCT. 5117 PRODUCTOS FINANCIEROS PROSPERA</t>
  </si>
  <si>
    <t>ING. FCT. 5112 RECURSO FAM- CARAVANAS</t>
  </si>
  <si>
    <t xml:space="preserve">ING. FCT. 5020 PRODUCTOS FINANCIEROS </t>
  </si>
  <si>
    <t xml:space="preserve">ING. FCT. 5118 PRODUCTOS FINANCIEROS </t>
  </si>
  <si>
    <t>PD 6</t>
  </si>
  <si>
    <t>PD 7</t>
  </si>
  <si>
    <t>BANCOMER CTA. 111810510  ASE 2018 MES DE JULIO 2019</t>
  </si>
  <si>
    <t>SALDO MES DE JUNIO 2019</t>
  </si>
  <si>
    <t>SRIA. DE HACIENDA PUBLICA PAGO 5 AL MILLAR ENE/19</t>
  </si>
  <si>
    <t>SRIA. DE HACIENDA PUBLICA PAGO 5 AL MILLAR MAYO/19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</si>
</sst>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\ ;&quot;-$&quot;#,##0.00\ ;&quot; $-&quot;#\ ;@\ "/>
    <numFmt numFmtId="165" formatCode="dd/mm/yy"/>
    <numFmt numFmtId="166" formatCode="#,##0.00\ ;\-#,##0.00\ ;&quot; -&quot;#\ ;@\ "/>
    <numFmt numFmtId="167" formatCode="[$$-80A]#,##0.00;[Red]\-[$$-80A]#,##0.00"/>
    <numFmt numFmtId="168" formatCode="#,###.00"/>
    <numFmt numFmtId="169" formatCode="0.00_ ;[Red]\-0.00\ "/>
    <numFmt numFmtId="170" formatCode="#,##0.000000000"/>
    <numFmt numFmtId="171" formatCode="mmm\-yyyy"/>
    <numFmt numFmtId="172" formatCode="0.000"/>
    <numFmt numFmtId="173" formatCode="0.0000"/>
    <numFmt numFmtId="174" formatCode="#,##0.00_ ;[Red]\-#,##0.00\ "/>
    <numFmt numFmtId="175" formatCode="[$-80A]dddd\,\ dd&quot; de &quot;mmmm&quot; de &quot;yyyy"/>
    <numFmt numFmtId="176" formatCode="[$-80A]hh:mm:ss\ AM/PM"/>
    <numFmt numFmtId="177" formatCode="d/mm/yy;@"/>
    <numFmt numFmtId="178" formatCode="_-* #,##0.00_-;\-* #,##0.00_-;_-* \-??_-;_-@_-"/>
    <numFmt numFmtId="179" formatCode="dd/mm/yyyy;@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68" fontId="0" fillId="24" borderId="0" xfId="0" applyNumberFormat="1" applyFont="1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68" fontId="0" fillId="24" borderId="10" xfId="0" applyNumberFormat="1" applyFont="1" applyFill="1" applyBorder="1" applyAlignment="1">
      <alignment horizontal="center"/>
    </xf>
    <xf numFmtId="167" fontId="18" fillId="24" borderId="0" xfId="0" applyNumberFormat="1" applyFont="1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9" fontId="0" fillId="24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4" fontId="0" fillId="24" borderId="0" xfId="0" applyNumberForma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20" fillId="0" borderId="11" xfId="0" applyFont="1" applyBorder="1" applyAlignment="1">
      <alignment/>
    </xf>
    <xf numFmtId="0" fontId="0" fillId="24" borderId="11" xfId="0" applyFill="1" applyBorder="1" applyAlignment="1">
      <alignment/>
    </xf>
    <xf numFmtId="0" fontId="0" fillId="0" borderId="12" xfId="0" applyBorder="1" applyAlignment="1">
      <alignment/>
    </xf>
    <xf numFmtId="0" fontId="0" fillId="24" borderId="0" xfId="0" applyFont="1" applyFill="1" applyBorder="1" applyAlignment="1">
      <alignment horizontal="center"/>
    </xf>
    <xf numFmtId="4" fontId="0" fillId="24" borderId="11" xfId="0" applyNumberFormat="1" applyFont="1" applyFill="1" applyBorder="1" applyAlignment="1">
      <alignment/>
    </xf>
    <xf numFmtId="4" fontId="18" fillId="24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0" xfId="0" applyNumberFormat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2" xfId="47" applyNumberFormat="1" applyBorder="1" applyAlignment="1">
      <alignment/>
    </xf>
    <xf numFmtId="4" fontId="0" fillId="0" borderId="11" xfId="47" applyNumberFormat="1" applyBorder="1" applyAlignment="1">
      <alignment/>
    </xf>
    <xf numFmtId="4" fontId="0" fillId="0" borderId="0" xfId="47" applyNumberFormat="1" applyAlignment="1">
      <alignment/>
    </xf>
    <xf numFmtId="4" fontId="0" fillId="24" borderId="10" xfId="0" applyNumberForma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4" fontId="0" fillId="24" borderId="0" xfId="0" applyNumberFormat="1" applyFont="1" applyFill="1" applyAlignment="1">
      <alignment/>
    </xf>
    <xf numFmtId="4" fontId="18" fillId="24" borderId="0" xfId="0" applyNumberFormat="1" applyFont="1" applyFill="1" applyAlignment="1">
      <alignment/>
    </xf>
    <xf numFmtId="0" fontId="0" fillId="24" borderId="10" xfId="0" applyNumberForma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0" fontId="18" fillId="24" borderId="11" xfId="0" applyFont="1" applyFill="1" applyBorder="1" applyAlignment="1">
      <alignment/>
    </xf>
    <xf numFmtId="177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24" borderId="11" xfId="0" applyFont="1" applyFill="1" applyBorder="1" applyAlignment="1">
      <alignment horizontal="center"/>
    </xf>
    <xf numFmtId="4" fontId="18" fillId="0" borderId="11" xfId="0" applyNumberFormat="1" applyFont="1" applyBorder="1" applyAlignment="1">
      <alignment/>
    </xf>
    <xf numFmtId="4" fontId="18" fillId="0" borderId="11" xfId="47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168" fontId="18" fillId="0" borderId="11" xfId="0" applyNumberFormat="1" applyFont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ill="1" applyBorder="1" applyAlignment="1">
      <alignment horizontal="center" wrapText="1"/>
    </xf>
    <xf numFmtId="0" fontId="0" fillId="24" borderId="14" xfId="0" applyFont="1" applyFill="1" applyBorder="1" applyAlignment="1">
      <alignment horizontal="center" wrapText="1"/>
    </xf>
    <xf numFmtId="0" fontId="0" fillId="24" borderId="15" xfId="0" applyFont="1" applyFill="1" applyBorder="1" applyAlignment="1">
      <alignment horizontal="center" wrapText="1"/>
    </xf>
    <xf numFmtId="15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25" borderId="0" xfId="0" applyFill="1" applyAlignment="1">
      <alignment/>
    </xf>
    <xf numFmtId="4" fontId="0" fillId="0" borderId="11" xfId="0" applyNumberFormat="1" applyFont="1" applyBorder="1" applyAlignment="1">
      <alignment/>
    </xf>
    <xf numFmtId="177" fontId="19" fillId="24" borderId="10" xfId="0" applyNumberFormat="1" applyFont="1" applyFill="1" applyBorder="1" applyAlignment="1">
      <alignment horizontal="center" textRotation="132"/>
    </xf>
    <xf numFmtId="177" fontId="19" fillId="24" borderId="13" xfId="0" applyNumberFormat="1" applyFont="1" applyFill="1" applyBorder="1" applyAlignment="1">
      <alignment horizontal="center" textRotation="132"/>
    </xf>
    <xf numFmtId="0" fontId="0" fillId="24" borderId="10" xfId="0" applyFont="1" applyFill="1" applyBorder="1" applyAlignment="1">
      <alignment horizontal="center" textRotation="132"/>
    </xf>
    <xf numFmtId="0" fontId="19" fillId="24" borderId="10" xfId="0" applyFont="1" applyFill="1" applyBorder="1" applyAlignment="1">
      <alignment horizontal="center" textRotation="132"/>
    </xf>
    <xf numFmtId="0" fontId="19" fillId="24" borderId="13" xfId="0" applyFont="1" applyFill="1" applyBorder="1" applyAlignment="1">
      <alignment horizontal="center" textRotation="132"/>
    </xf>
    <xf numFmtId="0" fontId="18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49" fontId="0" fillId="24" borderId="0" xfId="0" applyNumberFormat="1" applyFont="1" applyFill="1" applyBorder="1" applyAlignment="1">
      <alignment horizontal="center"/>
    </xf>
    <xf numFmtId="0" fontId="0" fillId="24" borderId="13" xfId="0" applyFill="1" applyBorder="1" applyAlignment="1">
      <alignment horizontal="center" wrapText="1"/>
    </xf>
    <xf numFmtId="0" fontId="0" fillId="24" borderId="14" xfId="0" applyFont="1" applyFill="1" applyBorder="1" applyAlignment="1">
      <alignment horizontal="center" wrapText="1"/>
    </xf>
    <xf numFmtId="0" fontId="0" fillId="24" borderId="15" xfId="0" applyFont="1" applyFill="1" applyBorder="1" applyAlignment="1">
      <alignment horizontal="center" wrapText="1"/>
    </xf>
    <xf numFmtId="4" fontId="0" fillId="24" borderId="0" xfId="0" applyNumberFormat="1" applyFont="1" applyFill="1" applyBorder="1" applyAlignment="1">
      <alignment horizontal="center"/>
    </xf>
    <xf numFmtId="4" fontId="0" fillId="24" borderId="0" xfId="0" applyNumberForma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zoomScale="95" zoomScaleNormal="95" zoomScaleSheetLayoutView="90" zoomScalePageLayoutView="0" workbookViewId="0" topLeftCell="A1">
      <selection activeCell="E211" sqref="E211"/>
    </sheetView>
  </sheetViews>
  <sheetFormatPr defaultColWidth="11.57421875" defaultRowHeight="12.75"/>
  <cols>
    <col min="1" max="1" width="4.8515625" style="0" customWidth="1"/>
    <col min="2" max="2" width="11.00390625" style="26" bestFit="1" customWidth="1"/>
    <col min="3" max="3" width="5.28125" style="8" customWidth="1"/>
    <col min="4" max="4" width="61.28125" style="0" customWidth="1"/>
    <col min="5" max="5" width="13.28125" style="0" customWidth="1"/>
    <col min="6" max="6" width="13.28125" style="8" customWidth="1"/>
    <col min="7" max="7" width="14.421875" style="9" bestFit="1" customWidth="1"/>
    <col min="8" max="8" width="14.7109375" style="0" customWidth="1"/>
    <col min="9" max="9" width="17.00390625" style="0" customWidth="1"/>
    <col min="10" max="11" width="11.57421875" style="0" customWidth="1"/>
    <col min="12" max="12" width="13.421875" style="0" bestFit="1" customWidth="1"/>
  </cols>
  <sheetData>
    <row r="1" spans="2:9" ht="12.75">
      <c r="B1" s="57" t="s">
        <v>0</v>
      </c>
      <c r="C1" s="59" t="s">
        <v>1</v>
      </c>
      <c r="D1" s="62" t="s">
        <v>42</v>
      </c>
      <c r="E1" s="63" t="s">
        <v>8</v>
      </c>
      <c r="F1" s="4"/>
      <c r="G1" s="35">
        <v>1</v>
      </c>
      <c r="H1" s="10">
        <v>2</v>
      </c>
      <c r="I1" s="5">
        <v>3</v>
      </c>
    </row>
    <row r="2" spans="2:9" ht="12.75">
      <c r="B2" s="57"/>
      <c r="C2" s="60"/>
      <c r="D2" s="62"/>
      <c r="E2" s="64"/>
      <c r="F2" s="21"/>
      <c r="G2" s="15"/>
      <c r="H2" s="65" t="s">
        <v>9</v>
      </c>
      <c r="I2" s="66"/>
    </row>
    <row r="3" spans="2:9" ht="12.75">
      <c r="B3" s="57"/>
      <c r="C3" s="60"/>
      <c r="D3" s="62"/>
      <c r="E3" s="64"/>
      <c r="F3" s="5" t="s">
        <v>2</v>
      </c>
      <c r="G3" s="31" t="s">
        <v>3</v>
      </c>
      <c r="H3" s="6" t="s">
        <v>4</v>
      </c>
      <c r="I3" s="5" t="s">
        <v>5</v>
      </c>
    </row>
    <row r="4" spans="1:9" ht="12.75">
      <c r="A4" s="11"/>
      <c r="B4" s="58"/>
      <c r="C4" s="61"/>
      <c r="D4" s="1"/>
      <c r="E4" s="1"/>
      <c r="F4" s="2"/>
      <c r="G4" s="15"/>
      <c r="H4" s="3"/>
      <c r="I4" s="7"/>
    </row>
    <row r="5" spans="1:9" ht="12.75">
      <c r="A5" s="12"/>
      <c r="B5" s="40" t="s">
        <v>186</v>
      </c>
      <c r="C5" s="45">
        <v>2018</v>
      </c>
      <c r="D5" s="46" t="s">
        <v>90</v>
      </c>
      <c r="E5" s="47"/>
      <c r="F5" s="45"/>
      <c r="G5" s="43"/>
      <c r="H5" s="48"/>
      <c r="I5" s="43">
        <v>114223036.7</v>
      </c>
    </row>
    <row r="6" spans="1:9" ht="12.75">
      <c r="A6" s="12"/>
      <c r="B6" s="25" t="s">
        <v>43</v>
      </c>
      <c r="C6" s="16">
        <v>2</v>
      </c>
      <c r="D6" s="14" t="s">
        <v>19</v>
      </c>
      <c r="E6" s="12"/>
      <c r="F6" s="16" t="s">
        <v>17</v>
      </c>
      <c r="G6" s="24">
        <v>4450.4</v>
      </c>
      <c r="H6" s="13"/>
      <c r="I6" s="24"/>
    </row>
    <row r="7" spans="1:9" ht="12.75">
      <c r="A7" s="12"/>
      <c r="B7" s="25">
        <v>43283</v>
      </c>
      <c r="C7" s="16">
        <v>2</v>
      </c>
      <c r="D7" s="14" t="s">
        <v>44</v>
      </c>
      <c r="E7" s="12"/>
      <c r="F7" s="16" t="s">
        <v>13</v>
      </c>
      <c r="G7" s="24">
        <v>650.48</v>
      </c>
      <c r="H7" s="13"/>
      <c r="I7" s="24"/>
    </row>
    <row r="8" spans="1:9" ht="12.75">
      <c r="A8" s="12"/>
      <c r="B8" s="25">
        <v>43283</v>
      </c>
      <c r="C8" s="16">
        <v>11</v>
      </c>
      <c r="D8" s="14" t="s">
        <v>47</v>
      </c>
      <c r="E8" s="12"/>
      <c r="F8" s="16">
        <v>16</v>
      </c>
      <c r="G8" s="24"/>
      <c r="H8" s="13">
        <v>109412.66</v>
      </c>
      <c r="I8" s="24"/>
    </row>
    <row r="9" spans="1:9" ht="12.75">
      <c r="A9" s="12"/>
      <c r="B9" s="25">
        <v>43283</v>
      </c>
      <c r="C9" s="16">
        <v>11</v>
      </c>
      <c r="D9" s="14" t="s">
        <v>48</v>
      </c>
      <c r="E9" s="12"/>
      <c r="F9" s="16">
        <v>17</v>
      </c>
      <c r="G9" s="24"/>
      <c r="H9" s="13">
        <v>5643011.4</v>
      </c>
      <c r="I9" s="24"/>
    </row>
    <row r="10" spans="1:9" ht="12.75">
      <c r="A10" s="12"/>
      <c r="B10" s="25">
        <v>43283</v>
      </c>
      <c r="C10" s="16">
        <v>11</v>
      </c>
      <c r="D10" s="14" t="s">
        <v>49</v>
      </c>
      <c r="E10" s="12"/>
      <c r="F10" s="16">
        <v>18</v>
      </c>
      <c r="G10" s="24"/>
      <c r="H10" s="13">
        <v>27141.1</v>
      </c>
      <c r="I10" s="24"/>
    </row>
    <row r="11" spans="1:9" ht="12.75">
      <c r="A11" s="12"/>
      <c r="B11" s="25">
        <v>43290</v>
      </c>
      <c r="C11" s="16">
        <v>11</v>
      </c>
      <c r="D11" s="14" t="s">
        <v>51</v>
      </c>
      <c r="E11" s="12"/>
      <c r="F11" s="16" t="s">
        <v>23</v>
      </c>
      <c r="G11" s="24">
        <v>1.02</v>
      </c>
      <c r="H11" s="13"/>
      <c r="I11" s="24"/>
    </row>
    <row r="12" spans="1:9" ht="12.75">
      <c r="A12" s="12"/>
      <c r="B12" s="25">
        <v>43290</v>
      </c>
      <c r="C12" s="16">
        <v>11</v>
      </c>
      <c r="D12" s="14" t="s">
        <v>52</v>
      </c>
      <c r="E12" s="12"/>
      <c r="F12" s="16" t="s">
        <v>29</v>
      </c>
      <c r="G12" s="24">
        <v>1.72</v>
      </c>
      <c r="H12" s="13"/>
      <c r="I12" s="24"/>
    </row>
    <row r="13" spans="1:9" ht="12.75">
      <c r="A13" s="12"/>
      <c r="B13" s="25">
        <v>43290</v>
      </c>
      <c r="C13" s="16">
        <v>11</v>
      </c>
      <c r="D13" s="14" t="s">
        <v>53</v>
      </c>
      <c r="E13" s="12"/>
      <c r="F13" s="16" t="s">
        <v>37</v>
      </c>
      <c r="G13" s="24">
        <v>2.09</v>
      </c>
      <c r="H13" s="13"/>
      <c r="I13" s="24"/>
    </row>
    <row r="14" spans="1:9" ht="12.75">
      <c r="A14" s="12"/>
      <c r="B14" s="25">
        <v>43290</v>
      </c>
      <c r="C14" s="16">
        <v>11</v>
      </c>
      <c r="D14" s="14" t="s">
        <v>54</v>
      </c>
      <c r="E14" s="12"/>
      <c r="F14" s="16" t="s">
        <v>36</v>
      </c>
      <c r="G14" s="24">
        <v>2.1</v>
      </c>
      <c r="H14" s="13"/>
      <c r="I14" s="24"/>
    </row>
    <row r="15" spans="1:9" ht="12.75">
      <c r="A15" s="12"/>
      <c r="B15" s="25">
        <v>43290</v>
      </c>
      <c r="C15" s="16">
        <v>11</v>
      </c>
      <c r="D15" s="14" t="s">
        <v>55</v>
      </c>
      <c r="E15" s="12"/>
      <c r="F15" s="16" t="s">
        <v>34</v>
      </c>
      <c r="G15" s="24">
        <v>3.87</v>
      </c>
      <c r="H15" s="13"/>
      <c r="I15" s="24"/>
    </row>
    <row r="16" spans="1:9" ht="12.75">
      <c r="A16" s="12"/>
      <c r="B16" s="25">
        <v>43290</v>
      </c>
      <c r="C16" s="16">
        <v>11</v>
      </c>
      <c r="D16" s="14" t="s">
        <v>56</v>
      </c>
      <c r="E16" s="12"/>
      <c r="F16" s="16" t="s">
        <v>15</v>
      </c>
      <c r="G16" s="24">
        <v>4.9</v>
      </c>
      <c r="H16" s="13"/>
      <c r="I16" s="24"/>
    </row>
    <row r="17" spans="1:9" ht="12.75">
      <c r="A17" s="12"/>
      <c r="B17" s="25">
        <v>43286</v>
      </c>
      <c r="C17" s="16">
        <v>11</v>
      </c>
      <c r="D17" s="14" t="s">
        <v>58</v>
      </c>
      <c r="E17" s="12"/>
      <c r="F17" s="16" t="s">
        <v>33</v>
      </c>
      <c r="G17" s="24">
        <v>89.82</v>
      </c>
      <c r="H17" s="13"/>
      <c r="I17" s="24"/>
    </row>
    <row r="18" spans="1:9" ht="12.75">
      <c r="A18" s="12"/>
      <c r="B18" s="25">
        <v>43285</v>
      </c>
      <c r="C18" s="16">
        <v>12</v>
      </c>
      <c r="D18" s="14" t="s">
        <v>63</v>
      </c>
      <c r="E18" s="12"/>
      <c r="F18" s="16">
        <v>21</v>
      </c>
      <c r="G18" s="24"/>
      <c r="H18" s="13">
        <v>100000</v>
      </c>
      <c r="I18" s="24"/>
    </row>
    <row r="19" spans="1:9" ht="12.75">
      <c r="A19" s="12"/>
      <c r="B19" s="25">
        <v>43285</v>
      </c>
      <c r="C19" s="16">
        <v>12</v>
      </c>
      <c r="D19" s="14" t="s">
        <v>64</v>
      </c>
      <c r="E19" s="12"/>
      <c r="F19" s="16">
        <v>22</v>
      </c>
      <c r="G19" s="24"/>
      <c r="H19" s="13">
        <v>100000</v>
      </c>
      <c r="I19" s="24"/>
    </row>
    <row r="20" spans="1:9" ht="12.75">
      <c r="A20" s="12"/>
      <c r="B20" s="25">
        <v>43285</v>
      </c>
      <c r="C20" s="16">
        <v>12</v>
      </c>
      <c r="D20" s="14" t="s">
        <v>65</v>
      </c>
      <c r="E20" s="12"/>
      <c r="F20" s="16">
        <v>23</v>
      </c>
      <c r="G20" s="24"/>
      <c r="H20" s="13">
        <v>3889970.22</v>
      </c>
      <c r="I20" s="24"/>
    </row>
    <row r="21" spans="1:9" ht="12.75">
      <c r="A21" s="12"/>
      <c r="B21" s="25">
        <v>43285</v>
      </c>
      <c r="C21" s="16">
        <v>12</v>
      </c>
      <c r="D21" s="14" t="s">
        <v>66</v>
      </c>
      <c r="E21" s="12"/>
      <c r="F21" s="16">
        <v>24</v>
      </c>
      <c r="G21" s="24"/>
      <c r="H21" s="13">
        <v>980200</v>
      </c>
      <c r="I21" s="24"/>
    </row>
    <row r="22" spans="1:9" ht="12.75">
      <c r="A22" s="12"/>
      <c r="B22" s="25">
        <v>43286</v>
      </c>
      <c r="C22" s="16">
        <v>12</v>
      </c>
      <c r="D22" s="14" t="s">
        <v>67</v>
      </c>
      <c r="E22" s="12"/>
      <c r="F22" s="16">
        <v>25</v>
      </c>
      <c r="G22" s="24"/>
      <c r="H22" s="13">
        <v>149846.56</v>
      </c>
      <c r="I22" s="24"/>
    </row>
    <row r="23" spans="1:9" ht="12.75">
      <c r="A23" s="12"/>
      <c r="B23" s="25">
        <v>43290</v>
      </c>
      <c r="C23" s="16">
        <v>12</v>
      </c>
      <c r="D23" s="14" t="s">
        <v>68</v>
      </c>
      <c r="E23" s="12"/>
      <c r="F23" s="16">
        <v>32</v>
      </c>
      <c r="G23" s="24"/>
      <c r="H23" s="13">
        <v>241657</v>
      </c>
      <c r="I23" s="24"/>
    </row>
    <row r="24" spans="1:9" ht="12.75">
      <c r="A24" s="12"/>
      <c r="B24" s="25">
        <v>43290</v>
      </c>
      <c r="C24" s="16">
        <v>12</v>
      </c>
      <c r="D24" s="14" t="s">
        <v>69</v>
      </c>
      <c r="E24" s="12"/>
      <c r="F24" s="16">
        <v>33</v>
      </c>
      <c r="G24" s="24"/>
      <c r="H24" s="13">
        <v>77033.7</v>
      </c>
      <c r="I24" s="24"/>
    </row>
    <row r="25" spans="1:9" ht="12.75">
      <c r="A25" s="12"/>
      <c r="B25" s="25">
        <v>43290</v>
      </c>
      <c r="C25" s="16">
        <v>12</v>
      </c>
      <c r="D25" s="14" t="s">
        <v>70</v>
      </c>
      <c r="E25" s="12"/>
      <c r="F25" s="16">
        <v>34</v>
      </c>
      <c r="G25" s="24"/>
      <c r="H25" s="13">
        <v>25677.91</v>
      </c>
      <c r="I25" s="24"/>
    </row>
    <row r="26" spans="1:9" ht="12.75">
      <c r="A26" s="12"/>
      <c r="B26" s="25">
        <v>43290</v>
      </c>
      <c r="C26" s="16">
        <v>12</v>
      </c>
      <c r="D26" s="14" t="s">
        <v>71</v>
      </c>
      <c r="E26" s="12"/>
      <c r="F26" s="16">
        <v>35</v>
      </c>
      <c r="G26" s="24"/>
      <c r="H26" s="13">
        <v>39108.7</v>
      </c>
      <c r="I26" s="24"/>
    </row>
    <row r="27" spans="1:9" ht="12.75">
      <c r="A27" s="12"/>
      <c r="B27" s="25">
        <v>43290</v>
      </c>
      <c r="C27" s="16">
        <v>12</v>
      </c>
      <c r="D27" s="14" t="s">
        <v>72</v>
      </c>
      <c r="E27" s="12"/>
      <c r="F27" s="16">
        <v>36</v>
      </c>
      <c r="G27" s="24"/>
      <c r="H27" s="13">
        <v>35989</v>
      </c>
      <c r="I27" s="24"/>
    </row>
    <row r="28" spans="1:9" ht="12.75">
      <c r="A28" s="12"/>
      <c r="B28" s="25">
        <v>43290</v>
      </c>
      <c r="C28" s="16">
        <v>12</v>
      </c>
      <c r="D28" s="14" t="s">
        <v>73</v>
      </c>
      <c r="E28" s="12"/>
      <c r="F28" s="16">
        <v>37</v>
      </c>
      <c r="G28" s="24"/>
      <c r="H28" s="13">
        <v>1334</v>
      </c>
      <c r="I28" s="24"/>
    </row>
    <row r="29" spans="1:9" ht="12.75">
      <c r="A29" s="12"/>
      <c r="B29" s="25">
        <v>43290</v>
      </c>
      <c r="C29" s="16">
        <v>12</v>
      </c>
      <c r="D29" s="14" t="s">
        <v>74</v>
      </c>
      <c r="E29" s="12"/>
      <c r="F29" s="16">
        <v>38</v>
      </c>
      <c r="G29" s="24"/>
      <c r="H29" s="13">
        <v>11101.2</v>
      </c>
      <c r="I29" s="24"/>
    </row>
    <row r="30" spans="1:9" ht="12.75">
      <c r="A30" s="12"/>
      <c r="B30" s="25">
        <v>43290</v>
      </c>
      <c r="C30" s="16">
        <v>12</v>
      </c>
      <c r="D30" s="14" t="s">
        <v>75</v>
      </c>
      <c r="E30" s="12"/>
      <c r="F30" s="16">
        <v>39</v>
      </c>
      <c r="G30" s="24"/>
      <c r="H30" s="13">
        <v>9913.82</v>
      </c>
      <c r="I30" s="24"/>
    </row>
    <row r="31" spans="1:9" ht="12.75">
      <c r="A31" s="12"/>
      <c r="B31" s="25">
        <v>43290</v>
      </c>
      <c r="C31" s="16">
        <v>12</v>
      </c>
      <c r="D31" s="14" t="s">
        <v>76</v>
      </c>
      <c r="E31" s="12"/>
      <c r="F31" s="16">
        <v>40</v>
      </c>
      <c r="G31" s="24"/>
      <c r="H31" s="13">
        <v>463326.97</v>
      </c>
      <c r="I31" s="24"/>
    </row>
    <row r="32" spans="1:9" ht="12.75">
      <c r="A32" s="12"/>
      <c r="B32" s="25">
        <v>43290</v>
      </c>
      <c r="C32" s="16">
        <v>12</v>
      </c>
      <c r="D32" s="14" t="s">
        <v>77</v>
      </c>
      <c r="E32" s="12"/>
      <c r="F32" s="16">
        <v>41</v>
      </c>
      <c r="G32" s="24"/>
      <c r="H32" s="13">
        <v>17353.6</v>
      </c>
      <c r="I32" s="24"/>
    </row>
    <row r="33" spans="1:9" ht="12.75">
      <c r="A33" s="12"/>
      <c r="B33" s="25">
        <v>43290</v>
      </c>
      <c r="C33" s="16">
        <v>12</v>
      </c>
      <c r="D33" s="14" t="s">
        <v>78</v>
      </c>
      <c r="E33" s="12"/>
      <c r="F33" s="16">
        <v>42</v>
      </c>
      <c r="G33" s="24"/>
      <c r="H33" s="13">
        <v>46748</v>
      </c>
      <c r="I33" s="24"/>
    </row>
    <row r="34" spans="1:9" ht="12.75">
      <c r="A34" s="12"/>
      <c r="B34" s="25">
        <v>43290</v>
      </c>
      <c r="C34" s="16">
        <v>12</v>
      </c>
      <c r="D34" s="14" t="s">
        <v>79</v>
      </c>
      <c r="E34" s="12"/>
      <c r="F34" s="16">
        <v>43</v>
      </c>
      <c r="G34" s="24"/>
      <c r="H34" s="13">
        <v>712046.73</v>
      </c>
      <c r="I34" s="24"/>
    </row>
    <row r="35" spans="1:9" ht="12.75">
      <c r="A35" s="12"/>
      <c r="B35" s="25">
        <v>43284</v>
      </c>
      <c r="C35" s="16">
        <v>11</v>
      </c>
      <c r="D35" s="14" t="s">
        <v>82</v>
      </c>
      <c r="E35" s="12"/>
      <c r="F35" s="16" t="s">
        <v>35</v>
      </c>
      <c r="G35" s="24">
        <v>24376075</v>
      </c>
      <c r="H35" s="13"/>
      <c r="I35" s="24"/>
    </row>
    <row r="36" spans="1:9" ht="12.75">
      <c r="A36" s="12"/>
      <c r="B36" s="25">
        <v>43293</v>
      </c>
      <c r="C36" s="16">
        <v>18</v>
      </c>
      <c r="D36" s="14" t="s">
        <v>83</v>
      </c>
      <c r="E36" s="12"/>
      <c r="F36" s="16" t="s">
        <v>41</v>
      </c>
      <c r="G36" s="24">
        <v>144988647.11</v>
      </c>
      <c r="H36" s="13"/>
      <c r="I36" s="24"/>
    </row>
    <row r="37" spans="1:9" ht="12.75">
      <c r="A37" s="12"/>
      <c r="B37" s="25">
        <v>43297</v>
      </c>
      <c r="C37" s="16">
        <v>16</v>
      </c>
      <c r="D37" s="14" t="s">
        <v>86</v>
      </c>
      <c r="E37" s="12"/>
      <c r="F37" s="16" t="s">
        <v>31</v>
      </c>
      <c r="G37" s="24">
        <v>526</v>
      </c>
      <c r="H37" s="13"/>
      <c r="I37" s="24"/>
    </row>
    <row r="38" spans="1:9" ht="12.75">
      <c r="A38" s="12"/>
      <c r="B38" s="25">
        <v>43284</v>
      </c>
      <c r="C38" s="16">
        <v>18</v>
      </c>
      <c r="D38" s="14" t="s">
        <v>109</v>
      </c>
      <c r="E38" s="12"/>
      <c r="F38" s="16">
        <v>55</v>
      </c>
      <c r="G38" s="24"/>
      <c r="H38" s="13">
        <v>600750</v>
      </c>
      <c r="I38" s="24"/>
    </row>
    <row r="39" spans="1:9" ht="12.75">
      <c r="A39" s="12"/>
      <c r="B39" s="25">
        <v>43284</v>
      </c>
      <c r="C39" s="16">
        <v>18</v>
      </c>
      <c r="D39" s="14" t="s">
        <v>109</v>
      </c>
      <c r="E39" s="12"/>
      <c r="F39" s="16">
        <v>55</v>
      </c>
      <c r="G39" s="24"/>
      <c r="H39" s="13">
        <v>53334</v>
      </c>
      <c r="I39" s="24"/>
    </row>
    <row r="40" spans="1:9" ht="12.75">
      <c r="A40" s="12"/>
      <c r="B40" s="25">
        <v>43284</v>
      </c>
      <c r="C40" s="16">
        <v>18</v>
      </c>
      <c r="D40" s="14" t="s">
        <v>110</v>
      </c>
      <c r="E40" s="12"/>
      <c r="F40" s="16">
        <v>56</v>
      </c>
      <c r="G40" s="24"/>
      <c r="H40" s="13">
        <v>5716702.29</v>
      </c>
      <c r="I40" s="24"/>
    </row>
    <row r="41" spans="1:9" ht="12.75">
      <c r="A41" s="12"/>
      <c r="B41" s="25">
        <v>43284</v>
      </c>
      <c r="C41" s="16">
        <v>18</v>
      </c>
      <c r="D41" s="14" t="s">
        <v>110</v>
      </c>
      <c r="E41" s="12"/>
      <c r="F41" s="16">
        <v>56</v>
      </c>
      <c r="G41" s="24"/>
      <c r="H41" s="13">
        <v>1295068.36</v>
      </c>
      <c r="I41" s="24"/>
    </row>
    <row r="42" spans="1:9" ht="12.75">
      <c r="A42" s="12"/>
      <c r="B42" s="25">
        <v>43285</v>
      </c>
      <c r="C42" s="16">
        <v>18</v>
      </c>
      <c r="D42" s="14" t="s">
        <v>111</v>
      </c>
      <c r="E42" s="12"/>
      <c r="F42" s="16">
        <v>57</v>
      </c>
      <c r="G42" s="24"/>
      <c r="H42" s="13">
        <v>13320.32</v>
      </c>
      <c r="I42" s="24"/>
    </row>
    <row r="43" spans="1:9" ht="12.75">
      <c r="A43" s="12"/>
      <c r="B43" s="25">
        <v>43287</v>
      </c>
      <c r="C43" s="16">
        <v>18</v>
      </c>
      <c r="D43" s="12" t="s">
        <v>112</v>
      </c>
      <c r="E43" s="12"/>
      <c r="F43" s="16">
        <v>67</v>
      </c>
      <c r="G43" s="24"/>
      <c r="H43" s="13">
        <v>10013.18</v>
      </c>
      <c r="I43" s="24"/>
    </row>
    <row r="44" spans="1:9" ht="12.75">
      <c r="A44" s="12"/>
      <c r="B44" s="25">
        <v>43287</v>
      </c>
      <c r="C44" s="16">
        <v>18</v>
      </c>
      <c r="D44" s="14" t="s">
        <v>113</v>
      </c>
      <c r="E44" s="12"/>
      <c r="F44" s="16">
        <v>68</v>
      </c>
      <c r="G44" s="24"/>
      <c r="H44" s="13">
        <v>1094.73</v>
      </c>
      <c r="I44" s="24"/>
    </row>
    <row r="45" spans="1:9" ht="12.75">
      <c r="A45" s="12"/>
      <c r="B45" s="25">
        <v>43287</v>
      </c>
      <c r="C45" s="16">
        <v>18</v>
      </c>
      <c r="D45" s="14" t="s">
        <v>114</v>
      </c>
      <c r="E45" s="12"/>
      <c r="F45" s="16">
        <v>69</v>
      </c>
      <c r="G45" s="24"/>
      <c r="H45" s="13">
        <v>4378.92</v>
      </c>
      <c r="I45" s="24"/>
    </row>
    <row r="46" spans="1:9" ht="12.75">
      <c r="A46" s="12"/>
      <c r="B46" s="25">
        <v>43287</v>
      </c>
      <c r="C46" s="16">
        <v>18</v>
      </c>
      <c r="D46" s="14" t="s">
        <v>115</v>
      </c>
      <c r="E46" s="12"/>
      <c r="F46" s="16">
        <v>70</v>
      </c>
      <c r="G46" s="24"/>
      <c r="H46" s="13">
        <v>3335.27</v>
      </c>
      <c r="I46" s="24"/>
    </row>
    <row r="47" spans="1:9" ht="12.75">
      <c r="A47" s="12"/>
      <c r="B47" s="25">
        <v>43287</v>
      </c>
      <c r="C47" s="16">
        <v>18</v>
      </c>
      <c r="D47" s="14" t="s">
        <v>116</v>
      </c>
      <c r="E47" s="12"/>
      <c r="F47" s="16">
        <v>71</v>
      </c>
      <c r="G47" s="24"/>
      <c r="H47" s="13">
        <v>103051.68</v>
      </c>
      <c r="I47" s="24"/>
    </row>
    <row r="48" spans="1:9" ht="12.75">
      <c r="A48" s="12"/>
      <c r="B48" s="25">
        <v>43287</v>
      </c>
      <c r="C48" s="16">
        <v>18</v>
      </c>
      <c r="D48" s="14" t="s">
        <v>117</v>
      </c>
      <c r="E48" s="12"/>
      <c r="F48" s="16">
        <v>72</v>
      </c>
      <c r="G48" s="24"/>
      <c r="H48" s="13">
        <v>3907542.79</v>
      </c>
      <c r="I48" s="24"/>
    </row>
    <row r="49" spans="1:9" ht="12.75">
      <c r="A49" s="12"/>
      <c r="B49" s="25">
        <v>43287</v>
      </c>
      <c r="C49" s="16">
        <v>18</v>
      </c>
      <c r="D49" s="19" t="s">
        <v>118</v>
      </c>
      <c r="E49" s="12"/>
      <c r="F49" s="16">
        <v>73</v>
      </c>
      <c r="G49" s="24"/>
      <c r="H49" s="13">
        <v>70336.45</v>
      </c>
      <c r="I49" s="24"/>
    </row>
    <row r="50" spans="1:9" ht="12.75">
      <c r="A50" s="12"/>
      <c r="B50" s="25">
        <v>43287</v>
      </c>
      <c r="C50" s="16">
        <v>18</v>
      </c>
      <c r="D50" s="19" t="s">
        <v>119</v>
      </c>
      <c r="E50" s="12"/>
      <c r="F50" s="16">
        <v>74</v>
      </c>
      <c r="G50" s="24"/>
      <c r="H50" s="13">
        <v>1942.05</v>
      </c>
      <c r="I50" s="24"/>
    </row>
    <row r="51" spans="1:9" ht="12.75">
      <c r="A51" s="12"/>
      <c r="B51" s="25">
        <v>43287</v>
      </c>
      <c r="C51" s="16">
        <v>18</v>
      </c>
      <c r="D51" s="19" t="s">
        <v>370</v>
      </c>
      <c r="E51" s="12"/>
      <c r="F51" s="16">
        <v>75</v>
      </c>
      <c r="G51" s="24"/>
      <c r="H51" s="24">
        <v>32.1</v>
      </c>
      <c r="I51" s="24"/>
    </row>
    <row r="52" spans="1:9" ht="12.75">
      <c r="A52" s="12"/>
      <c r="B52" s="25">
        <v>43287</v>
      </c>
      <c r="C52" s="16">
        <v>18</v>
      </c>
      <c r="D52" s="19" t="s">
        <v>371</v>
      </c>
      <c r="E52" s="12"/>
      <c r="F52" s="16">
        <v>76</v>
      </c>
      <c r="G52" s="24"/>
      <c r="H52" s="24">
        <v>128.4</v>
      </c>
      <c r="I52" s="24"/>
    </row>
    <row r="53" spans="1:9" ht="12.75">
      <c r="A53" s="12"/>
      <c r="B53" s="25">
        <v>43287</v>
      </c>
      <c r="C53" s="16">
        <v>18</v>
      </c>
      <c r="D53" s="19" t="s">
        <v>120</v>
      </c>
      <c r="E53" s="12"/>
      <c r="F53" s="16">
        <v>77</v>
      </c>
      <c r="G53" s="24"/>
      <c r="H53" s="13">
        <v>96.3</v>
      </c>
      <c r="I53" s="24"/>
    </row>
    <row r="54" spans="1:9" ht="12.75">
      <c r="A54" s="12"/>
      <c r="B54" s="25">
        <v>43287</v>
      </c>
      <c r="C54" s="16">
        <v>18</v>
      </c>
      <c r="D54" s="14" t="s">
        <v>121</v>
      </c>
      <c r="E54" s="12"/>
      <c r="F54" s="16">
        <v>78</v>
      </c>
      <c r="G54" s="24"/>
      <c r="H54" s="13">
        <v>863721.66</v>
      </c>
      <c r="I54" s="24"/>
    </row>
    <row r="55" spans="1:9" ht="12.75">
      <c r="A55" s="12"/>
      <c r="B55" s="25">
        <v>43287</v>
      </c>
      <c r="C55" s="16">
        <v>18</v>
      </c>
      <c r="D55" s="14" t="s">
        <v>122</v>
      </c>
      <c r="E55" s="12"/>
      <c r="F55" s="16">
        <v>79</v>
      </c>
      <c r="G55" s="24"/>
      <c r="H55" s="13">
        <v>206025.49</v>
      </c>
      <c r="I55" s="24"/>
    </row>
    <row r="56" spans="1:9" ht="12.75">
      <c r="A56" s="12"/>
      <c r="B56" s="25">
        <v>43287</v>
      </c>
      <c r="C56" s="16">
        <v>18</v>
      </c>
      <c r="D56" s="14" t="s">
        <v>123</v>
      </c>
      <c r="E56" s="12"/>
      <c r="F56" s="16">
        <v>80</v>
      </c>
      <c r="G56" s="24"/>
      <c r="H56" s="13">
        <v>180780.64</v>
      </c>
      <c r="I56" s="24"/>
    </row>
    <row r="57" spans="1:9" ht="12.75">
      <c r="A57" s="12"/>
      <c r="B57" s="25">
        <v>43287</v>
      </c>
      <c r="C57" s="16">
        <v>18</v>
      </c>
      <c r="D57" s="14" t="s">
        <v>124</v>
      </c>
      <c r="E57" s="12"/>
      <c r="F57" s="16">
        <v>81</v>
      </c>
      <c r="G57" s="24"/>
      <c r="H57" s="13">
        <v>271006.79</v>
      </c>
      <c r="I57" s="24"/>
    </row>
    <row r="58" spans="1:9" ht="12.75">
      <c r="A58" s="12"/>
      <c r="B58" s="25">
        <v>43287</v>
      </c>
      <c r="C58" s="16">
        <v>18</v>
      </c>
      <c r="D58" s="14" t="s">
        <v>125</v>
      </c>
      <c r="E58" s="12"/>
      <c r="F58" s="16">
        <v>82</v>
      </c>
      <c r="G58" s="24"/>
      <c r="H58" s="13">
        <v>14653.65</v>
      </c>
      <c r="I58" s="24"/>
    </row>
    <row r="59" spans="1:9" ht="12.75">
      <c r="A59" s="12"/>
      <c r="B59" s="25">
        <v>43287</v>
      </c>
      <c r="C59" s="16">
        <v>18</v>
      </c>
      <c r="D59" s="14" t="s">
        <v>126</v>
      </c>
      <c r="E59" s="12"/>
      <c r="F59" s="16">
        <v>83</v>
      </c>
      <c r="G59" s="24"/>
      <c r="H59" s="13">
        <v>3761.05</v>
      </c>
      <c r="I59" s="24"/>
    </row>
    <row r="60" spans="1:9" ht="12.75">
      <c r="A60" s="12"/>
      <c r="B60" s="25">
        <v>43287</v>
      </c>
      <c r="C60" s="16">
        <v>18</v>
      </c>
      <c r="D60" s="14" t="s">
        <v>127</v>
      </c>
      <c r="E60" s="12"/>
      <c r="F60" s="16">
        <v>84</v>
      </c>
      <c r="G60" s="24"/>
      <c r="H60" s="13">
        <v>3563.1</v>
      </c>
      <c r="I60" s="24"/>
    </row>
    <row r="61" spans="1:9" ht="12.75">
      <c r="A61" s="12"/>
      <c r="B61" s="25">
        <v>43287</v>
      </c>
      <c r="C61" s="16">
        <v>18</v>
      </c>
      <c r="D61" s="14" t="s">
        <v>128</v>
      </c>
      <c r="E61" s="12"/>
      <c r="F61" s="16">
        <v>85</v>
      </c>
      <c r="G61" s="24"/>
      <c r="H61" s="13">
        <v>4488.65</v>
      </c>
      <c r="I61" s="24"/>
    </row>
    <row r="62" spans="1:9" ht="12.75">
      <c r="A62" s="12"/>
      <c r="B62" s="25">
        <v>43290</v>
      </c>
      <c r="C62" s="16">
        <v>18</v>
      </c>
      <c r="D62" s="14" t="s">
        <v>129</v>
      </c>
      <c r="E62" s="12"/>
      <c r="F62" s="16">
        <v>86</v>
      </c>
      <c r="G62" s="24"/>
      <c r="H62" s="13">
        <v>100000</v>
      </c>
      <c r="I62" s="24"/>
    </row>
    <row r="63" spans="1:9" ht="12.75">
      <c r="A63" s="12"/>
      <c r="B63" s="25">
        <v>43290</v>
      </c>
      <c r="C63" s="16">
        <v>18</v>
      </c>
      <c r="D63" s="14" t="s">
        <v>130</v>
      </c>
      <c r="E63" s="12"/>
      <c r="F63" s="16">
        <v>87</v>
      </c>
      <c r="G63" s="24"/>
      <c r="H63" s="13">
        <v>100000</v>
      </c>
      <c r="I63" s="24"/>
    </row>
    <row r="64" spans="1:9" ht="12.75">
      <c r="A64" s="12"/>
      <c r="B64" s="25">
        <v>43291</v>
      </c>
      <c r="C64" s="16">
        <v>18</v>
      </c>
      <c r="D64" s="14" t="s">
        <v>131</v>
      </c>
      <c r="E64" s="12"/>
      <c r="F64" s="16">
        <v>88</v>
      </c>
      <c r="G64" s="24"/>
      <c r="H64" s="13">
        <v>10100.12</v>
      </c>
      <c r="I64" s="24"/>
    </row>
    <row r="65" spans="1:9" ht="12.75">
      <c r="A65" s="12"/>
      <c r="B65" s="25">
        <v>43291</v>
      </c>
      <c r="C65" s="16">
        <v>18</v>
      </c>
      <c r="D65" s="14" t="s">
        <v>132</v>
      </c>
      <c r="E65" s="12"/>
      <c r="F65" s="16">
        <v>89</v>
      </c>
      <c r="G65" s="24"/>
      <c r="H65" s="13">
        <v>26274</v>
      </c>
      <c r="I65" s="24"/>
    </row>
    <row r="66" spans="1:9" ht="12.75">
      <c r="A66" s="12"/>
      <c r="B66" s="25">
        <v>43291</v>
      </c>
      <c r="C66" s="16">
        <v>18</v>
      </c>
      <c r="D66" s="14" t="s">
        <v>133</v>
      </c>
      <c r="E66" s="12"/>
      <c r="F66" s="16">
        <v>90</v>
      </c>
      <c r="G66" s="24"/>
      <c r="H66" s="13">
        <v>55842.4</v>
      </c>
      <c r="I66" s="24"/>
    </row>
    <row r="67" spans="1:9" ht="12.75">
      <c r="A67" s="12"/>
      <c r="B67" s="25">
        <v>43291</v>
      </c>
      <c r="C67" s="16">
        <v>18</v>
      </c>
      <c r="D67" s="14" t="s">
        <v>136</v>
      </c>
      <c r="E67" s="12" t="s">
        <v>137</v>
      </c>
      <c r="F67" s="16">
        <v>91</v>
      </c>
      <c r="G67" s="24"/>
      <c r="H67" s="13">
        <v>30000</v>
      </c>
      <c r="I67" s="24"/>
    </row>
    <row r="68" spans="1:9" ht="12.75">
      <c r="A68" s="12"/>
      <c r="B68" s="25">
        <v>43291</v>
      </c>
      <c r="C68" s="16">
        <v>18</v>
      </c>
      <c r="D68" s="14" t="s">
        <v>138</v>
      </c>
      <c r="E68" s="12"/>
      <c r="F68" s="16">
        <v>92</v>
      </c>
      <c r="G68" s="24"/>
      <c r="H68" s="13">
        <v>6639.57</v>
      </c>
      <c r="I68" s="24"/>
    </row>
    <row r="69" spans="1:9" ht="12.75">
      <c r="A69" s="12"/>
      <c r="B69" s="25">
        <v>43292</v>
      </c>
      <c r="C69" s="16">
        <v>18</v>
      </c>
      <c r="D69" s="14" t="s">
        <v>139</v>
      </c>
      <c r="E69" s="12"/>
      <c r="F69" s="16">
        <v>93</v>
      </c>
      <c r="G69" s="24"/>
      <c r="H69" s="13">
        <v>24159.5</v>
      </c>
      <c r="I69" s="24"/>
    </row>
    <row r="70" spans="1:9" ht="12.75">
      <c r="A70" s="12"/>
      <c r="B70" s="25">
        <v>43292</v>
      </c>
      <c r="C70" s="16">
        <v>18</v>
      </c>
      <c r="D70" s="14" t="s">
        <v>140</v>
      </c>
      <c r="E70" s="12"/>
      <c r="F70" s="16">
        <v>94</v>
      </c>
      <c r="G70" s="24"/>
      <c r="H70" s="13">
        <v>2695630</v>
      </c>
      <c r="I70" s="24"/>
    </row>
    <row r="71" spans="1:9" ht="12.75">
      <c r="A71" s="12"/>
      <c r="B71" s="25">
        <v>43292</v>
      </c>
      <c r="C71" s="16">
        <v>18</v>
      </c>
      <c r="D71" s="14" t="s">
        <v>141</v>
      </c>
      <c r="E71" s="12"/>
      <c r="F71" s="16">
        <v>95</v>
      </c>
      <c r="G71" s="24"/>
      <c r="H71" s="13">
        <v>1754498</v>
      </c>
      <c r="I71" s="24"/>
    </row>
    <row r="72" spans="1:9" ht="12.75">
      <c r="A72" s="12"/>
      <c r="B72" s="25">
        <v>43292</v>
      </c>
      <c r="C72" s="16">
        <v>18</v>
      </c>
      <c r="D72" s="14" t="s">
        <v>142</v>
      </c>
      <c r="E72" s="12"/>
      <c r="F72" s="16">
        <v>96</v>
      </c>
      <c r="G72" s="24"/>
      <c r="H72" s="13">
        <v>50745.69</v>
      </c>
      <c r="I72" s="24"/>
    </row>
    <row r="73" spans="1:9" ht="12.75">
      <c r="A73" s="12"/>
      <c r="B73" s="25">
        <v>43292</v>
      </c>
      <c r="C73" s="16">
        <v>18</v>
      </c>
      <c r="D73" s="14" t="s">
        <v>143</v>
      </c>
      <c r="E73" s="12"/>
      <c r="F73" s="16">
        <v>98</v>
      </c>
      <c r="G73" s="24"/>
      <c r="H73" s="13">
        <v>2064819.15</v>
      </c>
      <c r="I73" s="24"/>
    </row>
    <row r="74" spans="1:9" ht="12.75">
      <c r="A74" s="12"/>
      <c r="B74" s="25">
        <v>43292</v>
      </c>
      <c r="C74" s="16">
        <v>18</v>
      </c>
      <c r="D74" s="14" t="s">
        <v>144</v>
      </c>
      <c r="E74" s="12"/>
      <c r="F74" s="16">
        <v>100</v>
      </c>
      <c r="G74" s="24"/>
      <c r="H74" s="13">
        <v>5425.71</v>
      </c>
      <c r="I74" s="24"/>
    </row>
    <row r="75" spans="1:9" ht="12.75">
      <c r="A75" s="12"/>
      <c r="B75" s="25">
        <v>43292</v>
      </c>
      <c r="C75" s="16">
        <v>18</v>
      </c>
      <c r="D75" s="14" t="s">
        <v>145</v>
      </c>
      <c r="E75" s="12"/>
      <c r="F75" s="16">
        <v>101</v>
      </c>
      <c r="G75" s="24"/>
      <c r="H75" s="13">
        <v>35121.78</v>
      </c>
      <c r="I75" s="24"/>
    </row>
    <row r="76" spans="1:9" ht="12.75">
      <c r="A76" s="12"/>
      <c r="B76" s="25">
        <v>43293</v>
      </c>
      <c r="C76" s="16">
        <v>18</v>
      </c>
      <c r="D76" s="14" t="s">
        <v>134</v>
      </c>
      <c r="E76" s="12"/>
      <c r="F76" s="16">
        <v>104</v>
      </c>
      <c r="G76" s="24"/>
      <c r="H76" s="13">
        <v>10440</v>
      </c>
      <c r="I76" s="24"/>
    </row>
    <row r="77" spans="1:9" ht="12.75">
      <c r="A77" s="12"/>
      <c r="B77" s="25">
        <v>43293</v>
      </c>
      <c r="C77" s="16">
        <v>18</v>
      </c>
      <c r="D77" s="14" t="s">
        <v>135</v>
      </c>
      <c r="E77" s="12"/>
      <c r="F77" s="16">
        <v>105</v>
      </c>
      <c r="G77" s="24"/>
      <c r="H77" s="13">
        <v>6519.88</v>
      </c>
      <c r="I77" s="24"/>
    </row>
    <row r="78" spans="1:9" ht="12.75">
      <c r="A78" s="12"/>
      <c r="B78" s="25">
        <v>43293</v>
      </c>
      <c r="C78" s="16">
        <v>18</v>
      </c>
      <c r="D78" s="14" t="s">
        <v>146</v>
      </c>
      <c r="E78" s="12"/>
      <c r="F78" s="16">
        <v>106</v>
      </c>
      <c r="G78" s="24"/>
      <c r="H78" s="13">
        <v>2533.92</v>
      </c>
      <c r="I78" s="24"/>
    </row>
    <row r="79" spans="1:9" ht="12.75">
      <c r="A79" s="12"/>
      <c r="B79" s="25">
        <v>43293</v>
      </c>
      <c r="C79" s="16">
        <v>18</v>
      </c>
      <c r="D79" s="14" t="s">
        <v>147</v>
      </c>
      <c r="E79" s="12"/>
      <c r="F79" s="16">
        <v>107</v>
      </c>
      <c r="G79" s="24"/>
      <c r="H79" s="13">
        <v>2280000</v>
      </c>
      <c r="I79" s="24"/>
    </row>
    <row r="80" spans="1:9" ht="12.75">
      <c r="A80" s="12"/>
      <c r="B80" s="25">
        <v>43293</v>
      </c>
      <c r="C80" s="16">
        <v>18</v>
      </c>
      <c r="D80" s="14" t="s">
        <v>148</v>
      </c>
      <c r="E80" s="12"/>
      <c r="F80" s="16">
        <v>158</v>
      </c>
      <c r="G80" s="24"/>
      <c r="H80" s="13">
        <v>47429885.79</v>
      </c>
      <c r="I80" s="24"/>
    </row>
    <row r="81" spans="1:9" ht="12.75">
      <c r="A81" s="12"/>
      <c r="B81" s="25">
        <v>43293</v>
      </c>
      <c r="C81" s="16">
        <v>18</v>
      </c>
      <c r="D81" s="14" t="s">
        <v>149</v>
      </c>
      <c r="E81" s="12"/>
      <c r="F81" s="16">
        <v>108</v>
      </c>
      <c r="G81" s="24"/>
      <c r="H81" s="13">
        <v>3966460.06</v>
      </c>
      <c r="I81" s="24"/>
    </row>
    <row r="82" spans="1:9" ht="12.75">
      <c r="A82" s="12"/>
      <c r="B82" s="25">
        <v>43293</v>
      </c>
      <c r="C82" s="16">
        <v>18</v>
      </c>
      <c r="D82" s="14" t="s">
        <v>151</v>
      </c>
      <c r="E82" s="12"/>
      <c r="F82" s="16">
        <v>109</v>
      </c>
      <c r="G82" s="24"/>
      <c r="H82" s="13">
        <v>1360321.29</v>
      </c>
      <c r="I82" s="24"/>
    </row>
    <row r="83" spans="1:9" ht="12.75">
      <c r="A83" s="12"/>
      <c r="B83" s="25">
        <v>43293</v>
      </c>
      <c r="C83" s="16">
        <v>18</v>
      </c>
      <c r="D83" s="14" t="s">
        <v>150</v>
      </c>
      <c r="E83" s="12"/>
      <c r="F83" s="16">
        <v>110</v>
      </c>
      <c r="G83" s="24"/>
      <c r="H83" s="13">
        <v>26982.21</v>
      </c>
      <c r="I83" s="24"/>
    </row>
    <row r="84" spans="1:9" ht="12.75">
      <c r="A84" s="12"/>
      <c r="B84" s="25">
        <v>43293</v>
      </c>
      <c r="C84" s="16">
        <v>18</v>
      </c>
      <c r="D84" s="14" t="s">
        <v>152</v>
      </c>
      <c r="E84" s="12"/>
      <c r="F84" s="16">
        <v>111</v>
      </c>
      <c r="G84" s="24"/>
      <c r="H84" s="13">
        <v>7867352.61</v>
      </c>
      <c r="I84" s="24"/>
    </row>
    <row r="85" spans="1:9" ht="12.75">
      <c r="A85" s="12"/>
      <c r="B85" s="25">
        <v>43294</v>
      </c>
      <c r="C85" s="16">
        <v>18</v>
      </c>
      <c r="D85" s="14" t="s">
        <v>153</v>
      </c>
      <c r="E85" s="12"/>
      <c r="F85" s="16">
        <v>112</v>
      </c>
      <c r="G85" s="24"/>
      <c r="H85" s="13">
        <v>34176119.26</v>
      </c>
      <c r="I85" s="24"/>
    </row>
    <row r="86" spans="1:9" ht="12.75">
      <c r="A86" s="12"/>
      <c r="B86" s="25">
        <v>43294</v>
      </c>
      <c r="C86" s="16">
        <v>18</v>
      </c>
      <c r="D86" s="14" t="s">
        <v>154</v>
      </c>
      <c r="E86" s="12"/>
      <c r="F86" s="16">
        <v>113</v>
      </c>
      <c r="G86" s="24"/>
      <c r="H86" s="13">
        <v>952272.95</v>
      </c>
      <c r="I86" s="24"/>
    </row>
    <row r="87" spans="1:9" ht="12.75">
      <c r="A87" s="12"/>
      <c r="B87" s="25">
        <v>43294</v>
      </c>
      <c r="C87" s="16">
        <v>18</v>
      </c>
      <c r="D87" s="14" t="s">
        <v>155</v>
      </c>
      <c r="E87" s="12"/>
      <c r="F87" s="16">
        <v>114</v>
      </c>
      <c r="G87" s="24"/>
      <c r="H87" s="13">
        <v>242109.12</v>
      </c>
      <c r="I87" s="24"/>
    </row>
    <row r="88" spans="1:9" ht="12.75">
      <c r="A88" s="12"/>
      <c r="B88" s="25">
        <v>43294</v>
      </c>
      <c r="C88" s="16">
        <v>18</v>
      </c>
      <c r="D88" s="14" t="s">
        <v>156</v>
      </c>
      <c r="E88" s="12"/>
      <c r="F88" s="16">
        <v>115</v>
      </c>
      <c r="G88" s="24"/>
      <c r="H88" s="13">
        <v>229040.73</v>
      </c>
      <c r="I88" s="24"/>
    </row>
    <row r="89" spans="1:9" ht="12.75">
      <c r="A89" s="12"/>
      <c r="B89" s="25">
        <v>43294</v>
      </c>
      <c r="C89" s="16">
        <v>18</v>
      </c>
      <c r="D89" s="14" t="s">
        <v>157</v>
      </c>
      <c r="E89" s="12"/>
      <c r="F89" s="16">
        <v>116</v>
      </c>
      <c r="G89" s="24"/>
      <c r="H89" s="13">
        <v>288192.39</v>
      </c>
      <c r="I89" s="24"/>
    </row>
    <row r="90" spans="1:9" ht="12.75">
      <c r="A90" s="12"/>
      <c r="B90" s="25">
        <v>43294</v>
      </c>
      <c r="C90" s="16">
        <v>18</v>
      </c>
      <c r="D90" s="14" t="s">
        <v>158</v>
      </c>
      <c r="E90" s="12"/>
      <c r="F90" s="16">
        <v>117</v>
      </c>
      <c r="G90" s="24"/>
      <c r="H90" s="13">
        <v>362179.85</v>
      </c>
      <c r="I90" s="24"/>
    </row>
    <row r="91" spans="1:9" ht="12.75">
      <c r="A91" s="12"/>
      <c r="B91" s="25">
        <v>43294</v>
      </c>
      <c r="C91" s="16">
        <v>18</v>
      </c>
      <c r="D91" s="14" t="s">
        <v>159</v>
      </c>
      <c r="E91" s="12"/>
      <c r="F91" s="16">
        <v>118</v>
      </c>
      <c r="G91" s="24"/>
      <c r="H91" s="13">
        <v>123805.8</v>
      </c>
      <c r="I91" s="24"/>
    </row>
    <row r="92" spans="1:9" ht="12.75">
      <c r="A92" s="12"/>
      <c r="B92" s="25">
        <v>43294</v>
      </c>
      <c r="C92" s="16">
        <v>18</v>
      </c>
      <c r="D92" s="14" t="s">
        <v>160</v>
      </c>
      <c r="E92" s="12"/>
      <c r="F92" s="16">
        <v>119</v>
      </c>
      <c r="G92" s="24"/>
      <c r="H92" s="13">
        <v>2063.43</v>
      </c>
      <c r="I92" s="24"/>
    </row>
    <row r="93" spans="1:9" ht="12.75">
      <c r="A93" s="12"/>
      <c r="B93" s="25">
        <v>43294</v>
      </c>
      <c r="C93" s="16">
        <v>18</v>
      </c>
      <c r="D93" s="14" t="s">
        <v>161</v>
      </c>
      <c r="E93" s="12"/>
      <c r="F93" s="16">
        <v>120</v>
      </c>
      <c r="G93" s="24"/>
      <c r="H93" s="13">
        <v>8253.72</v>
      </c>
      <c r="I93" s="24"/>
    </row>
    <row r="94" spans="1:9" ht="12.75">
      <c r="A94" s="12"/>
      <c r="B94" s="25">
        <v>43294</v>
      </c>
      <c r="C94" s="16">
        <v>18</v>
      </c>
      <c r="D94" s="14" t="s">
        <v>162</v>
      </c>
      <c r="E94" s="12"/>
      <c r="F94" s="16">
        <v>121</v>
      </c>
      <c r="G94" s="24"/>
      <c r="H94" s="13">
        <v>6190.29</v>
      </c>
      <c r="I94" s="24"/>
    </row>
    <row r="95" spans="1:9" ht="12.75">
      <c r="A95" s="12"/>
      <c r="B95" s="25">
        <v>43294</v>
      </c>
      <c r="C95" s="16">
        <v>18</v>
      </c>
      <c r="D95" s="14" t="s">
        <v>163</v>
      </c>
      <c r="E95" s="12"/>
      <c r="F95" s="16">
        <v>122</v>
      </c>
      <c r="G95" s="24"/>
      <c r="H95" s="13">
        <v>1493354.55</v>
      </c>
      <c r="I95" s="24"/>
    </row>
    <row r="96" spans="1:9" ht="12.75">
      <c r="A96" s="12"/>
      <c r="B96" s="25">
        <v>43294</v>
      </c>
      <c r="C96" s="16">
        <v>18</v>
      </c>
      <c r="D96" s="14" t="s">
        <v>164</v>
      </c>
      <c r="E96" s="12"/>
      <c r="F96" s="16">
        <v>123</v>
      </c>
      <c r="G96" s="24"/>
      <c r="H96" s="13">
        <v>22999784.65</v>
      </c>
      <c r="I96" s="24"/>
    </row>
    <row r="97" spans="1:9" ht="12.75">
      <c r="A97" s="12"/>
      <c r="B97" s="25">
        <v>43299</v>
      </c>
      <c r="C97" s="16">
        <v>18</v>
      </c>
      <c r="D97" s="14" t="s">
        <v>165</v>
      </c>
      <c r="E97" s="12"/>
      <c r="F97" s="16" t="s">
        <v>85</v>
      </c>
      <c r="G97" s="24">
        <v>0.52</v>
      </c>
      <c r="H97" s="13"/>
      <c r="I97" s="24"/>
    </row>
    <row r="98" spans="1:9" ht="12.75">
      <c r="A98" s="12"/>
      <c r="B98" s="25">
        <v>43299</v>
      </c>
      <c r="C98" s="16">
        <v>18</v>
      </c>
      <c r="D98" s="14" t="s">
        <v>166</v>
      </c>
      <c r="E98" s="12"/>
      <c r="F98" s="16" t="s">
        <v>85</v>
      </c>
      <c r="G98" s="24">
        <v>3.68</v>
      </c>
      <c r="H98" s="13"/>
      <c r="I98" s="24"/>
    </row>
    <row r="99" spans="1:9" ht="12.75">
      <c r="A99" s="12"/>
      <c r="B99" s="25">
        <v>43299</v>
      </c>
      <c r="C99" s="16">
        <v>18</v>
      </c>
      <c r="D99" s="14" t="s">
        <v>167</v>
      </c>
      <c r="E99" s="12"/>
      <c r="F99" s="16" t="s">
        <v>85</v>
      </c>
      <c r="G99" s="24">
        <v>1.38</v>
      </c>
      <c r="H99" s="13"/>
      <c r="I99" s="24"/>
    </row>
    <row r="100" spans="1:9" ht="12.75">
      <c r="A100" s="12"/>
      <c r="B100" s="25">
        <v>43299</v>
      </c>
      <c r="C100" s="16">
        <v>18</v>
      </c>
      <c r="D100" s="14" t="s">
        <v>168</v>
      </c>
      <c r="E100" s="12"/>
      <c r="F100" s="16" t="s">
        <v>85</v>
      </c>
      <c r="G100" s="24">
        <v>0.71</v>
      </c>
      <c r="H100" s="13"/>
      <c r="I100" s="24"/>
    </row>
    <row r="101" spans="1:9" ht="12.75">
      <c r="A101" s="12"/>
      <c r="B101" s="25">
        <v>43299</v>
      </c>
      <c r="C101" s="16">
        <v>18</v>
      </c>
      <c r="D101" s="14" t="s">
        <v>169</v>
      </c>
      <c r="E101" s="12"/>
      <c r="F101" s="16" t="s">
        <v>85</v>
      </c>
      <c r="G101" s="24">
        <v>8.32</v>
      </c>
      <c r="H101" s="13"/>
      <c r="I101" s="24"/>
    </row>
    <row r="102" spans="1:9" ht="12.75">
      <c r="A102" s="12"/>
      <c r="B102" s="25">
        <v>43299</v>
      </c>
      <c r="C102" s="16">
        <v>18</v>
      </c>
      <c r="D102" s="14" t="s">
        <v>170</v>
      </c>
      <c r="E102" s="12"/>
      <c r="F102" s="16" t="s">
        <v>85</v>
      </c>
      <c r="G102" s="24">
        <v>12.67</v>
      </c>
      <c r="H102" s="13"/>
      <c r="I102" s="24"/>
    </row>
    <row r="103" spans="1:9" ht="12.75">
      <c r="A103" s="12"/>
      <c r="B103" s="25">
        <v>43299</v>
      </c>
      <c r="C103" s="16">
        <v>18</v>
      </c>
      <c r="D103" s="14" t="s">
        <v>171</v>
      </c>
      <c r="E103" s="12"/>
      <c r="F103" s="16" t="s">
        <v>85</v>
      </c>
      <c r="G103" s="24">
        <v>3.72</v>
      </c>
      <c r="H103" s="13"/>
      <c r="I103" s="24"/>
    </row>
    <row r="104" spans="1:9" ht="12.75">
      <c r="A104" s="12"/>
      <c r="B104" s="25">
        <v>43298</v>
      </c>
      <c r="C104" s="16">
        <v>30</v>
      </c>
      <c r="D104" s="14" t="s">
        <v>198</v>
      </c>
      <c r="E104" s="12"/>
      <c r="F104" s="16">
        <v>167</v>
      </c>
      <c r="G104" s="24"/>
      <c r="H104" s="13">
        <v>1031.72</v>
      </c>
      <c r="I104" s="24"/>
    </row>
    <row r="105" spans="1:9" ht="12.75">
      <c r="A105" s="12"/>
      <c r="B105" s="25">
        <v>43298</v>
      </c>
      <c r="C105" s="16">
        <v>30</v>
      </c>
      <c r="D105" s="14" t="s">
        <v>199</v>
      </c>
      <c r="E105" s="12"/>
      <c r="F105" s="16">
        <v>168</v>
      </c>
      <c r="G105" s="24"/>
      <c r="H105" s="13">
        <v>4126.86</v>
      </c>
      <c r="I105" s="24"/>
    </row>
    <row r="106" spans="1:9" ht="12.75">
      <c r="A106" s="12"/>
      <c r="B106" s="25">
        <v>43298</v>
      </c>
      <c r="C106" s="16">
        <v>30</v>
      </c>
      <c r="D106" s="14" t="s">
        <v>200</v>
      </c>
      <c r="E106" s="12"/>
      <c r="F106" s="16">
        <v>169</v>
      </c>
      <c r="G106" s="24"/>
      <c r="H106" s="13">
        <v>3095.15</v>
      </c>
      <c r="I106" s="24"/>
    </row>
    <row r="107" spans="1:9" ht="12.75">
      <c r="A107" s="12"/>
      <c r="B107" s="25">
        <v>43298</v>
      </c>
      <c r="C107" s="16">
        <v>30</v>
      </c>
      <c r="D107" s="14" t="s">
        <v>201</v>
      </c>
      <c r="E107" s="12"/>
      <c r="F107" s="16">
        <v>170</v>
      </c>
      <c r="G107" s="24"/>
      <c r="H107" s="13">
        <v>61559</v>
      </c>
      <c r="I107" s="24"/>
    </row>
    <row r="108" spans="1:9" ht="12.75">
      <c r="A108" s="12"/>
      <c r="B108" s="25">
        <v>43298</v>
      </c>
      <c r="C108" s="16">
        <v>30</v>
      </c>
      <c r="D108" s="14" t="s">
        <v>197</v>
      </c>
      <c r="E108" s="12"/>
      <c r="F108" s="16">
        <v>171</v>
      </c>
      <c r="G108" s="24"/>
      <c r="H108" s="13">
        <v>476308.43</v>
      </c>
      <c r="I108" s="24"/>
    </row>
    <row r="109" spans="1:9" ht="12.75">
      <c r="A109" s="12"/>
      <c r="B109" s="25">
        <v>43298</v>
      </c>
      <c r="C109" s="16">
        <v>30</v>
      </c>
      <c r="D109" s="14" t="s">
        <v>203</v>
      </c>
      <c r="E109" s="12"/>
      <c r="F109" s="16">
        <v>172</v>
      </c>
      <c r="G109" s="24"/>
      <c r="H109" s="13">
        <v>122086.28</v>
      </c>
      <c r="I109" s="24"/>
    </row>
    <row r="110" spans="1:9" ht="12.75">
      <c r="A110" s="12"/>
      <c r="B110" s="25">
        <v>43298</v>
      </c>
      <c r="C110" s="16">
        <v>30</v>
      </c>
      <c r="D110" s="14" t="s">
        <v>202</v>
      </c>
      <c r="E110" s="12"/>
      <c r="F110" s="16">
        <v>173</v>
      </c>
      <c r="G110" s="24"/>
      <c r="H110" s="13">
        <v>114176.46</v>
      </c>
      <c r="I110" s="24"/>
    </row>
    <row r="111" spans="1:9" ht="12.75">
      <c r="A111" s="12"/>
      <c r="B111" s="25">
        <v>43298</v>
      </c>
      <c r="C111" s="16">
        <v>30</v>
      </c>
      <c r="D111" s="14" t="s">
        <v>204</v>
      </c>
      <c r="E111" s="12"/>
      <c r="F111" s="16">
        <v>174</v>
      </c>
      <c r="G111" s="24"/>
      <c r="H111" s="13">
        <v>145127.91</v>
      </c>
      <c r="I111" s="24"/>
    </row>
    <row r="112" spans="1:9" ht="12.75">
      <c r="A112" s="12"/>
      <c r="B112" s="25">
        <v>43300</v>
      </c>
      <c r="C112" s="16">
        <v>30</v>
      </c>
      <c r="D112" s="14" t="s">
        <v>205</v>
      </c>
      <c r="E112" s="12"/>
      <c r="F112" s="16">
        <v>175</v>
      </c>
      <c r="G112" s="24"/>
      <c r="H112" s="13">
        <v>962264.3</v>
      </c>
      <c r="I112" s="24"/>
    </row>
    <row r="113" spans="1:9" ht="12.75">
      <c r="A113" s="12"/>
      <c r="B113" s="25">
        <v>43300</v>
      </c>
      <c r="C113" s="16">
        <v>30</v>
      </c>
      <c r="D113" s="14" t="s">
        <v>206</v>
      </c>
      <c r="E113" s="12"/>
      <c r="F113" s="16">
        <v>176</v>
      </c>
      <c r="G113" s="24"/>
      <c r="H113" s="13">
        <v>13824.62</v>
      </c>
      <c r="I113" s="24"/>
    </row>
    <row r="114" spans="1:9" ht="12.75">
      <c r="A114" s="12"/>
      <c r="B114" s="25">
        <v>43300</v>
      </c>
      <c r="C114" s="16">
        <v>30</v>
      </c>
      <c r="D114" s="14" t="s">
        <v>207</v>
      </c>
      <c r="E114" s="12"/>
      <c r="F114" s="16">
        <v>177</v>
      </c>
      <c r="G114" s="24"/>
      <c r="H114" s="13">
        <v>524256.39</v>
      </c>
      <c r="I114" s="24"/>
    </row>
    <row r="115" spans="1:9" ht="12.75">
      <c r="A115" s="12"/>
      <c r="B115" s="25">
        <v>43297</v>
      </c>
      <c r="C115" s="16">
        <v>30</v>
      </c>
      <c r="D115" s="14" t="s">
        <v>233</v>
      </c>
      <c r="E115" s="12"/>
      <c r="F115" s="16">
        <v>179</v>
      </c>
      <c r="G115" s="24"/>
      <c r="H115" s="13">
        <v>100000</v>
      </c>
      <c r="I115" s="24"/>
    </row>
    <row r="116" spans="1:9" ht="12.75">
      <c r="A116" s="12"/>
      <c r="B116" s="25">
        <v>43297</v>
      </c>
      <c r="C116" s="16">
        <v>30</v>
      </c>
      <c r="D116" s="14" t="s">
        <v>234</v>
      </c>
      <c r="E116" s="12"/>
      <c r="F116" s="16">
        <v>180</v>
      </c>
      <c r="G116" s="24"/>
      <c r="H116" s="13">
        <v>100000</v>
      </c>
      <c r="I116" s="24"/>
    </row>
    <row r="117" spans="1:9" ht="12.75">
      <c r="A117" s="12"/>
      <c r="B117" s="25">
        <v>43298</v>
      </c>
      <c r="C117" s="16">
        <v>30</v>
      </c>
      <c r="D117" s="14" t="s">
        <v>235</v>
      </c>
      <c r="E117" s="12"/>
      <c r="F117" s="16">
        <v>181</v>
      </c>
      <c r="G117" s="24"/>
      <c r="H117" s="13">
        <v>82963.2</v>
      </c>
      <c r="I117" s="24"/>
    </row>
    <row r="118" spans="1:9" ht="12.75">
      <c r="A118" s="12"/>
      <c r="B118" s="25">
        <v>43298</v>
      </c>
      <c r="C118" s="16">
        <v>30</v>
      </c>
      <c r="D118" s="14" t="s">
        <v>236</v>
      </c>
      <c r="E118" s="12"/>
      <c r="F118" s="16">
        <v>182</v>
      </c>
      <c r="G118" s="24"/>
      <c r="H118" s="13">
        <v>5742</v>
      </c>
      <c r="I118" s="24"/>
    </row>
    <row r="119" spans="1:9" ht="12.75">
      <c r="A119" s="12"/>
      <c r="B119" s="25">
        <v>43299</v>
      </c>
      <c r="C119" s="16">
        <v>30</v>
      </c>
      <c r="D119" s="14" t="s">
        <v>245</v>
      </c>
      <c r="E119" s="12"/>
      <c r="F119" s="16">
        <v>183</v>
      </c>
      <c r="G119" s="24"/>
      <c r="H119" s="13">
        <v>4055408.1</v>
      </c>
      <c r="I119" s="24"/>
    </row>
    <row r="120" spans="1:9" ht="12.75">
      <c r="A120" s="12"/>
      <c r="B120" s="25">
        <v>43299</v>
      </c>
      <c r="C120" s="16">
        <v>30</v>
      </c>
      <c r="D120" s="14" t="s">
        <v>237</v>
      </c>
      <c r="E120" s="12" t="s">
        <v>238</v>
      </c>
      <c r="F120" s="16">
        <v>190</v>
      </c>
      <c r="G120" s="24"/>
      <c r="H120" s="13">
        <v>100000</v>
      </c>
      <c r="I120" s="24"/>
    </row>
    <row r="121" spans="1:9" ht="12.75">
      <c r="A121" s="12"/>
      <c r="B121" s="25">
        <v>43299</v>
      </c>
      <c r="C121" s="16">
        <v>30</v>
      </c>
      <c r="D121" s="14" t="s">
        <v>239</v>
      </c>
      <c r="E121" s="12"/>
      <c r="F121" s="16">
        <v>191</v>
      </c>
      <c r="G121" s="24"/>
      <c r="H121" s="13">
        <v>77280</v>
      </c>
      <c r="I121" s="24"/>
    </row>
    <row r="122" spans="1:9" ht="12.75">
      <c r="A122" s="12"/>
      <c r="B122" s="25">
        <v>43299</v>
      </c>
      <c r="C122" s="16">
        <v>30</v>
      </c>
      <c r="D122" s="14" t="s">
        <v>240</v>
      </c>
      <c r="E122" s="12"/>
      <c r="F122" s="16">
        <v>193</v>
      </c>
      <c r="G122" s="24"/>
      <c r="H122" s="13">
        <v>212975.01</v>
      </c>
      <c r="I122" s="24"/>
    </row>
    <row r="123" spans="1:9" ht="12.75">
      <c r="A123" s="12"/>
      <c r="B123" s="25">
        <v>43299</v>
      </c>
      <c r="C123" s="16">
        <v>30</v>
      </c>
      <c r="D123" s="14" t="s">
        <v>241</v>
      </c>
      <c r="E123" s="12"/>
      <c r="F123" s="16">
        <v>194</v>
      </c>
      <c r="G123" s="24"/>
      <c r="H123" s="13">
        <v>184650.25</v>
      </c>
      <c r="I123" s="24"/>
    </row>
    <row r="124" spans="1:9" ht="12.75">
      <c r="A124" s="12"/>
      <c r="B124" s="25">
        <v>43299</v>
      </c>
      <c r="C124" s="16">
        <v>30</v>
      </c>
      <c r="D124" s="14" t="s">
        <v>242</v>
      </c>
      <c r="E124" s="12"/>
      <c r="F124" s="16">
        <v>195</v>
      </c>
      <c r="G124" s="24"/>
      <c r="H124" s="13">
        <v>281331.71</v>
      </c>
      <c r="I124" s="24"/>
    </row>
    <row r="125" spans="1:9" ht="12.75">
      <c r="A125" s="12"/>
      <c r="B125" s="25">
        <v>43299</v>
      </c>
      <c r="C125" s="16">
        <v>30</v>
      </c>
      <c r="D125" s="14" t="s">
        <v>243</v>
      </c>
      <c r="E125" s="12"/>
      <c r="F125" s="16">
        <v>196</v>
      </c>
      <c r="G125" s="24"/>
      <c r="H125" s="13">
        <v>897455</v>
      </c>
      <c r="I125" s="24"/>
    </row>
    <row r="126" spans="1:9" ht="12.75">
      <c r="A126" s="12"/>
      <c r="B126" s="25">
        <v>43300</v>
      </c>
      <c r="C126" s="16">
        <v>30</v>
      </c>
      <c r="D126" s="14" t="s">
        <v>244</v>
      </c>
      <c r="E126" s="12"/>
      <c r="F126" s="16">
        <v>197</v>
      </c>
      <c r="G126" s="24"/>
      <c r="H126" s="13">
        <v>114945.19</v>
      </c>
      <c r="I126" s="24"/>
    </row>
    <row r="127" spans="1:9" ht="12.75">
      <c r="A127" s="12"/>
      <c r="B127" s="25">
        <v>43300</v>
      </c>
      <c r="C127" s="16">
        <v>30</v>
      </c>
      <c r="D127" s="14" t="s">
        <v>246</v>
      </c>
      <c r="E127" s="12"/>
      <c r="F127" s="16">
        <v>198</v>
      </c>
      <c r="G127" s="24"/>
      <c r="H127" s="13">
        <v>26196.4</v>
      </c>
      <c r="I127" s="24"/>
    </row>
    <row r="128" spans="1:9" ht="12.75">
      <c r="A128" s="12"/>
      <c r="B128" s="25">
        <v>43300</v>
      </c>
      <c r="C128" s="16">
        <v>30</v>
      </c>
      <c r="D128" s="14" t="s">
        <v>247</v>
      </c>
      <c r="E128" s="12"/>
      <c r="F128" s="16">
        <v>199</v>
      </c>
      <c r="G128" s="24"/>
      <c r="H128" s="13">
        <v>22841.85</v>
      </c>
      <c r="I128" s="24"/>
    </row>
    <row r="129" spans="1:9" ht="12.75">
      <c r="A129" s="12"/>
      <c r="B129" s="25">
        <v>43300</v>
      </c>
      <c r="C129" s="16">
        <v>30</v>
      </c>
      <c r="D129" s="14" t="s">
        <v>248</v>
      </c>
      <c r="E129" s="12"/>
      <c r="F129" s="16">
        <v>200</v>
      </c>
      <c r="G129" s="24"/>
      <c r="H129" s="13">
        <v>35238.34</v>
      </c>
      <c r="I129" s="24"/>
    </row>
    <row r="130" spans="1:9" ht="12.75">
      <c r="A130" s="12"/>
      <c r="B130" s="25">
        <v>43299</v>
      </c>
      <c r="C130" s="16">
        <v>30</v>
      </c>
      <c r="D130" s="14" t="s">
        <v>249</v>
      </c>
      <c r="E130" s="12"/>
      <c r="F130" s="16">
        <v>201</v>
      </c>
      <c r="G130" s="24"/>
      <c r="H130" s="13">
        <v>104293.84</v>
      </c>
      <c r="I130" s="24"/>
    </row>
    <row r="131" spans="1:9" ht="12.75">
      <c r="A131" s="12"/>
      <c r="B131" s="25">
        <v>43299</v>
      </c>
      <c r="C131" s="16">
        <v>30</v>
      </c>
      <c r="D131" s="14" t="s">
        <v>250</v>
      </c>
      <c r="E131" s="12"/>
      <c r="F131" s="16">
        <v>202</v>
      </c>
      <c r="G131" s="24"/>
      <c r="H131" s="13">
        <v>1117.14</v>
      </c>
      <c r="I131" s="24"/>
    </row>
    <row r="132" spans="1:9" ht="12.75">
      <c r="A132" s="12"/>
      <c r="B132" s="25">
        <v>43299</v>
      </c>
      <c r="C132" s="16">
        <v>30</v>
      </c>
      <c r="D132" s="14" t="s">
        <v>251</v>
      </c>
      <c r="E132" s="12"/>
      <c r="F132" s="16">
        <v>203</v>
      </c>
      <c r="G132" s="24"/>
      <c r="H132" s="13">
        <v>4468.56</v>
      </c>
      <c r="I132" s="24"/>
    </row>
    <row r="133" spans="1:9" ht="12.75">
      <c r="A133" s="12"/>
      <c r="B133" s="25">
        <v>43299</v>
      </c>
      <c r="C133" s="16">
        <v>30</v>
      </c>
      <c r="D133" s="14" t="s">
        <v>252</v>
      </c>
      <c r="E133" s="12"/>
      <c r="F133" s="16">
        <v>204</v>
      </c>
      <c r="G133" s="24"/>
      <c r="H133" s="13">
        <v>3403.54</v>
      </c>
      <c r="I133" s="24"/>
    </row>
    <row r="134" spans="1:9" ht="12.75">
      <c r="A134" s="12"/>
      <c r="B134" s="25">
        <v>43299</v>
      </c>
      <c r="C134" s="16">
        <v>30</v>
      </c>
      <c r="D134" s="14" t="s">
        <v>253</v>
      </c>
      <c r="E134" s="12"/>
      <c r="F134" s="16">
        <v>205</v>
      </c>
      <c r="G134" s="24"/>
      <c r="H134" s="13">
        <v>4883.6</v>
      </c>
      <c r="I134" s="24"/>
    </row>
    <row r="135" spans="1:9" ht="12.75">
      <c r="A135" s="12"/>
      <c r="B135" s="25">
        <v>43300</v>
      </c>
      <c r="C135" s="16">
        <v>30</v>
      </c>
      <c r="D135" s="14" t="s">
        <v>254</v>
      </c>
      <c r="E135" s="12"/>
      <c r="F135" s="16">
        <v>206</v>
      </c>
      <c r="G135" s="24"/>
      <c r="H135" s="13">
        <v>166655.03</v>
      </c>
      <c r="I135" s="24"/>
    </row>
    <row r="136" spans="1:9" ht="12.75">
      <c r="A136" s="12"/>
      <c r="B136" s="25">
        <v>43300</v>
      </c>
      <c r="C136" s="16">
        <v>30</v>
      </c>
      <c r="D136" s="14" t="s">
        <v>255</v>
      </c>
      <c r="E136" s="12"/>
      <c r="F136" s="16">
        <v>217</v>
      </c>
      <c r="G136" s="24"/>
      <c r="H136" s="13">
        <v>89.76</v>
      </c>
      <c r="I136" s="24"/>
    </row>
    <row r="137" spans="1:9" ht="12.75">
      <c r="A137" s="12"/>
      <c r="B137" s="25">
        <v>43300</v>
      </c>
      <c r="C137" s="16">
        <v>30</v>
      </c>
      <c r="D137" s="14" t="s">
        <v>256</v>
      </c>
      <c r="E137" s="12"/>
      <c r="F137" s="16">
        <v>218</v>
      </c>
      <c r="G137" s="24"/>
      <c r="H137" s="13">
        <v>359.04</v>
      </c>
      <c r="I137" s="24"/>
    </row>
    <row r="138" spans="1:9" ht="12.75">
      <c r="A138" s="12"/>
      <c r="B138" s="25">
        <v>43300</v>
      </c>
      <c r="C138" s="16">
        <v>30</v>
      </c>
      <c r="D138" s="14" t="s">
        <v>257</v>
      </c>
      <c r="E138" s="12"/>
      <c r="F138" s="16">
        <v>219</v>
      </c>
      <c r="G138" s="24"/>
      <c r="H138" s="13">
        <v>273.46</v>
      </c>
      <c r="I138" s="24"/>
    </row>
    <row r="139" spans="1:9" ht="12.75">
      <c r="A139" s="12"/>
      <c r="B139" s="25">
        <v>43300</v>
      </c>
      <c r="C139" s="16">
        <v>30</v>
      </c>
      <c r="D139" s="14" t="s">
        <v>258</v>
      </c>
      <c r="E139" s="12"/>
      <c r="F139" s="16">
        <v>220</v>
      </c>
      <c r="G139" s="24"/>
      <c r="H139" s="13">
        <v>13020</v>
      </c>
      <c r="I139" s="24"/>
    </row>
    <row r="140" spans="1:9" ht="12.75">
      <c r="A140" s="12"/>
      <c r="B140" s="25">
        <v>43301</v>
      </c>
      <c r="C140" s="16">
        <v>30</v>
      </c>
      <c r="D140" s="14" t="s">
        <v>259</v>
      </c>
      <c r="E140" s="12" t="s">
        <v>260</v>
      </c>
      <c r="F140" s="16">
        <v>221</v>
      </c>
      <c r="G140" s="24"/>
      <c r="H140" s="13">
        <v>459998</v>
      </c>
      <c r="I140" s="24"/>
    </row>
    <row r="141" spans="1:9" ht="12.75">
      <c r="A141" s="12"/>
      <c r="B141" s="25">
        <v>43301</v>
      </c>
      <c r="C141" s="16">
        <v>30</v>
      </c>
      <c r="D141" s="14" t="s">
        <v>262</v>
      </c>
      <c r="E141" s="12"/>
      <c r="F141" s="16">
        <v>222</v>
      </c>
      <c r="G141" s="24"/>
      <c r="H141" s="13">
        <v>32239.88</v>
      </c>
      <c r="I141" s="24"/>
    </row>
    <row r="142" spans="1:9" ht="12.75">
      <c r="A142" s="12"/>
      <c r="B142" s="25">
        <v>43301</v>
      </c>
      <c r="C142" s="16">
        <v>30</v>
      </c>
      <c r="D142" s="14" t="s">
        <v>263</v>
      </c>
      <c r="E142" s="12"/>
      <c r="F142" s="16">
        <v>223</v>
      </c>
      <c r="G142" s="24"/>
      <c r="H142" s="13">
        <v>8848.48</v>
      </c>
      <c r="I142" s="24"/>
    </row>
    <row r="143" spans="1:9" ht="12.75">
      <c r="A143" s="12"/>
      <c r="B143" s="25">
        <v>43301</v>
      </c>
      <c r="C143" s="16">
        <v>30</v>
      </c>
      <c r="D143" s="14" t="s">
        <v>264</v>
      </c>
      <c r="E143" s="12"/>
      <c r="F143" s="16">
        <v>224</v>
      </c>
      <c r="G143" s="24"/>
      <c r="H143" s="13">
        <v>179354.56</v>
      </c>
      <c r="I143" s="24"/>
    </row>
    <row r="144" spans="1:9" ht="12.75">
      <c r="A144" s="12"/>
      <c r="B144" s="25">
        <v>43301</v>
      </c>
      <c r="C144" s="16">
        <v>30</v>
      </c>
      <c r="D144" s="14" t="s">
        <v>265</v>
      </c>
      <c r="E144" s="12"/>
      <c r="F144" s="16">
        <v>225</v>
      </c>
      <c r="G144" s="24"/>
      <c r="H144" s="13">
        <v>3480</v>
      </c>
      <c r="I144" s="24"/>
    </row>
    <row r="145" spans="1:9" ht="12.75">
      <c r="A145" s="12"/>
      <c r="B145" s="25">
        <v>43301</v>
      </c>
      <c r="C145" s="16">
        <v>30</v>
      </c>
      <c r="D145" s="14" t="s">
        <v>266</v>
      </c>
      <c r="E145" s="12"/>
      <c r="F145" s="16">
        <v>226</v>
      </c>
      <c r="G145" s="24"/>
      <c r="H145" s="13">
        <v>7219.79</v>
      </c>
      <c r="I145" s="24"/>
    </row>
    <row r="146" spans="1:9" ht="12.75">
      <c r="A146" s="12"/>
      <c r="B146" s="25">
        <v>43301</v>
      </c>
      <c r="C146" s="16">
        <v>30</v>
      </c>
      <c r="D146" s="14" t="s">
        <v>267</v>
      </c>
      <c r="E146" s="12"/>
      <c r="F146" s="16">
        <v>227</v>
      </c>
      <c r="G146" s="24"/>
      <c r="H146" s="13">
        <v>56840.02</v>
      </c>
      <c r="I146" s="24"/>
    </row>
    <row r="147" spans="1:9" ht="12.75">
      <c r="A147" s="12"/>
      <c r="B147" s="25">
        <v>43301</v>
      </c>
      <c r="C147" s="16">
        <v>30</v>
      </c>
      <c r="D147" s="14" t="s">
        <v>268</v>
      </c>
      <c r="E147" s="12"/>
      <c r="F147" s="16">
        <v>228</v>
      </c>
      <c r="G147" s="24"/>
      <c r="H147" s="13">
        <v>107300</v>
      </c>
      <c r="I147" s="24"/>
    </row>
    <row r="148" spans="1:9" ht="12.75">
      <c r="A148" s="12"/>
      <c r="B148" s="25">
        <v>43301</v>
      </c>
      <c r="C148" s="16">
        <v>30</v>
      </c>
      <c r="D148" s="14" t="s">
        <v>269</v>
      </c>
      <c r="E148" s="12"/>
      <c r="F148" s="16">
        <v>229</v>
      </c>
      <c r="G148" s="24"/>
      <c r="H148" s="13">
        <v>621509.44</v>
      </c>
      <c r="I148" s="24"/>
    </row>
    <row r="149" spans="1:9" ht="12.75">
      <c r="A149" s="12"/>
      <c r="B149" s="25">
        <v>43301</v>
      </c>
      <c r="C149" s="16">
        <v>30</v>
      </c>
      <c r="D149" s="14" t="s">
        <v>270</v>
      </c>
      <c r="E149" s="12"/>
      <c r="F149" s="16">
        <v>230</v>
      </c>
      <c r="G149" s="24"/>
      <c r="H149" s="13">
        <v>54412.34</v>
      </c>
      <c r="I149" s="24"/>
    </row>
    <row r="150" spans="1:9" ht="12.75">
      <c r="A150" s="12"/>
      <c r="B150" s="25">
        <v>43301</v>
      </c>
      <c r="C150" s="16">
        <v>30</v>
      </c>
      <c r="D150" s="14" t="s">
        <v>271</v>
      </c>
      <c r="E150" s="12"/>
      <c r="F150" s="16">
        <v>231</v>
      </c>
      <c r="G150" s="24"/>
      <c r="H150" s="13">
        <v>29813.04</v>
      </c>
      <c r="I150" s="24"/>
    </row>
    <row r="151" spans="1:9" ht="12.75">
      <c r="A151" s="12"/>
      <c r="B151" s="25">
        <v>43301</v>
      </c>
      <c r="C151" s="16">
        <v>30</v>
      </c>
      <c r="D151" s="14" t="s">
        <v>272</v>
      </c>
      <c r="E151" s="12"/>
      <c r="F151" s="16">
        <v>232</v>
      </c>
      <c r="G151" s="24"/>
      <c r="H151" s="13">
        <v>8653.06</v>
      </c>
      <c r="I151" s="24"/>
    </row>
    <row r="152" spans="1:9" ht="12.75">
      <c r="A152" s="12"/>
      <c r="B152" s="25">
        <v>43301</v>
      </c>
      <c r="C152" s="16">
        <v>30</v>
      </c>
      <c r="D152" s="14" t="s">
        <v>273</v>
      </c>
      <c r="E152" s="12"/>
      <c r="F152" s="16">
        <v>233</v>
      </c>
      <c r="G152" s="24"/>
      <c r="H152" s="13">
        <v>464131.61</v>
      </c>
      <c r="I152" s="24"/>
    </row>
    <row r="153" spans="1:9" ht="12.75">
      <c r="A153" s="12"/>
      <c r="B153" s="25">
        <v>43301</v>
      </c>
      <c r="C153" s="16">
        <v>30</v>
      </c>
      <c r="D153" s="14" t="s">
        <v>274</v>
      </c>
      <c r="E153" s="12"/>
      <c r="F153" s="16">
        <v>234</v>
      </c>
      <c r="G153" s="24"/>
      <c r="H153" s="13">
        <v>17052</v>
      </c>
      <c r="I153" s="24"/>
    </row>
    <row r="154" spans="1:9" ht="12.75">
      <c r="A154" s="12"/>
      <c r="B154" s="25">
        <v>43301</v>
      </c>
      <c r="C154" s="16">
        <v>30</v>
      </c>
      <c r="D154" s="14" t="s">
        <v>275</v>
      </c>
      <c r="E154" s="12"/>
      <c r="F154" s="16">
        <v>235</v>
      </c>
      <c r="G154" s="24"/>
      <c r="H154" s="13">
        <v>181326.35</v>
      </c>
      <c r="I154" s="24"/>
    </row>
    <row r="155" spans="1:9" ht="12.75">
      <c r="A155" s="12"/>
      <c r="B155" s="25">
        <v>43301</v>
      </c>
      <c r="C155" s="16">
        <v>30</v>
      </c>
      <c r="D155" s="14" t="s">
        <v>276</v>
      </c>
      <c r="E155" s="12"/>
      <c r="F155" s="16">
        <v>236</v>
      </c>
      <c r="G155" s="24"/>
      <c r="H155" s="13">
        <v>100000</v>
      </c>
      <c r="I155" s="24"/>
    </row>
    <row r="156" spans="1:9" ht="12.75">
      <c r="A156" s="12"/>
      <c r="B156" s="25">
        <v>43301</v>
      </c>
      <c r="C156" s="16">
        <v>30</v>
      </c>
      <c r="D156" s="14" t="s">
        <v>277</v>
      </c>
      <c r="E156" s="12"/>
      <c r="F156" s="16">
        <v>237</v>
      </c>
      <c r="G156" s="24"/>
      <c r="H156" s="13">
        <v>100000</v>
      </c>
      <c r="I156" s="24"/>
    </row>
    <row r="157" spans="1:9" ht="12.75">
      <c r="A157" s="12"/>
      <c r="B157" s="25">
        <v>43301</v>
      </c>
      <c r="C157" s="16">
        <v>30</v>
      </c>
      <c r="D157" s="14" t="s">
        <v>278</v>
      </c>
      <c r="E157" s="12"/>
      <c r="F157" s="16">
        <v>238</v>
      </c>
      <c r="G157" s="24"/>
      <c r="H157" s="13">
        <v>7470.4</v>
      </c>
      <c r="I157" s="24"/>
    </row>
    <row r="158" spans="1:9" ht="12.75">
      <c r="A158" s="12"/>
      <c r="B158" s="25">
        <v>43301</v>
      </c>
      <c r="C158" s="16">
        <v>30</v>
      </c>
      <c r="D158" s="14" t="s">
        <v>279</v>
      </c>
      <c r="E158" s="12"/>
      <c r="F158" s="16">
        <v>239</v>
      </c>
      <c r="G158" s="24"/>
      <c r="H158" s="13">
        <v>16008</v>
      </c>
      <c r="I158" s="24"/>
    </row>
    <row r="159" spans="1:9" ht="12.75">
      <c r="A159" s="12"/>
      <c r="B159" s="25">
        <v>43301</v>
      </c>
      <c r="C159" s="16">
        <v>30</v>
      </c>
      <c r="D159" s="14" t="s">
        <v>280</v>
      </c>
      <c r="E159" s="12"/>
      <c r="F159" s="16">
        <v>240</v>
      </c>
      <c r="G159" s="24"/>
      <c r="H159" s="13">
        <v>3335</v>
      </c>
      <c r="I159" s="24"/>
    </row>
    <row r="160" spans="1:9" ht="12.75">
      <c r="A160" s="12"/>
      <c r="B160" s="25">
        <v>43301</v>
      </c>
      <c r="C160" s="16">
        <v>30</v>
      </c>
      <c r="D160" s="14" t="s">
        <v>281</v>
      </c>
      <c r="E160" s="12"/>
      <c r="F160" s="16">
        <v>241</v>
      </c>
      <c r="G160" s="24"/>
      <c r="H160" s="13">
        <v>559659.44</v>
      </c>
      <c r="I160" s="24"/>
    </row>
    <row r="161" spans="1:9" ht="12.75">
      <c r="A161" s="12"/>
      <c r="B161" s="25">
        <v>43304</v>
      </c>
      <c r="C161" s="16">
        <v>30</v>
      </c>
      <c r="D161" s="14" t="s">
        <v>282</v>
      </c>
      <c r="E161" s="12"/>
      <c r="F161" s="16">
        <v>243</v>
      </c>
      <c r="G161" s="24"/>
      <c r="H161" s="13">
        <v>13429.25</v>
      </c>
      <c r="I161" s="24"/>
    </row>
    <row r="162" spans="1:9" ht="12.75">
      <c r="A162" s="12"/>
      <c r="B162" s="25">
        <v>43304</v>
      </c>
      <c r="C162" s="16">
        <v>30</v>
      </c>
      <c r="D162" s="14" t="s">
        <v>283</v>
      </c>
      <c r="E162" s="12"/>
      <c r="F162" s="16">
        <v>242</v>
      </c>
      <c r="G162" s="24"/>
      <c r="H162" s="13">
        <v>9861.16</v>
      </c>
      <c r="I162" s="24"/>
    </row>
    <row r="163" spans="1:9" ht="12.75">
      <c r="A163" s="12"/>
      <c r="B163" s="25">
        <v>43304</v>
      </c>
      <c r="C163" s="16">
        <v>30</v>
      </c>
      <c r="D163" s="14" t="s">
        <v>261</v>
      </c>
      <c r="E163" s="12"/>
      <c r="F163" s="16">
        <v>244</v>
      </c>
      <c r="G163" s="24"/>
      <c r="H163" s="13">
        <v>34448</v>
      </c>
      <c r="I163" s="24"/>
    </row>
    <row r="164" spans="1:9" ht="12.75">
      <c r="A164" s="12"/>
      <c r="B164" s="25">
        <v>43304</v>
      </c>
      <c r="C164" s="16">
        <v>30</v>
      </c>
      <c r="D164" s="14" t="s">
        <v>284</v>
      </c>
      <c r="E164" s="12"/>
      <c r="F164" s="16">
        <v>245</v>
      </c>
      <c r="G164" s="24"/>
      <c r="H164" s="13">
        <v>34248</v>
      </c>
      <c r="I164" s="24"/>
    </row>
    <row r="165" spans="1:9" ht="12.75">
      <c r="A165" s="12"/>
      <c r="B165" s="25">
        <v>43305</v>
      </c>
      <c r="C165" s="16">
        <v>30</v>
      </c>
      <c r="D165" s="14" t="s">
        <v>285</v>
      </c>
      <c r="E165" s="12"/>
      <c r="F165" s="16">
        <v>246</v>
      </c>
      <c r="G165" s="24"/>
      <c r="H165" s="13">
        <v>100000</v>
      </c>
      <c r="I165" s="24"/>
    </row>
    <row r="166" spans="1:9" ht="12.75">
      <c r="A166" s="12"/>
      <c r="B166" s="25">
        <v>43305</v>
      </c>
      <c r="C166" s="16">
        <v>30</v>
      </c>
      <c r="D166" s="14" t="s">
        <v>286</v>
      </c>
      <c r="E166" s="12"/>
      <c r="F166" s="16">
        <v>247</v>
      </c>
      <c r="G166" s="24"/>
      <c r="H166" s="13">
        <v>100000</v>
      </c>
      <c r="I166" s="24"/>
    </row>
    <row r="167" spans="1:9" ht="12.75">
      <c r="A167" s="12"/>
      <c r="B167" s="25">
        <v>43306</v>
      </c>
      <c r="C167" s="16">
        <v>30</v>
      </c>
      <c r="D167" s="14" t="s">
        <v>287</v>
      </c>
      <c r="E167" s="12"/>
      <c r="F167" s="16">
        <v>248</v>
      </c>
      <c r="G167" s="24"/>
      <c r="H167" s="13">
        <v>16820</v>
      </c>
      <c r="I167" s="24"/>
    </row>
    <row r="168" spans="1:9" ht="12.75">
      <c r="A168" s="12"/>
      <c r="B168" s="25">
        <v>43306</v>
      </c>
      <c r="C168" s="16">
        <v>30</v>
      </c>
      <c r="D168" s="14" t="s">
        <v>288</v>
      </c>
      <c r="E168" s="12"/>
      <c r="F168" s="16">
        <v>249</v>
      </c>
      <c r="G168" s="24"/>
      <c r="H168" s="13">
        <v>24700</v>
      </c>
      <c r="I168" s="24"/>
    </row>
    <row r="169" spans="1:9" ht="12.75">
      <c r="A169" s="12"/>
      <c r="B169" s="25">
        <v>43306</v>
      </c>
      <c r="C169" s="16">
        <v>30</v>
      </c>
      <c r="D169" s="14" t="s">
        <v>289</v>
      </c>
      <c r="E169" s="12"/>
      <c r="F169" s="16">
        <v>250</v>
      </c>
      <c r="G169" s="24"/>
      <c r="H169" s="13">
        <v>4720.5</v>
      </c>
      <c r="I169" s="24"/>
    </row>
    <row r="170" spans="1:9" ht="12.75">
      <c r="A170" s="12"/>
      <c r="B170" s="25">
        <v>43307</v>
      </c>
      <c r="C170" s="16">
        <v>31</v>
      </c>
      <c r="D170" s="14" t="s">
        <v>294</v>
      </c>
      <c r="E170" s="12"/>
      <c r="F170" s="16" t="s">
        <v>367</v>
      </c>
      <c r="G170" s="24">
        <v>111800.98</v>
      </c>
      <c r="H170" s="13"/>
      <c r="I170" s="24"/>
    </row>
    <row r="171" spans="1:9" ht="12.75">
      <c r="A171" s="12"/>
      <c r="B171" s="25">
        <v>43308</v>
      </c>
      <c r="C171" s="16">
        <v>31</v>
      </c>
      <c r="D171" s="14" t="s">
        <v>301</v>
      </c>
      <c r="E171" s="12"/>
      <c r="F171" s="16" t="s">
        <v>368</v>
      </c>
      <c r="G171" s="24">
        <v>104888784.11</v>
      </c>
      <c r="H171" s="13"/>
      <c r="I171" s="24"/>
    </row>
    <row r="172" spans="1:9" ht="12.75">
      <c r="A172" s="12"/>
      <c r="B172" s="25">
        <v>43308</v>
      </c>
      <c r="C172" s="16">
        <v>31</v>
      </c>
      <c r="D172" s="14" t="s">
        <v>302</v>
      </c>
      <c r="E172" s="12"/>
      <c r="F172" s="16" t="s">
        <v>368</v>
      </c>
      <c r="G172" s="24">
        <v>37637250.58</v>
      </c>
      <c r="H172" s="13"/>
      <c r="I172" s="24"/>
    </row>
    <row r="173" spans="1:9" ht="12.75">
      <c r="A173" s="12"/>
      <c r="B173" s="25">
        <v>43308</v>
      </c>
      <c r="C173" s="16">
        <v>31</v>
      </c>
      <c r="D173" s="14" t="s">
        <v>303</v>
      </c>
      <c r="E173" s="12"/>
      <c r="F173" s="16" t="s">
        <v>368</v>
      </c>
      <c r="G173" s="24">
        <v>2462612.42</v>
      </c>
      <c r="H173" s="13"/>
      <c r="I173" s="24"/>
    </row>
    <row r="174" spans="1:9" ht="12.75">
      <c r="A174" s="12"/>
      <c r="B174" s="25">
        <v>43311</v>
      </c>
      <c r="C174" s="16">
        <v>31</v>
      </c>
      <c r="D174" s="14" t="s">
        <v>306</v>
      </c>
      <c r="E174" s="12"/>
      <c r="F174" s="16" t="s">
        <v>378</v>
      </c>
      <c r="G174" s="24">
        <v>1219.5</v>
      </c>
      <c r="H174" s="13"/>
      <c r="I174" s="24"/>
    </row>
    <row r="175" spans="1:9" ht="12.75">
      <c r="A175" s="12"/>
      <c r="B175" s="25">
        <v>43308</v>
      </c>
      <c r="C175" s="16">
        <v>31</v>
      </c>
      <c r="D175" s="14" t="s">
        <v>340</v>
      </c>
      <c r="E175" s="12"/>
      <c r="F175" s="16">
        <v>289</v>
      </c>
      <c r="G175" s="24"/>
      <c r="H175" s="13">
        <v>35169493.05</v>
      </c>
      <c r="I175" s="24"/>
    </row>
    <row r="176" spans="1:9" ht="12.75">
      <c r="A176" s="12"/>
      <c r="B176" s="25">
        <v>43308</v>
      </c>
      <c r="C176" s="16">
        <v>31</v>
      </c>
      <c r="D176" s="14" t="s">
        <v>341</v>
      </c>
      <c r="E176" s="12"/>
      <c r="F176" s="16">
        <v>290</v>
      </c>
      <c r="G176" s="24"/>
      <c r="H176" s="13">
        <v>47766355.12</v>
      </c>
      <c r="I176" s="24"/>
    </row>
    <row r="177" spans="1:9" ht="12.75">
      <c r="A177" s="12"/>
      <c r="B177" s="25">
        <v>43308</v>
      </c>
      <c r="C177" s="16">
        <v>31</v>
      </c>
      <c r="D177" s="14" t="s">
        <v>342</v>
      </c>
      <c r="E177" s="12"/>
      <c r="F177" s="16">
        <v>291</v>
      </c>
      <c r="G177" s="24"/>
      <c r="H177" s="13">
        <v>4451431.6</v>
      </c>
      <c r="I177" s="24"/>
    </row>
    <row r="178" spans="1:9" ht="12.75">
      <c r="A178" s="12"/>
      <c r="B178" s="25">
        <v>43308</v>
      </c>
      <c r="C178" s="16">
        <v>31</v>
      </c>
      <c r="D178" s="14" t="s">
        <v>343</v>
      </c>
      <c r="E178" s="12"/>
      <c r="F178" s="16">
        <v>292</v>
      </c>
      <c r="G178" s="24"/>
      <c r="H178" s="13">
        <v>1334802.58</v>
      </c>
      <c r="I178" s="24"/>
    </row>
    <row r="179" spans="1:9" ht="12.75">
      <c r="A179" s="12"/>
      <c r="B179" s="25">
        <v>43308</v>
      </c>
      <c r="C179" s="16">
        <v>31</v>
      </c>
      <c r="D179" s="14" t="s">
        <v>345</v>
      </c>
      <c r="E179" s="12"/>
      <c r="F179" s="16">
        <v>293</v>
      </c>
      <c r="G179" s="24"/>
      <c r="H179" s="13">
        <v>25349.87</v>
      </c>
      <c r="I179" s="24"/>
    </row>
    <row r="180" spans="1:9" ht="12.75">
      <c r="A180" s="12"/>
      <c r="B180" s="25">
        <v>43308</v>
      </c>
      <c r="C180" s="16">
        <v>31</v>
      </c>
      <c r="D180" s="14" t="s">
        <v>344</v>
      </c>
      <c r="E180" s="12"/>
      <c r="F180" s="16">
        <v>294</v>
      </c>
      <c r="G180" s="24"/>
      <c r="H180" s="13">
        <v>7764098.13</v>
      </c>
      <c r="I180" s="24"/>
    </row>
    <row r="181" spans="1:9" ht="12.75">
      <c r="A181" s="12"/>
      <c r="B181" s="25">
        <v>43308</v>
      </c>
      <c r="C181" s="16">
        <v>31</v>
      </c>
      <c r="D181" s="14" t="s">
        <v>346</v>
      </c>
      <c r="E181" s="12"/>
      <c r="F181" s="16">
        <v>295</v>
      </c>
      <c r="G181" s="24"/>
      <c r="H181" s="13">
        <v>96518.96</v>
      </c>
      <c r="I181" s="24"/>
    </row>
    <row r="182" spans="1:9" ht="12.75">
      <c r="A182" s="12"/>
      <c r="B182" s="25">
        <v>43311</v>
      </c>
      <c r="C182" s="16">
        <v>31</v>
      </c>
      <c r="D182" s="14" t="s">
        <v>347</v>
      </c>
      <c r="E182" s="12"/>
      <c r="F182" s="16">
        <v>296</v>
      </c>
      <c r="G182" s="24"/>
      <c r="H182" s="13">
        <v>48351.54</v>
      </c>
      <c r="I182" s="24"/>
    </row>
    <row r="183" spans="1:9" ht="12.75">
      <c r="A183" s="12"/>
      <c r="B183" s="25">
        <v>43311</v>
      </c>
      <c r="C183" s="16">
        <v>31</v>
      </c>
      <c r="D183" s="14" t="s">
        <v>348</v>
      </c>
      <c r="E183" s="12"/>
      <c r="F183" s="16">
        <v>298</v>
      </c>
      <c r="G183" s="24"/>
      <c r="H183" s="13">
        <v>2024669.21</v>
      </c>
      <c r="I183" s="24"/>
    </row>
    <row r="184" spans="1:9" ht="12.75">
      <c r="A184" s="12"/>
      <c r="B184" s="25">
        <v>43311</v>
      </c>
      <c r="C184" s="16">
        <v>31</v>
      </c>
      <c r="D184" s="14" t="s">
        <v>349</v>
      </c>
      <c r="E184" s="12"/>
      <c r="F184" s="16">
        <v>300</v>
      </c>
      <c r="G184" s="24"/>
      <c r="H184" s="13">
        <v>5359.86</v>
      </c>
      <c r="I184" s="24"/>
    </row>
    <row r="185" spans="1:9" ht="12.75">
      <c r="A185" s="12"/>
      <c r="B185" s="25">
        <v>43311</v>
      </c>
      <c r="C185" s="16">
        <v>31</v>
      </c>
      <c r="D185" s="14" t="s">
        <v>350</v>
      </c>
      <c r="E185" s="12"/>
      <c r="F185" s="16">
        <v>301</v>
      </c>
      <c r="G185" s="24"/>
      <c r="H185" s="13">
        <v>33941.25</v>
      </c>
      <c r="I185" s="24"/>
    </row>
    <row r="186" spans="1:9" ht="12.75">
      <c r="A186" s="12"/>
      <c r="B186" s="25">
        <v>43311</v>
      </c>
      <c r="C186" s="16">
        <v>31</v>
      </c>
      <c r="D186" s="14" t="s">
        <v>351</v>
      </c>
      <c r="E186" s="12">
        <v>164</v>
      </c>
      <c r="F186" s="16">
        <v>302</v>
      </c>
      <c r="G186" s="24"/>
      <c r="H186" s="13">
        <v>50000</v>
      </c>
      <c r="I186" s="24"/>
    </row>
    <row r="187" spans="1:9" ht="12.75">
      <c r="A187" s="12"/>
      <c r="B187" s="25">
        <v>43311</v>
      </c>
      <c r="C187" s="16">
        <v>31</v>
      </c>
      <c r="D187" s="14" t="s">
        <v>352</v>
      </c>
      <c r="E187" s="12"/>
      <c r="F187" s="16">
        <v>303</v>
      </c>
      <c r="G187" s="24"/>
      <c r="H187" s="13">
        <v>2104121.96</v>
      </c>
      <c r="I187" s="24"/>
    </row>
    <row r="188" spans="1:9" ht="12.75">
      <c r="A188" s="12"/>
      <c r="B188" s="25">
        <v>43311</v>
      </c>
      <c r="C188" s="16">
        <v>31</v>
      </c>
      <c r="D188" s="14" t="s">
        <v>353</v>
      </c>
      <c r="E188" s="12"/>
      <c r="F188" s="16">
        <v>304</v>
      </c>
      <c r="G188" s="24"/>
      <c r="H188" s="13">
        <v>6414.8</v>
      </c>
      <c r="I188" s="24"/>
    </row>
    <row r="189" spans="1:9" ht="12.75">
      <c r="A189" s="12"/>
      <c r="B189" s="25">
        <v>43311</v>
      </c>
      <c r="C189" s="16">
        <v>31</v>
      </c>
      <c r="D189" s="14" t="s">
        <v>354</v>
      </c>
      <c r="E189" s="12"/>
      <c r="F189" s="16">
        <v>305</v>
      </c>
      <c r="G189" s="24"/>
      <c r="H189" s="13">
        <v>49122.94</v>
      </c>
      <c r="I189" s="24"/>
    </row>
    <row r="190" spans="1:9" ht="12.75">
      <c r="A190" s="12"/>
      <c r="B190" s="25">
        <v>43311</v>
      </c>
      <c r="C190" s="16">
        <v>31</v>
      </c>
      <c r="D190" s="14" t="s">
        <v>355</v>
      </c>
      <c r="E190" s="12"/>
      <c r="F190" s="16">
        <v>306</v>
      </c>
      <c r="G190" s="24"/>
      <c r="H190" s="13">
        <v>24282.36</v>
      </c>
      <c r="I190" s="24"/>
    </row>
    <row r="191" spans="1:9" ht="12.75">
      <c r="A191" s="12"/>
      <c r="B191" s="25">
        <v>43308</v>
      </c>
      <c r="C191" s="16">
        <v>31</v>
      </c>
      <c r="D191" s="14" t="s">
        <v>356</v>
      </c>
      <c r="E191" s="12"/>
      <c r="F191" s="16">
        <v>307</v>
      </c>
      <c r="G191" s="24"/>
      <c r="H191" s="13">
        <v>234450.38</v>
      </c>
      <c r="I191" s="24"/>
    </row>
    <row r="192" spans="1:9" ht="12.75">
      <c r="A192" s="12"/>
      <c r="B192" s="25">
        <v>43311</v>
      </c>
      <c r="C192" s="16">
        <v>31</v>
      </c>
      <c r="D192" s="14" t="s">
        <v>357</v>
      </c>
      <c r="E192" s="12"/>
      <c r="F192" s="16">
        <v>308</v>
      </c>
      <c r="G192" s="24"/>
      <c r="H192" s="13">
        <v>374361</v>
      </c>
      <c r="I192" s="24"/>
    </row>
    <row r="193" spans="1:9" ht="12.75">
      <c r="A193" s="12"/>
      <c r="B193" s="25">
        <v>43311</v>
      </c>
      <c r="C193" s="16">
        <v>31</v>
      </c>
      <c r="D193" s="14" t="s">
        <v>358</v>
      </c>
      <c r="E193" s="12"/>
      <c r="F193" s="16">
        <v>309</v>
      </c>
      <c r="G193" s="24"/>
      <c r="H193" s="13">
        <v>835200</v>
      </c>
      <c r="I193" s="24"/>
    </row>
    <row r="194" spans="1:9" ht="12.75">
      <c r="A194" s="12"/>
      <c r="B194" s="25">
        <v>43311</v>
      </c>
      <c r="C194" s="16">
        <v>31</v>
      </c>
      <c r="D194" s="14" t="s">
        <v>359</v>
      </c>
      <c r="E194" s="12"/>
      <c r="F194" s="16">
        <v>310</v>
      </c>
      <c r="G194" s="24"/>
      <c r="H194" s="13">
        <v>100000</v>
      </c>
      <c r="I194" s="24"/>
    </row>
    <row r="195" spans="1:9" ht="12.75">
      <c r="A195" s="12"/>
      <c r="B195" s="25">
        <v>43311</v>
      </c>
      <c r="C195" s="16">
        <v>31</v>
      </c>
      <c r="D195" s="14" t="s">
        <v>360</v>
      </c>
      <c r="E195" s="12"/>
      <c r="F195" s="16">
        <v>311</v>
      </c>
      <c r="G195" s="24"/>
      <c r="H195" s="13">
        <v>100000</v>
      </c>
      <c r="I195" s="24"/>
    </row>
    <row r="196" spans="1:9" ht="12.75">
      <c r="A196" s="12"/>
      <c r="B196" s="25">
        <v>43297</v>
      </c>
      <c r="C196" s="16">
        <v>31</v>
      </c>
      <c r="D196" s="14" t="s">
        <v>373</v>
      </c>
      <c r="E196" s="12"/>
      <c r="F196" s="16" t="s">
        <v>21</v>
      </c>
      <c r="G196" s="24">
        <v>187297.98</v>
      </c>
      <c r="H196" s="13"/>
      <c r="I196" s="24"/>
    </row>
    <row r="197" spans="1:9" ht="12.75">
      <c r="A197" s="12"/>
      <c r="B197" s="25">
        <v>43312</v>
      </c>
      <c r="C197" s="16"/>
      <c r="D197" s="14" t="s">
        <v>372</v>
      </c>
      <c r="E197" s="12"/>
      <c r="F197" s="16"/>
      <c r="G197" s="24"/>
      <c r="H197" s="13">
        <v>7147580.76</v>
      </c>
      <c r="I197" s="24"/>
    </row>
    <row r="198" spans="1:9" ht="12.75">
      <c r="A198" s="12"/>
      <c r="B198" s="25">
        <v>43307</v>
      </c>
      <c r="C198" s="16"/>
      <c r="D198" s="14" t="s">
        <v>379</v>
      </c>
      <c r="E198" s="12"/>
      <c r="F198" s="16"/>
      <c r="G198" s="24"/>
      <c r="H198" s="13">
        <v>11240.69</v>
      </c>
      <c r="I198" s="24"/>
    </row>
    <row r="199" spans="1:9" ht="12.75">
      <c r="A199" s="12"/>
      <c r="B199" s="25">
        <v>43307</v>
      </c>
      <c r="C199" s="16"/>
      <c r="D199" s="14" t="s">
        <v>381</v>
      </c>
      <c r="E199" s="12"/>
      <c r="F199" s="16"/>
      <c r="G199" s="24"/>
      <c r="H199" s="13">
        <v>9228.96</v>
      </c>
      <c r="I199" s="24"/>
    </row>
    <row r="200" spans="1:9" ht="12.75">
      <c r="A200" s="12"/>
      <c r="B200" s="25"/>
      <c r="C200" s="16"/>
      <c r="D200" s="14"/>
      <c r="E200" s="12"/>
      <c r="F200" s="16"/>
      <c r="G200" s="24"/>
      <c r="H200" s="13"/>
      <c r="I200" s="24"/>
    </row>
    <row r="201" spans="1:9" ht="12.75">
      <c r="A201" s="12"/>
      <c r="B201" s="25"/>
      <c r="C201" s="16"/>
      <c r="D201" s="14"/>
      <c r="E201" s="12"/>
      <c r="F201" s="16"/>
      <c r="G201" s="24"/>
      <c r="H201" s="13"/>
      <c r="I201" s="24"/>
    </row>
    <row r="202" spans="1:9" ht="12.75">
      <c r="A202" s="12"/>
      <c r="B202" s="25"/>
      <c r="C202" s="16"/>
      <c r="D202" s="39" t="s">
        <v>6</v>
      </c>
      <c r="E202" s="12"/>
      <c r="F202" s="16"/>
      <c r="G202" s="43">
        <f>SUM(G6:G201)</f>
        <v>314659451.08000004</v>
      </c>
      <c r="H202" s="48">
        <f>SUM(H6:H201)</f>
        <v>278949820.34000003</v>
      </c>
      <c r="I202" s="43">
        <f>I5+G202-H202</f>
        <v>149932667.44</v>
      </c>
    </row>
    <row r="203" spans="1:9" ht="12.75">
      <c r="A203" s="12"/>
      <c r="B203" s="25"/>
      <c r="C203" s="16"/>
      <c r="D203" s="39" t="s">
        <v>22</v>
      </c>
      <c r="E203" s="12"/>
      <c r="F203" s="16"/>
      <c r="G203" s="24"/>
      <c r="H203" s="13"/>
      <c r="I203" s="24"/>
    </row>
    <row r="204" spans="1:9" ht="12.75">
      <c r="A204" s="12"/>
      <c r="B204" s="25"/>
      <c r="C204" s="16"/>
      <c r="D204" s="14"/>
      <c r="E204" s="12"/>
      <c r="F204" s="16"/>
      <c r="G204" s="24"/>
      <c r="H204" s="13"/>
      <c r="I204" s="24"/>
    </row>
    <row r="205" spans="1:9" ht="12.75">
      <c r="A205" s="12"/>
      <c r="B205" s="25"/>
      <c r="C205" s="16"/>
      <c r="D205" s="14"/>
      <c r="E205" s="12"/>
      <c r="F205" s="16"/>
      <c r="G205" s="24"/>
      <c r="H205" s="13"/>
      <c r="I205" s="24"/>
    </row>
  </sheetData>
  <sheetProtection/>
  <mergeCells count="5">
    <mergeCell ref="B1:B4"/>
    <mergeCell ref="C1:C4"/>
    <mergeCell ref="D1:D3"/>
    <mergeCell ref="E1:E3"/>
    <mergeCell ref="H2:I2"/>
  </mergeCells>
  <printOptions gridLines="1"/>
  <pageMargins left="0.35433070866141736" right="0.35433070866141736" top="0.6299212598425197" bottom="0.6299212598425197" header="0.35433070866141736" footer="0.35433070866141736"/>
  <pageSetup horizontalDpi="300" verticalDpi="300" orientation="landscape" scale="85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4.8515625" style="0" customWidth="1"/>
    <col min="2" max="2" width="9.8515625" style="26" customWidth="1"/>
    <col min="3" max="3" width="5.00390625" style="0" customWidth="1"/>
    <col min="4" max="4" width="59.140625" style="0" customWidth="1"/>
    <col min="5" max="5" width="11.8515625" style="8" customWidth="1"/>
    <col min="6" max="7" width="14.7109375" style="9" customWidth="1"/>
    <col min="8" max="8" width="17.00390625" style="9" customWidth="1"/>
  </cols>
  <sheetData>
    <row r="1" ht="12.75">
      <c r="G1" s="30"/>
    </row>
    <row r="2" spans="2:8" ht="12.75">
      <c r="B2" s="57" t="s">
        <v>0</v>
      </c>
      <c r="C2" s="59" t="s">
        <v>1</v>
      </c>
      <c r="D2" s="67" t="s">
        <v>299</v>
      </c>
      <c r="E2" s="64" t="s">
        <v>2</v>
      </c>
      <c r="F2" s="35">
        <v>1</v>
      </c>
      <c r="G2" s="36">
        <v>2</v>
      </c>
      <c r="H2" s="35">
        <v>3</v>
      </c>
    </row>
    <row r="3" spans="2:8" ht="12.75">
      <c r="B3" s="57"/>
      <c r="C3" s="60"/>
      <c r="D3" s="68"/>
      <c r="E3" s="64"/>
      <c r="F3" s="15" t="s">
        <v>305</v>
      </c>
      <c r="G3" s="71" t="s">
        <v>195</v>
      </c>
      <c r="H3" s="70"/>
    </row>
    <row r="4" spans="2:8" ht="12.75">
      <c r="B4" s="57"/>
      <c r="C4" s="60"/>
      <c r="D4" s="69"/>
      <c r="E4" s="64"/>
      <c r="F4" s="31" t="s">
        <v>3</v>
      </c>
      <c r="G4" s="32" t="s">
        <v>4</v>
      </c>
      <c r="H4" s="31" t="s">
        <v>5</v>
      </c>
    </row>
    <row r="5" spans="1:8" ht="12.75">
      <c r="A5" s="11"/>
      <c r="B5" s="58"/>
      <c r="C5" s="61"/>
      <c r="D5" s="1"/>
      <c r="E5" s="2"/>
      <c r="F5" s="15"/>
      <c r="G5" s="33"/>
      <c r="H5" s="34"/>
    </row>
    <row r="6" spans="1:8" ht="12.75">
      <c r="A6" s="18"/>
      <c r="B6" s="40" t="s">
        <v>186</v>
      </c>
      <c r="C6" s="45">
        <v>2018</v>
      </c>
      <c r="D6" s="39" t="s">
        <v>14</v>
      </c>
      <c r="E6" s="42"/>
      <c r="F6" s="23"/>
      <c r="G6" s="22"/>
      <c r="H6" s="23">
        <v>0</v>
      </c>
    </row>
    <row r="7" spans="1:8" ht="12.75">
      <c r="A7" s="20"/>
      <c r="B7" s="38">
        <v>43311</v>
      </c>
      <c r="C7" s="37">
        <v>30</v>
      </c>
      <c r="D7" s="20" t="s">
        <v>300</v>
      </c>
      <c r="E7" s="37" t="s">
        <v>12</v>
      </c>
      <c r="F7" s="27">
        <v>16866263.2</v>
      </c>
      <c r="G7" s="28"/>
      <c r="H7" s="23"/>
    </row>
    <row r="8" spans="1:8" ht="12.75">
      <c r="A8" s="12"/>
      <c r="B8" s="25"/>
      <c r="C8" s="16"/>
      <c r="D8" s="12"/>
      <c r="E8" s="16"/>
      <c r="F8" s="24"/>
      <c r="G8" s="29"/>
      <c r="H8" s="23"/>
    </row>
    <row r="9" spans="1:8" ht="12.75">
      <c r="A9" s="12"/>
      <c r="B9" s="25"/>
      <c r="C9" s="12"/>
      <c r="D9" s="39" t="s">
        <v>6</v>
      </c>
      <c r="E9" s="16"/>
      <c r="F9" s="43">
        <f>SUM(F7:F8)</f>
        <v>16866263.2</v>
      </c>
      <c r="G9" s="29"/>
      <c r="H9" s="23">
        <f>H6+F9-G9</f>
        <v>16866263.2</v>
      </c>
    </row>
    <row r="10" spans="1:8" ht="12.75">
      <c r="A10" s="12"/>
      <c r="B10" s="25"/>
      <c r="C10" s="12"/>
      <c r="D10" s="39" t="s">
        <v>22</v>
      </c>
      <c r="E10" s="16"/>
      <c r="F10" s="24"/>
      <c r="G10" s="29"/>
      <c r="H10" s="23"/>
    </row>
    <row r="11" spans="1:8" ht="12.75">
      <c r="A11" s="12"/>
      <c r="B11" s="25"/>
      <c r="C11" s="12"/>
      <c r="D11" s="12"/>
      <c r="E11" s="16"/>
      <c r="F11" s="24"/>
      <c r="G11" s="29"/>
      <c r="H11" s="23"/>
    </row>
  </sheetData>
  <sheetProtection/>
  <mergeCells count="5">
    <mergeCell ref="B2:B5"/>
    <mergeCell ref="C2:C5"/>
    <mergeCell ref="D2:D4"/>
    <mergeCell ref="E2:E4"/>
    <mergeCell ref="G3:H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4.8515625" style="0" customWidth="1"/>
    <col min="2" max="2" width="9.8515625" style="26" customWidth="1"/>
    <col min="3" max="3" width="5.00390625" style="0" customWidth="1"/>
    <col min="4" max="4" width="59.140625" style="0" customWidth="1"/>
    <col min="5" max="5" width="11.8515625" style="8" customWidth="1"/>
    <col min="6" max="7" width="14.7109375" style="9" customWidth="1"/>
    <col min="8" max="8" width="17.00390625" style="9" customWidth="1"/>
  </cols>
  <sheetData>
    <row r="1" ht="12.75">
      <c r="G1" s="30"/>
    </row>
    <row r="2" spans="2:8" ht="12.75" customHeight="1">
      <c r="B2" s="57" t="s">
        <v>0</v>
      </c>
      <c r="C2" s="59" t="s">
        <v>1</v>
      </c>
      <c r="D2" s="67" t="s">
        <v>297</v>
      </c>
      <c r="E2" s="64" t="s">
        <v>2</v>
      </c>
      <c r="F2" s="35">
        <v>1</v>
      </c>
      <c r="G2" s="36">
        <v>2</v>
      </c>
      <c r="H2" s="35">
        <v>3</v>
      </c>
    </row>
    <row r="3" spans="2:8" ht="12.75">
      <c r="B3" s="57"/>
      <c r="C3" s="60"/>
      <c r="D3" s="68"/>
      <c r="E3" s="64"/>
      <c r="F3" s="15"/>
      <c r="G3" s="71" t="s">
        <v>304</v>
      </c>
      <c r="H3" s="70"/>
    </row>
    <row r="4" spans="2:8" ht="12.75">
      <c r="B4" s="57"/>
      <c r="C4" s="60"/>
      <c r="D4" s="69"/>
      <c r="E4" s="64"/>
      <c r="F4" s="31" t="s">
        <v>3</v>
      </c>
      <c r="G4" s="32" t="s">
        <v>4</v>
      </c>
      <c r="H4" s="31" t="s">
        <v>5</v>
      </c>
    </row>
    <row r="5" spans="1:8" ht="12.75">
      <c r="A5" s="11"/>
      <c r="B5" s="58"/>
      <c r="C5" s="61"/>
      <c r="D5" s="1"/>
      <c r="E5" s="2"/>
      <c r="F5" s="15"/>
      <c r="G5" s="33"/>
      <c r="H5" s="34"/>
    </row>
    <row r="6" spans="1:8" ht="12.75">
      <c r="A6" s="18"/>
      <c r="B6" s="40" t="s">
        <v>186</v>
      </c>
      <c r="C6" s="41">
        <v>2018</v>
      </c>
      <c r="D6" s="39" t="s">
        <v>14</v>
      </c>
      <c r="E6" s="42"/>
      <c r="F6" s="23"/>
      <c r="G6" s="22"/>
      <c r="H6" s="23">
        <v>0</v>
      </c>
    </row>
    <row r="7" spans="1:8" ht="12.75">
      <c r="A7" s="20"/>
      <c r="B7" s="38" t="s">
        <v>43</v>
      </c>
      <c r="C7" s="20">
        <v>27</v>
      </c>
      <c r="D7" s="20" t="s">
        <v>298</v>
      </c>
      <c r="E7" s="37" t="s">
        <v>20</v>
      </c>
      <c r="F7" s="27">
        <v>52761897.58</v>
      </c>
      <c r="G7" s="28"/>
      <c r="H7" s="23"/>
    </row>
    <row r="8" spans="1:8" ht="12.75">
      <c r="A8" s="12"/>
      <c r="B8" s="25"/>
      <c r="C8" s="12"/>
      <c r="D8" s="12"/>
      <c r="E8" s="16"/>
      <c r="F8" s="24"/>
      <c r="G8" s="29"/>
      <c r="H8" s="23"/>
    </row>
    <row r="9" spans="1:8" ht="12.75">
      <c r="A9" s="12"/>
      <c r="B9" s="25"/>
      <c r="C9" s="12"/>
      <c r="D9" s="39" t="s">
        <v>6</v>
      </c>
      <c r="E9" s="16"/>
      <c r="F9" s="43">
        <f>SUM(F7:F8)</f>
        <v>52761897.58</v>
      </c>
      <c r="G9" s="29"/>
      <c r="H9" s="23">
        <f>H6+F9-G9</f>
        <v>52761897.58</v>
      </c>
    </row>
    <row r="10" spans="1:8" ht="12.75">
      <c r="A10" s="12"/>
      <c r="B10" s="25"/>
      <c r="C10" s="12"/>
      <c r="D10" s="39" t="s">
        <v>22</v>
      </c>
      <c r="E10" s="16"/>
      <c r="F10" s="24"/>
      <c r="G10" s="29"/>
      <c r="H10" s="23"/>
    </row>
    <row r="11" spans="1:8" ht="12.75">
      <c r="A11" s="12"/>
      <c r="B11" s="25"/>
      <c r="C11" s="12"/>
      <c r="D11" s="12"/>
      <c r="E11" s="16"/>
      <c r="F11" s="24"/>
      <c r="G11" s="29"/>
      <c r="H11" s="23"/>
    </row>
    <row r="12" spans="1:8" ht="12.75">
      <c r="A12" s="12"/>
      <c r="B12" s="25"/>
      <c r="C12" s="12"/>
      <c r="D12" s="12"/>
      <c r="E12" s="16"/>
      <c r="F12" s="24"/>
      <c r="G12" s="29"/>
      <c r="H12" s="23"/>
    </row>
    <row r="13" spans="1:8" ht="12.75">
      <c r="A13" s="12"/>
      <c r="B13" s="25"/>
      <c r="C13" s="12"/>
      <c r="D13" s="12"/>
      <c r="E13" s="16"/>
      <c r="F13" s="24"/>
      <c r="G13" s="29"/>
      <c r="H13" s="23"/>
    </row>
  </sheetData>
  <sheetProtection/>
  <mergeCells count="5">
    <mergeCell ref="B2:B5"/>
    <mergeCell ref="C2:C5"/>
    <mergeCell ref="D2:D4"/>
    <mergeCell ref="E2:E4"/>
    <mergeCell ref="G3:H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41" sqref="A41:IV948"/>
    </sheetView>
  </sheetViews>
  <sheetFormatPr defaultColWidth="11.57421875" defaultRowHeight="12.75"/>
  <cols>
    <col min="1" max="1" width="4.8515625" style="0" customWidth="1"/>
    <col min="2" max="2" width="9.8515625" style="26" customWidth="1"/>
    <col min="3" max="3" width="5.00390625" style="0" customWidth="1"/>
    <col min="4" max="4" width="59.140625" style="0" customWidth="1"/>
    <col min="5" max="6" width="13.28125" style="0" customWidth="1"/>
    <col min="7" max="7" width="13.57421875" style="0" customWidth="1"/>
    <col min="8" max="8" width="14.7109375" style="0" customWidth="1"/>
    <col min="9" max="9" width="17.00390625" style="0" customWidth="1"/>
    <col min="10" max="10" width="12.7109375" style="0" bestFit="1" customWidth="1"/>
  </cols>
  <sheetData>
    <row r="1" spans="2:9" ht="12.75">
      <c r="B1" s="57" t="s">
        <v>0</v>
      </c>
      <c r="C1" s="59" t="s">
        <v>1</v>
      </c>
      <c r="D1" s="67" t="s">
        <v>50</v>
      </c>
      <c r="E1" s="50"/>
      <c r="F1" s="64" t="s">
        <v>2</v>
      </c>
      <c r="G1" s="5">
        <v>1</v>
      </c>
      <c r="H1" s="10">
        <v>2</v>
      </c>
      <c r="I1" s="5">
        <v>3</v>
      </c>
    </row>
    <row r="2" spans="2:9" ht="12.75">
      <c r="B2" s="57"/>
      <c r="C2" s="60"/>
      <c r="D2" s="68"/>
      <c r="E2" s="51"/>
      <c r="F2" s="64"/>
      <c r="G2" s="1"/>
      <c r="H2" s="65" t="s">
        <v>10</v>
      </c>
      <c r="I2" s="66"/>
    </row>
    <row r="3" spans="2:9" ht="12.75">
      <c r="B3" s="57"/>
      <c r="C3" s="60"/>
      <c r="D3" s="69"/>
      <c r="E3" s="52" t="s">
        <v>39</v>
      </c>
      <c r="F3" s="64"/>
      <c r="G3" s="5" t="s">
        <v>3</v>
      </c>
      <c r="H3" s="6" t="s">
        <v>4</v>
      </c>
      <c r="I3" s="5" t="s">
        <v>5</v>
      </c>
    </row>
    <row r="4" spans="1:9" ht="12.75">
      <c r="A4" s="11"/>
      <c r="B4" s="58"/>
      <c r="C4" s="61"/>
      <c r="D4" s="1"/>
      <c r="E4" s="1"/>
      <c r="F4" s="1"/>
      <c r="G4" s="1"/>
      <c r="H4" s="3"/>
      <c r="I4" s="7"/>
    </row>
    <row r="5" spans="1:9" ht="12.75">
      <c r="A5" s="12"/>
      <c r="B5" s="40" t="s">
        <v>186</v>
      </c>
      <c r="C5" s="45">
        <v>2018</v>
      </c>
      <c r="D5" s="47" t="s">
        <v>90</v>
      </c>
      <c r="E5" s="47"/>
      <c r="F5" s="45"/>
      <c r="G5" s="43"/>
      <c r="H5" s="44"/>
      <c r="I5" s="43">
        <v>18282374.52</v>
      </c>
    </row>
    <row r="6" spans="1:9" ht="12.75">
      <c r="A6" s="12"/>
      <c r="B6" s="25" t="s">
        <v>43</v>
      </c>
      <c r="C6" s="16">
        <v>2</v>
      </c>
      <c r="D6" s="12" t="s">
        <v>7</v>
      </c>
      <c r="E6" s="12"/>
      <c r="F6" s="16" t="s">
        <v>20</v>
      </c>
      <c r="G6" s="24">
        <v>694.09</v>
      </c>
      <c r="H6" s="29"/>
      <c r="I6" s="24"/>
    </row>
    <row r="7" spans="1:10" ht="12.75">
      <c r="A7" s="12"/>
      <c r="B7" s="25">
        <v>43293</v>
      </c>
      <c r="C7" s="16">
        <v>31</v>
      </c>
      <c r="D7" s="12" t="s">
        <v>385</v>
      </c>
      <c r="E7" s="12"/>
      <c r="F7" s="16" t="s">
        <v>386</v>
      </c>
      <c r="G7" s="56">
        <v>51023951.14</v>
      </c>
      <c r="H7" s="29"/>
      <c r="I7" s="24"/>
      <c r="J7" s="55"/>
    </row>
    <row r="8" spans="1:9" ht="12.75">
      <c r="A8" s="12"/>
      <c r="B8" s="25">
        <v>43293</v>
      </c>
      <c r="C8" s="16">
        <v>20</v>
      </c>
      <c r="D8" s="12" t="s">
        <v>96</v>
      </c>
      <c r="E8" s="12"/>
      <c r="F8" s="16">
        <v>36</v>
      </c>
      <c r="G8" s="24"/>
      <c r="H8" s="29">
        <v>105494.94</v>
      </c>
      <c r="I8" s="24"/>
    </row>
    <row r="9" spans="1:9" ht="12.75">
      <c r="A9" s="12"/>
      <c r="B9" s="25">
        <v>43293</v>
      </c>
      <c r="C9" s="16">
        <v>20</v>
      </c>
      <c r="D9" s="12" t="s">
        <v>325</v>
      </c>
      <c r="E9" s="12"/>
      <c r="F9" s="16">
        <v>37</v>
      </c>
      <c r="G9" s="24"/>
      <c r="H9" s="29">
        <v>9303553.52</v>
      </c>
      <c r="I9" s="24"/>
    </row>
    <row r="10" spans="1:9" ht="12.75">
      <c r="A10" s="12"/>
      <c r="B10" s="25">
        <v>43293</v>
      </c>
      <c r="C10" s="16">
        <v>20</v>
      </c>
      <c r="D10" s="12" t="s">
        <v>97</v>
      </c>
      <c r="E10" s="12"/>
      <c r="F10" s="16">
        <v>38</v>
      </c>
      <c r="G10" s="24"/>
      <c r="H10" s="29">
        <v>204672.26</v>
      </c>
      <c r="I10" s="24"/>
    </row>
    <row r="11" spans="1:9" ht="12.75">
      <c r="A11" s="12"/>
      <c r="B11" s="25">
        <v>43293</v>
      </c>
      <c r="C11" s="16">
        <v>20</v>
      </c>
      <c r="D11" s="12" t="s">
        <v>98</v>
      </c>
      <c r="E11" s="12"/>
      <c r="F11" s="16">
        <v>39</v>
      </c>
      <c r="G11" s="24"/>
      <c r="H11" s="29">
        <v>11092883.16</v>
      </c>
      <c r="I11" s="24"/>
    </row>
    <row r="12" spans="1:9" ht="12.75">
      <c r="A12" s="12"/>
      <c r="B12" s="25">
        <v>43293</v>
      </c>
      <c r="C12" s="16">
        <v>20</v>
      </c>
      <c r="D12" s="12" t="s">
        <v>99</v>
      </c>
      <c r="E12" s="12"/>
      <c r="F12" s="16">
        <v>40</v>
      </c>
      <c r="G12" s="24"/>
      <c r="H12" s="29">
        <v>14699964.41</v>
      </c>
      <c r="I12" s="24"/>
    </row>
    <row r="13" spans="1:11" ht="12.75">
      <c r="A13" s="12"/>
      <c r="B13" s="25">
        <v>43293</v>
      </c>
      <c r="C13" s="16">
        <v>20</v>
      </c>
      <c r="D13" s="12" t="s">
        <v>100</v>
      </c>
      <c r="E13" s="12"/>
      <c r="F13" s="16">
        <v>41</v>
      </c>
      <c r="G13" s="24"/>
      <c r="H13" s="29">
        <v>57202.28</v>
      </c>
      <c r="I13" s="24"/>
      <c r="K13" s="55"/>
    </row>
    <row r="14" spans="1:9" ht="12.75">
      <c r="A14" s="12"/>
      <c r="B14" s="25">
        <v>43293</v>
      </c>
      <c r="C14" s="16">
        <v>20</v>
      </c>
      <c r="D14" s="12" t="s">
        <v>101</v>
      </c>
      <c r="E14" s="12"/>
      <c r="F14" s="16">
        <v>42</v>
      </c>
      <c r="G14" s="24"/>
      <c r="H14" s="29">
        <v>1097685.48</v>
      </c>
      <c r="I14" s="24"/>
    </row>
    <row r="15" spans="1:9" ht="12.75">
      <c r="A15" s="12"/>
      <c r="B15" s="25">
        <v>43293</v>
      </c>
      <c r="C15" s="16">
        <v>20</v>
      </c>
      <c r="D15" s="12" t="s">
        <v>102</v>
      </c>
      <c r="E15" s="12"/>
      <c r="F15" s="16">
        <v>43</v>
      </c>
      <c r="G15" s="24"/>
      <c r="H15" s="29">
        <v>6542.56</v>
      </c>
      <c r="I15" s="24"/>
    </row>
    <row r="16" spans="1:9" ht="12.75">
      <c r="A16" s="12"/>
      <c r="B16" s="25">
        <v>43294</v>
      </c>
      <c r="C16" s="16">
        <v>20</v>
      </c>
      <c r="D16" s="12" t="s">
        <v>103</v>
      </c>
      <c r="E16" s="12"/>
      <c r="F16" s="16">
        <v>44</v>
      </c>
      <c r="G16" s="24"/>
      <c r="H16" s="29">
        <v>4192424.88</v>
      </c>
      <c r="I16" s="24"/>
    </row>
    <row r="17" spans="1:9" ht="12.75">
      <c r="A17" s="12"/>
      <c r="B17" s="25">
        <v>43294</v>
      </c>
      <c r="C17" s="16">
        <v>20</v>
      </c>
      <c r="D17" s="12" t="s">
        <v>104</v>
      </c>
      <c r="E17" s="12"/>
      <c r="F17" s="16">
        <v>45</v>
      </c>
      <c r="G17" s="24"/>
      <c r="H17" s="29">
        <v>7178611.61</v>
      </c>
      <c r="I17" s="24"/>
    </row>
    <row r="18" spans="1:9" ht="12.75">
      <c r="A18" s="12"/>
      <c r="B18" s="25">
        <v>43294</v>
      </c>
      <c r="C18" s="16">
        <v>20</v>
      </c>
      <c r="D18" s="12" t="s">
        <v>105</v>
      </c>
      <c r="E18" s="12"/>
      <c r="F18" s="16">
        <v>46</v>
      </c>
      <c r="G18" s="24"/>
      <c r="H18" s="29">
        <v>2849294.66</v>
      </c>
      <c r="I18" s="24"/>
    </row>
    <row r="19" spans="1:9" ht="12.75">
      <c r="A19" s="12"/>
      <c r="B19" s="25">
        <v>43294</v>
      </c>
      <c r="C19" s="16">
        <v>20</v>
      </c>
      <c r="D19" s="12" t="s">
        <v>106</v>
      </c>
      <c r="E19" s="12"/>
      <c r="F19" s="16">
        <v>47</v>
      </c>
      <c r="G19" s="24"/>
      <c r="H19" s="29">
        <v>14703.72</v>
      </c>
      <c r="I19" s="24"/>
    </row>
    <row r="20" spans="1:9" ht="12.75">
      <c r="A20" s="12"/>
      <c r="B20" s="25">
        <v>43294</v>
      </c>
      <c r="C20" s="16">
        <v>20</v>
      </c>
      <c r="D20" s="12" t="s">
        <v>107</v>
      </c>
      <c r="E20" s="12"/>
      <c r="F20" s="16">
        <v>48</v>
      </c>
      <c r="G20" s="24"/>
      <c r="H20" s="29">
        <v>219152.22</v>
      </c>
      <c r="I20" s="24"/>
    </row>
    <row r="21" spans="1:9" ht="12.75">
      <c r="A21" s="12"/>
      <c r="B21" s="25">
        <v>43294</v>
      </c>
      <c r="C21" s="16">
        <v>20</v>
      </c>
      <c r="D21" s="12" t="s">
        <v>108</v>
      </c>
      <c r="E21" s="12"/>
      <c r="F21" s="16">
        <v>49</v>
      </c>
      <c r="G21" s="24"/>
      <c r="H21" s="29">
        <v>1765.44</v>
      </c>
      <c r="I21" s="24"/>
    </row>
    <row r="22" spans="1:9" ht="12.75">
      <c r="A22" s="12"/>
      <c r="B22" s="25">
        <v>43306</v>
      </c>
      <c r="C22" s="16">
        <v>31</v>
      </c>
      <c r="D22" s="12" t="s">
        <v>366</v>
      </c>
      <c r="E22" s="12"/>
      <c r="F22" s="16" t="s">
        <v>196</v>
      </c>
      <c r="G22" s="24">
        <v>52035460.61</v>
      </c>
      <c r="H22" s="29"/>
      <c r="I22" s="24"/>
    </row>
    <row r="23" spans="1:9" ht="12.75">
      <c r="A23" s="12"/>
      <c r="B23" s="25">
        <v>43307</v>
      </c>
      <c r="C23" s="16">
        <v>31</v>
      </c>
      <c r="D23" s="12" t="s">
        <v>326</v>
      </c>
      <c r="E23" s="12"/>
      <c r="F23" s="54">
        <v>212</v>
      </c>
      <c r="G23" s="24"/>
      <c r="H23" s="29">
        <v>129688.52</v>
      </c>
      <c r="I23" s="24"/>
    </row>
    <row r="24" spans="1:9" ht="12.75">
      <c r="A24" s="12"/>
      <c r="B24" s="25">
        <v>43307</v>
      </c>
      <c r="C24" s="16">
        <v>31</v>
      </c>
      <c r="D24" s="12" t="s">
        <v>327</v>
      </c>
      <c r="E24" s="12"/>
      <c r="F24" s="54">
        <v>213</v>
      </c>
      <c r="G24" s="24"/>
      <c r="H24" s="29">
        <v>9220876.88</v>
      </c>
      <c r="I24" s="24"/>
    </row>
    <row r="25" spans="1:9" ht="12.75">
      <c r="A25" s="12"/>
      <c r="B25" s="25">
        <v>43307</v>
      </c>
      <c r="C25" s="16">
        <v>31</v>
      </c>
      <c r="D25" s="12" t="s">
        <v>328</v>
      </c>
      <c r="E25" s="12"/>
      <c r="F25" s="54">
        <v>214</v>
      </c>
      <c r="G25" s="24"/>
      <c r="H25" s="29">
        <v>207749.75</v>
      </c>
      <c r="I25" s="24"/>
    </row>
    <row r="26" spans="1:9" ht="12.75">
      <c r="A26" s="12"/>
      <c r="B26" s="25">
        <v>43307</v>
      </c>
      <c r="C26" s="16">
        <v>31</v>
      </c>
      <c r="D26" s="12" t="s">
        <v>329</v>
      </c>
      <c r="E26" s="12"/>
      <c r="F26" s="54">
        <v>215</v>
      </c>
      <c r="G26" s="24"/>
      <c r="H26" s="29">
        <v>10915892.06</v>
      </c>
      <c r="I26" s="24"/>
    </row>
    <row r="27" spans="1:9" ht="12.75">
      <c r="A27" s="12"/>
      <c r="B27" s="25">
        <v>43307</v>
      </c>
      <c r="C27" s="16">
        <v>31</v>
      </c>
      <c r="D27" s="12" t="s">
        <v>330</v>
      </c>
      <c r="E27" s="12"/>
      <c r="F27" s="54">
        <v>216</v>
      </c>
      <c r="G27" s="24"/>
      <c r="H27" s="29">
        <v>15270499.8</v>
      </c>
      <c r="I27" s="24"/>
    </row>
    <row r="28" spans="1:9" ht="12.75">
      <c r="A28" s="12"/>
      <c r="B28" s="25">
        <v>43307</v>
      </c>
      <c r="C28" s="16">
        <v>31</v>
      </c>
      <c r="D28" s="12" t="s">
        <v>331</v>
      </c>
      <c r="E28" s="12"/>
      <c r="F28" s="54">
        <v>217</v>
      </c>
      <c r="G28" s="24"/>
      <c r="H28" s="29">
        <v>57202.28</v>
      </c>
      <c r="I28" s="24"/>
    </row>
    <row r="29" spans="1:9" ht="12.75">
      <c r="A29" s="12"/>
      <c r="B29" s="25">
        <v>43307</v>
      </c>
      <c r="C29" s="16">
        <v>31</v>
      </c>
      <c r="D29" s="12" t="s">
        <v>332</v>
      </c>
      <c r="E29" s="12"/>
      <c r="F29" s="54">
        <v>218</v>
      </c>
      <c r="G29" s="24"/>
      <c r="H29" s="29">
        <v>1416494.29</v>
      </c>
      <c r="I29" s="24"/>
    </row>
    <row r="30" spans="1:9" ht="12.75">
      <c r="A30" s="12"/>
      <c r="B30" s="25">
        <v>43307</v>
      </c>
      <c r="C30" s="16">
        <v>31</v>
      </c>
      <c r="D30" s="12" t="s">
        <v>333</v>
      </c>
      <c r="E30" s="12"/>
      <c r="F30" s="54">
        <v>219</v>
      </c>
      <c r="G30" s="24"/>
      <c r="H30" s="29">
        <v>6542.56</v>
      </c>
      <c r="I30" s="24"/>
    </row>
    <row r="31" spans="1:9" ht="12.75">
      <c r="A31" s="12"/>
      <c r="B31" s="25">
        <v>43308</v>
      </c>
      <c r="C31" s="16">
        <v>31</v>
      </c>
      <c r="D31" s="12" t="s">
        <v>334</v>
      </c>
      <c r="E31" s="12"/>
      <c r="F31" s="54">
        <v>220</v>
      </c>
      <c r="G31" s="24"/>
      <c r="H31" s="29">
        <v>2929621.39</v>
      </c>
      <c r="I31" s="24"/>
    </row>
    <row r="32" spans="1:9" ht="12.75">
      <c r="A32" s="12"/>
      <c r="B32" s="25">
        <v>43308</v>
      </c>
      <c r="C32" s="16">
        <v>31</v>
      </c>
      <c r="D32" s="12" t="s">
        <v>335</v>
      </c>
      <c r="E32" s="12"/>
      <c r="F32" s="54">
        <v>221</v>
      </c>
      <c r="G32" s="24"/>
      <c r="H32" s="29">
        <v>14703.72</v>
      </c>
      <c r="I32" s="24"/>
    </row>
    <row r="33" spans="1:9" ht="12.75">
      <c r="A33" s="12"/>
      <c r="B33" s="25">
        <v>43308</v>
      </c>
      <c r="C33" s="16">
        <v>31</v>
      </c>
      <c r="D33" s="12" t="s">
        <v>336</v>
      </c>
      <c r="E33" s="12"/>
      <c r="F33" s="54">
        <v>222</v>
      </c>
      <c r="G33" s="24"/>
      <c r="H33" s="29">
        <v>267129.58</v>
      </c>
      <c r="I33" s="24"/>
    </row>
    <row r="34" spans="1:9" ht="12.75">
      <c r="A34" s="12"/>
      <c r="B34" s="25">
        <v>43308</v>
      </c>
      <c r="C34" s="16">
        <v>31</v>
      </c>
      <c r="D34" s="12" t="s">
        <v>337</v>
      </c>
      <c r="E34" s="12"/>
      <c r="F34" s="54">
        <v>223</v>
      </c>
      <c r="G34" s="24"/>
      <c r="H34" s="29">
        <v>1765.44</v>
      </c>
      <c r="I34" s="24"/>
    </row>
    <row r="35" spans="1:9" ht="12.75">
      <c r="A35" s="12"/>
      <c r="B35" s="25">
        <v>43308</v>
      </c>
      <c r="C35" s="16">
        <v>31</v>
      </c>
      <c r="D35" s="12" t="s">
        <v>338</v>
      </c>
      <c r="E35" s="12"/>
      <c r="F35" s="54">
        <v>224</v>
      </c>
      <c r="G35" s="24"/>
      <c r="H35" s="29">
        <v>4302556.29</v>
      </c>
      <c r="I35" s="24"/>
    </row>
    <row r="36" spans="1:9" ht="12.75">
      <c r="A36" s="12"/>
      <c r="B36" s="25">
        <v>43308</v>
      </c>
      <c r="C36" s="16">
        <v>31</v>
      </c>
      <c r="D36" s="12" t="s">
        <v>339</v>
      </c>
      <c r="E36" s="12"/>
      <c r="F36" s="54">
        <v>225</v>
      </c>
      <c r="G36" s="24"/>
      <c r="H36" s="29">
        <v>7294738.05</v>
      </c>
      <c r="I36" s="24"/>
    </row>
    <row r="37" spans="1:9" ht="12.75">
      <c r="A37" s="12"/>
      <c r="B37" s="25"/>
      <c r="C37" s="16"/>
      <c r="D37" s="12"/>
      <c r="E37" s="12"/>
      <c r="F37" s="16"/>
      <c r="G37" s="24"/>
      <c r="H37" s="29"/>
      <c r="I37" s="24"/>
    </row>
    <row r="38" spans="1:9" ht="12.75">
      <c r="A38" s="12"/>
      <c r="B38" s="25"/>
      <c r="C38" s="16"/>
      <c r="D38" s="12"/>
      <c r="E38" s="12"/>
      <c r="F38" s="16"/>
      <c r="G38" s="24"/>
      <c r="H38" s="29"/>
      <c r="I38" s="24"/>
    </row>
    <row r="39" spans="1:9" ht="12.75">
      <c r="A39" s="12"/>
      <c r="B39" s="25"/>
      <c r="C39" s="12"/>
      <c r="D39" s="39" t="s">
        <v>6</v>
      </c>
      <c r="E39" s="12"/>
      <c r="F39" s="16"/>
      <c r="G39" s="43">
        <f>SUM(G6:G38)</f>
        <v>103060105.84</v>
      </c>
      <c r="H39" s="44">
        <f>SUM(H6:H38)</f>
        <v>103059411.75000001</v>
      </c>
      <c r="I39" s="43">
        <f>I5+G39-H39</f>
        <v>18283068.609999985</v>
      </c>
    </row>
    <row r="40" spans="1:9" ht="12.75" customHeight="1">
      <c r="A40" s="12"/>
      <c r="B40" s="25"/>
      <c r="C40" s="12"/>
      <c r="D40" s="39" t="s">
        <v>22</v>
      </c>
      <c r="E40" s="12"/>
      <c r="F40" s="16"/>
      <c r="G40" s="24"/>
      <c r="H40" s="29"/>
      <c r="I40" s="24"/>
    </row>
  </sheetData>
  <sheetProtection/>
  <mergeCells count="5">
    <mergeCell ref="B1:B4"/>
    <mergeCell ref="C1:C4"/>
    <mergeCell ref="D1:D3"/>
    <mergeCell ref="F1:F3"/>
    <mergeCell ref="H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1">
      <selection activeCell="A79" sqref="A79:IV1251"/>
    </sheetView>
  </sheetViews>
  <sheetFormatPr defaultColWidth="11.57421875" defaultRowHeight="12.75"/>
  <cols>
    <col min="1" max="1" width="4.8515625" style="0" customWidth="1"/>
    <col min="2" max="2" width="9.8515625" style="0" customWidth="1"/>
    <col min="3" max="3" width="5.140625" style="8" customWidth="1"/>
    <col min="4" max="4" width="59.140625" style="0" customWidth="1"/>
    <col min="5" max="5" width="11.8515625" style="8" customWidth="1"/>
    <col min="6" max="7" width="14.7109375" style="0" customWidth="1"/>
    <col min="8" max="8" width="17.00390625" style="0" customWidth="1"/>
  </cols>
  <sheetData>
    <row r="1" spans="1:8" ht="12.75">
      <c r="A1" s="12"/>
      <c r="B1" s="25"/>
      <c r="C1" s="16"/>
      <c r="D1" s="12"/>
      <c r="E1" s="16"/>
      <c r="F1" s="24"/>
      <c r="G1" s="29"/>
      <c r="H1" s="23"/>
    </row>
    <row r="2" spans="2:8" ht="12.75">
      <c r="B2" s="60" t="s">
        <v>0</v>
      </c>
      <c r="C2" s="59" t="s">
        <v>1</v>
      </c>
      <c r="D2" s="63" t="s">
        <v>57</v>
      </c>
      <c r="E2" s="64" t="s">
        <v>2</v>
      </c>
      <c r="F2" s="5">
        <v>1</v>
      </c>
      <c r="G2" s="10">
        <v>2</v>
      </c>
      <c r="H2" s="5">
        <v>3</v>
      </c>
    </row>
    <row r="3" spans="2:8" ht="12.75">
      <c r="B3" s="60"/>
      <c r="C3" s="60"/>
      <c r="D3" s="64"/>
      <c r="E3" s="64"/>
      <c r="F3" s="1"/>
      <c r="G3" s="65" t="s">
        <v>11</v>
      </c>
      <c r="H3" s="66"/>
    </row>
    <row r="4" spans="2:8" ht="12.75">
      <c r="B4" s="60"/>
      <c r="C4" s="60"/>
      <c r="D4" s="64"/>
      <c r="E4" s="64"/>
      <c r="F4" s="5" t="s">
        <v>3</v>
      </c>
      <c r="G4" s="6" t="s">
        <v>4</v>
      </c>
      <c r="H4" s="5" t="s">
        <v>5</v>
      </c>
    </row>
    <row r="5" spans="1:8" ht="12.75">
      <c r="A5" s="11"/>
      <c r="B5" s="61"/>
      <c r="C5" s="61"/>
      <c r="D5" s="1"/>
      <c r="E5" s="2"/>
      <c r="F5" s="1"/>
      <c r="G5" s="3"/>
      <c r="H5" s="7"/>
    </row>
    <row r="6" spans="1:8" ht="12.75">
      <c r="A6" s="12"/>
      <c r="B6" s="25"/>
      <c r="C6" s="16"/>
      <c r="D6" s="12" t="s">
        <v>365</v>
      </c>
      <c r="E6" s="16"/>
      <c r="F6" s="24"/>
      <c r="G6" s="29"/>
      <c r="H6" s="23">
        <v>46510509.23</v>
      </c>
    </row>
    <row r="7" spans="1:8" ht="12.75">
      <c r="A7" s="12"/>
      <c r="B7" s="25" t="s">
        <v>43</v>
      </c>
      <c r="C7" s="16">
        <v>2</v>
      </c>
      <c r="D7" s="12" t="s">
        <v>19</v>
      </c>
      <c r="E7" s="16" t="s">
        <v>24</v>
      </c>
      <c r="F7" s="24">
        <v>1623.85</v>
      </c>
      <c r="G7" s="29"/>
      <c r="H7" s="23"/>
    </row>
    <row r="8" spans="1:8" ht="12.75">
      <c r="A8" s="12"/>
      <c r="B8" s="25">
        <v>43286</v>
      </c>
      <c r="C8" s="16">
        <v>11</v>
      </c>
      <c r="D8" s="12" t="s">
        <v>59</v>
      </c>
      <c r="E8" s="16">
        <v>4</v>
      </c>
      <c r="F8" s="24"/>
      <c r="G8" s="29">
        <v>16800</v>
      </c>
      <c r="H8" s="23"/>
    </row>
    <row r="9" spans="1:8" ht="12.75">
      <c r="A9" s="12"/>
      <c r="B9" s="25">
        <v>43287</v>
      </c>
      <c r="C9" s="16">
        <v>11</v>
      </c>
      <c r="D9" s="12" t="s">
        <v>60</v>
      </c>
      <c r="E9" s="16">
        <v>5</v>
      </c>
      <c r="F9" s="24"/>
      <c r="G9" s="29">
        <v>1313.69</v>
      </c>
      <c r="H9" s="23"/>
    </row>
    <row r="10" spans="1:8" ht="12.75">
      <c r="A10" s="12"/>
      <c r="B10" s="25">
        <v>43287</v>
      </c>
      <c r="C10" s="16">
        <v>11</v>
      </c>
      <c r="D10" s="12" t="s">
        <v>61</v>
      </c>
      <c r="E10" s="16">
        <v>6</v>
      </c>
      <c r="F10" s="24"/>
      <c r="G10" s="29">
        <v>1313.69</v>
      </c>
      <c r="H10" s="23"/>
    </row>
    <row r="11" spans="1:8" ht="12.75">
      <c r="A11" s="12"/>
      <c r="B11" s="25">
        <v>43287</v>
      </c>
      <c r="C11" s="16">
        <v>11</v>
      </c>
      <c r="D11" s="12" t="s">
        <v>62</v>
      </c>
      <c r="E11" s="16">
        <v>7</v>
      </c>
      <c r="F11" s="24"/>
      <c r="G11" s="29">
        <v>25586.83</v>
      </c>
      <c r="H11" s="23"/>
    </row>
    <row r="12" spans="1:8" ht="12.75">
      <c r="A12" s="12"/>
      <c r="B12" s="25" t="s">
        <v>43</v>
      </c>
      <c r="C12" s="16">
        <v>3</v>
      </c>
      <c r="D12" s="12" t="s">
        <v>80</v>
      </c>
      <c r="E12" s="16" t="s">
        <v>32</v>
      </c>
      <c r="F12" s="24">
        <v>735710.58</v>
      </c>
      <c r="G12" s="29"/>
      <c r="H12" s="23"/>
    </row>
    <row r="13" spans="1:8" ht="12.75">
      <c r="A13" s="12"/>
      <c r="B13" s="25" t="s">
        <v>43</v>
      </c>
      <c r="C13" s="16">
        <v>3</v>
      </c>
      <c r="D13" s="12" t="s">
        <v>81</v>
      </c>
      <c r="E13" s="16" t="s">
        <v>32</v>
      </c>
      <c r="F13" s="24">
        <v>1002392.08</v>
      </c>
      <c r="G13" s="29"/>
      <c r="H13" s="23"/>
    </row>
    <row r="14" spans="1:8" ht="12.75">
      <c r="A14" s="12"/>
      <c r="B14" s="25">
        <v>43286</v>
      </c>
      <c r="C14" s="16">
        <v>11</v>
      </c>
      <c r="D14" s="12" t="s">
        <v>84</v>
      </c>
      <c r="E14" s="16" t="s">
        <v>33</v>
      </c>
      <c r="F14" s="24">
        <v>723</v>
      </c>
      <c r="G14" s="29"/>
      <c r="H14" s="23"/>
    </row>
    <row r="15" spans="1:8" ht="12.75">
      <c r="A15" s="12"/>
      <c r="B15" s="25" t="s">
        <v>43</v>
      </c>
      <c r="C15" s="16">
        <v>12</v>
      </c>
      <c r="D15" s="12" t="s">
        <v>87</v>
      </c>
      <c r="E15" s="16" t="s">
        <v>25</v>
      </c>
      <c r="F15" s="24">
        <v>2115921</v>
      </c>
      <c r="G15" s="29"/>
      <c r="H15" s="23"/>
    </row>
    <row r="16" spans="1:8" ht="12.75">
      <c r="A16" s="12"/>
      <c r="B16" s="25" t="s">
        <v>43</v>
      </c>
      <c r="C16" s="16">
        <v>12</v>
      </c>
      <c r="D16" s="12" t="s">
        <v>88</v>
      </c>
      <c r="E16" s="16" t="s">
        <v>25</v>
      </c>
      <c r="F16" s="24">
        <v>2386377.75</v>
      </c>
      <c r="G16" s="29"/>
      <c r="H16" s="23"/>
    </row>
    <row r="17" spans="1:8" ht="12.75">
      <c r="A17" s="12"/>
      <c r="B17" s="25">
        <v>43293</v>
      </c>
      <c r="C17" s="16">
        <v>20</v>
      </c>
      <c r="D17" s="12" t="s">
        <v>91</v>
      </c>
      <c r="E17" s="16">
        <v>10</v>
      </c>
      <c r="F17" s="24"/>
      <c r="G17" s="29">
        <v>966264.65</v>
      </c>
      <c r="H17" s="23"/>
    </row>
    <row r="18" spans="1:8" ht="12.75">
      <c r="A18" s="12"/>
      <c r="B18" s="25">
        <v>43294</v>
      </c>
      <c r="C18" s="16">
        <v>20</v>
      </c>
      <c r="D18" s="12" t="s">
        <v>92</v>
      </c>
      <c r="E18" s="16">
        <v>11</v>
      </c>
      <c r="F18" s="24"/>
      <c r="G18" s="29">
        <v>174463.85</v>
      </c>
      <c r="H18" s="23"/>
    </row>
    <row r="19" spans="1:8" ht="12.75">
      <c r="A19" s="12"/>
      <c r="B19" s="25">
        <v>43292</v>
      </c>
      <c r="C19" s="16">
        <v>20</v>
      </c>
      <c r="D19" s="12" t="s">
        <v>172</v>
      </c>
      <c r="E19" s="16">
        <v>12</v>
      </c>
      <c r="F19" s="24"/>
      <c r="G19" s="29">
        <v>69995.99</v>
      </c>
      <c r="H19" s="23"/>
    </row>
    <row r="20" spans="1:8" ht="12.75">
      <c r="A20" s="12"/>
      <c r="B20" s="25">
        <v>43292</v>
      </c>
      <c r="C20" s="16">
        <v>20</v>
      </c>
      <c r="D20" s="12" t="s">
        <v>173</v>
      </c>
      <c r="E20" s="16">
        <v>13</v>
      </c>
      <c r="F20" s="24"/>
      <c r="G20" s="29">
        <v>1001.65</v>
      </c>
      <c r="H20" s="23"/>
    </row>
    <row r="21" spans="1:8" ht="12.75">
      <c r="A21" s="12"/>
      <c r="B21" s="25">
        <v>43292</v>
      </c>
      <c r="C21" s="16">
        <v>20</v>
      </c>
      <c r="D21" s="12" t="s">
        <v>174</v>
      </c>
      <c r="E21" s="16">
        <v>14</v>
      </c>
      <c r="F21" s="24"/>
      <c r="G21" s="29">
        <v>600</v>
      </c>
      <c r="H21" s="23"/>
    </row>
    <row r="22" spans="1:8" ht="12.75">
      <c r="A22" s="12"/>
      <c r="B22" s="25">
        <v>43292</v>
      </c>
      <c r="C22" s="16">
        <v>20</v>
      </c>
      <c r="D22" s="12" t="s">
        <v>175</v>
      </c>
      <c r="E22" s="16">
        <v>15</v>
      </c>
      <c r="F22" s="24"/>
      <c r="G22" s="29">
        <v>230</v>
      </c>
      <c r="H22" s="23"/>
    </row>
    <row r="23" spans="1:8" ht="12.75">
      <c r="A23" s="12"/>
      <c r="B23" s="25">
        <v>43292</v>
      </c>
      <c r="C23" s="16">
        <v>20</v>
      </c>
      <c r="D23" s="12" t="s">
        <v>176</v>
      </c>
      <c r="E23" s="16">
        <v>16</v>
      </c>
      <c r="F23" s="24"/>
      <c r="G23" s="29">
        <v>230</v>
      </c>
      <c r="H23" s="23"/>
    </row>
    <row r="24" spans="1:8" ht="12.75">
      <c r="A24" s="12"/>
      <c r="B24" s="25">
        <v>43292</v>
      </c>
      <c r="C24" s="16">
        <v>20</v>
      </c>
      <c r="D24" s="12" t="s">
        <v>177</v>
      </c>
      <c r="E24" s="16">
        <v>17</v>
      </c>
      <c r="F24" s="24"/>
      <c r="G24" s="29">
        <v>235.75</v>
      </c>
      <c r="H24" s="23"/>
    </row>
    <row r="25" spans="1:8" ht="12.75">
      <c r="A25" s="12"/>
      <c r="B25" s="25">
        <v>43293</v>
      </c>
      <c r="C25" s="16">
        <v>20</v>
      </c>
      <c r="D25" s="12" t="s">
        <v>59</v>
      </c>
      <c r="E25" s="16">
        <v>18</v>
      </c>
      <c r="F25" s="24"/>
      <c r="G25" s="29">
        <v>2401.08</v>
      </c>
      <c r="H25" s="23"/>
    </row>
    <row r="26" spans="1:8" ht="12.75">
      <c r="A26" s="12"/>
      <c r="B26" s="25">
        <v>43293</v>
      </c>
      <c r="C26" s="16">
        <v>20</v>
      </c>
      <c r="D26" s="12" t="s">
        <v>59</v>
      </c>
      <c r="E26" s="16">
        <v>19</v>
      </c>
      <c r="F26" s="24"/>
      <c r="G26" s="29">
        <v>2401.08</v>
      </c>
      <c r="H26" s="23"/>
    </row>
    <row r="27" spans="1:8" ht="12.75">
      <c r="A27" s="12"/>
      <c r="B27" s="25">
        <v>43293</v>
      </c>
      <c r="C27" s="16">
        <v>20</v>
      </c>
      <c r="D27" s="12" t="s">
        <v>178</v>
      </c>
      <c r="E27" s="16">
        <v>20</v>
      </c>
      <c r="F27" s="24"/>
      <c r="G27" s="29">
        <v>2401.2</v>
      </c>
      <c r="H27" s="23"/>
    </row>
    <row r="28" spans="1:8" ht="12.75">
      <c r="A28" s="12"/>
      <c r="B28" s="25">
        <v>43293</v>
      </c>
      <c r="C28" s="16">
        <v>20</v>
      </c>
      <c r="D28" s="12" t="s">
        <v>179</v>
      </c>
      <c r="E28" s="16">
        <v>21</v>
      </c>
      <c r="F28" s="24"/>
      <c r="G28" s="29">
        <v>2000</v>
      </c>
      <c r="H28" s="23"/>
    </row>
    <row r="29" spans="1:8" ht="12.75">
      <c r="A29" s="12"/>
      <c r="B29" s="25">
        <v>43293</v>
      </c>
      <c r="C29" s="16">
        <v>20</v>
      </c>
      <c r="D29" s="12" t="s">
        <v>59</v>
      </c>
      <c r="E29" s="16">
        <v>22</v>
      </c>
      <c r="F29" s="24"/>
      <c r="G29" s="29">
        <v>2401.08</v>
      </c>
      <c r="H29" s="23"/>
    </row>
    <row r="30" spans="1:8" ht="12.75">
      <c r="A30" s="12"/>
      <c r="B30" s="25">
        <v>43293</v>
      </c>
      <c r="C30" s="16">
        <v>20</v>
      </c>
      <c r="D30" s="12" t="s">
        <v>59</v>
      </c>
      <c r="E30" s="16">
        <v>23</v>
      </c>
      <c r="F30" s="24"/>
      <c r="G30" s="29">
        <v>2401.08</v>
      </c>
      <c r="H30" s="23"/>
    </row>
    <row r="31" spans="1:8" ht="12.75">
      <c r="A31" s="12"/>
      <c r="B31" s="25">
        <v>43293</v>
      </c>
      <c r="C31" s="16">
        <v>20</v>
      </c>
      <c r="D31" s="12" t="s">
        <v>180</v>
      </c>
      <c r="E31" s="16">
        <v>24</v>
      </c>
      <c r="F31" s="24"/>
      <c r="G31" s="29">
        <v>2401.2</v>
      </c>
      <c r="H31" s="23"/>
    </row>
    <row r="32" spans="1:8" ht="12.75">
      <c r="A32" s="12"/>
      <c r="B32" s="25">
        <v>43293</v>
      </c>
      <c r="C32" s="16">
        <v>20</v>
      </c>
      <c r="D32" s="12" t="s">
        <v>181</v>
      </c>
      <c r="E32" s="16">
        <v>25</v>
      </c>
      <c r="F32" s="24"/>
      <c r="G32" s="29">
        <v>2337.95</v>
      </c>
      <c r="H32" s="23"/>
    </row>
    <row r="33" spans="1:8" ht="12.75">
      <c r="A33" s="12"/>
      <c r="B33" s="25">
        <v>43293</v>
      </c>
      <c r="C33" s="16">
        <v>20</v>
      </c>
      <c r="D33" s="12" t="s">
        <v>183</v>
      </c>
      <c r="E33" s="16">
        <v>26</v>
      </c>
      <c r="F33" s="24"/>
      <c r="G33" s="24">
        <v>2337.95</v>
      </c>
      <c r="H33" s="23"/>
    </row>
    <row r="34" spans="1:8" ht="12.75">
      <c r="A34" s="12"/>
      <c r="B34" s="25">
        <v>43293</v>
      </c>
      <c r="C34" s="16">
        <v>20</v>
      </c>
      <c r="D34" s="12" t="s">
        <v>182</v>
      </c>
      <c r="E34" s="16">
        <v>27</v>
      </c>
      <c r="F34" s="24"/>
      <c r="G34" s="24">
        <v>2337.95</v>
      </c>
      <c r="H34" s="23"/>
    </row>
    <row r="35" spans="1:8" ht="12.75">
      <c r="A35" s="12"/>
      <c r="B35" s="25">
        <v>43293</v>
      </c>
      <c r="C35" s="16">
        <v>20</v>
      </c>
      <c r="D35" s="12" t="s">
        <v>184</v>
      </c>
      <c r="E35" s="16">
        <v>28</v>
      </c>
      <c r="F35" s="24"/>
      <c r="G35" s="24">
        <v>2337.95</v>
      </c>
      <c r="H35" s="23"/>
    </row>
    <row r="36" spans="1:8" ht="12.75">
      <c r="A36" s="12"/>
      <c r="B36" s="25">
        <v>43299</v>
      </c>
      <c r="C36" s="16">
        <v>30</v>
      </c>
      <c r="D36" s="12" t="s">
        <v>210</v>
      </c>
      <c r="E36" s="16">
        <v>48</v>
      </c>
      <c r="F36" s="24"/>
      <c r="G36" s="24">
        <v>968.8</v>
      </c>
      <c r="H36" s="23"/>
    </row>
    <row r="37" spans="1:8" ht="12.75">
      <c r="A37" s="12"/>
      <c r="B37" s="25">
        <v>43299</v>
      </c>
      <c r="C37" s="16">
        <v>30</v>
      </c>
      <c r="D37" s="12" t="s">
        <v>60</v>
      </c>
      <c r="E37" s="16">
        <v>49</v>
      </c>
      <c r="F37" s="24"/>
      <c r="G37" s="24">
        <v>1396.1</v>
      </c>
      <c r="H37" s="23"/>
    </row>
    <row r="38" spans="1:8" ht="12.75">
      <c r="A38" s="12"/>
      <c r="B38" s="25">
        <v>43299</v>
      </c>
      <c r="C38" s="16">
        <v>30</v>
      </c>
      <c r="D38" s="12" t="s">
        <v>211</v>
      </c>
      <c r="E38" s="16">
        <v>50</v>
      </c>
      <c r="F38" s="24"/>
      <c r="G38" s="24">
        <v>1396.1</v>
      </c>
      <c r="H38" s="23"/>
    </row>
    <row r="39" spans="1:8" ht="12.75">
      <c r="A39" s="12"/>
      <c r="B39" s="25">
        <v>43299</v>
      </c>
      <c r="C39" s="16">
        <v>30</v>
      </c>
      <c r="D39" s="12" t="s">
        <v>221</v>
      </c>
      <c r="E39" s="16">
        <v>51</v>
      </c>
      <c r="F39" s="24"/>
      <c r="G39" s="24">
        <v>462.95</v>
      </c>
      <c r="H39" s="23"/>
    </row>
    <row r="40" spans="1:8" ht="12.75">
      <c r="A40" s="12"/>
      <c r="B40" s="25">
        <v>43299</v>
      </c>
      <c r="C40" s="16">
        <v>30</v>
      </c>
      <c r="D40" s="12" t="s">
        <v>222</v>
      </c>
      <c r="E40" s="16">
        <v>52</v>
      </c>
      <c r="F40" s="24"/>
      <c r="G40" s="24">
        <v>55588.42</v>
      </c>
      <c r="H40" s="23"/>
    </row>
    <row r="41" spans="1:8" ht="12.75">
      <c r="A41" s="12"/>
      <c r="B41" s="25">
        <v>43301</v>
      </c>
      <c r="C41" s="16">
        <v>30</v>
      </c>
      <c r="D41" s="12" t="s">
        <v>223</v>
      </c>
      <c r="E41" s="16">
        <v>53</v>
      </c>
      <c r="F41" s="24"/>
      <c r="G41" s="24">
        <v>25729.45</v>
      </c>
      <c r="H41" s="23"/>
    </row>
    <row r="42" spans="1:8" ht="12.75">
      <c r="A42" s="12"/>
      <c r="B42" s="25">
        <v>43301</v>
      </c>
      <c r="C42" s="16">
        <v>30</v>
      </c>
      <c r="D42" s="12" t="s">
        <v>224</v>
      </c>
      <c r="E42" s="16">
        <v>54</v>
      </c>
      <c r="F42" s="24"/>
      <c r="G42" s="24">
        <v>2314.95</v>
      </c>
      <c r="H42" s="23"/>
    </row>
    <row r="43" spans="1:8" ht="12.75">
      <c r="A43" s="12"/>
      <c r="B43" s="25">
        <v>43301</v>
      </c>
      <c r="C43" s="16">
        <v>30</v>
      </c>
      <c r="D43" s="12" t="s">
        <v>225</v>
      </c>
      <c r="E43" s="16">
        <v>55</v>
      </c>
      <c r="F43" s="24"/>
      <c r="G43" s="24">
        <v>1000</v>
      </c>
      <c r="H43" s="23"/>
    </row>
    <row r="44" spans="1:8" ht="12.75">
      <c r="A44" s="12"/>
      <c r="B44" s="25">
        <v>43301</v>
      </c>
      <c r="C44" s="16">
        <v>30</v>
      </c>
      <c r="D44" s="12" t="s">
        <v>226</v>
      </c>
      <c r="E44" s="16">
        <v>56</v>
      </c>
      <c r="F44" s="24"/>
      <c r="G44" s="24">
        <v>2314.95</v>
      </c>
      <c r="H44" s="23"/>
    </row>
    <row r="45" spans="1:8" ht="12.75">
      <c r="A45" s="12"/>
      <c r="B45" s="25">
        <v>43301</v>
      </c>
      <c r="C45" s="16">
        <v>30</v>
      </c>
      <c r="D45" s="12" t="s">
        <v>178</v>
      </c>
      <c r="E45" s="16">
        <v>57</v>
      </c>
      <c r="F45" s="24"/>
      <c r="G45" s="24">
        <v>2314.95</v>
      </c>
      <c r="H45" s="23"/>
    </row>
    <row r="46" spans="1:8" ht="12.75">
      <c r="A46" s="12"/>
      <c r="B46" s="25">
        <v>43301</v>
      </c>
      <c r="C46" s="16">
        <v>30</v>
      </c>
      <c r="D46" s="12" t="s">
        <v>227</v>
      </c>
      <c r="E46" s="16">
        <v>58</v>
      </c>
      <c r="F46" s="24"/>
      <c r="G46" s="24">
        <v>300</v>
      </c>
      <c r="H46" s="23"/>
    </row>
    <row r="47" spans="1:8" ht="12.75">
      <c r="A47" s="12"/>
      <c r="B47" s="25">
        <v>43301</v>
      </c>
      <c r="C47" s="16">
        <v>30</v>
      </c>
      <c r="D47" s="12" t="s">
        <v>228</v>
      </c>
      <c r="E47" s="16">
        <v>59</v>
      </c>
      <c r="F47" s="24"/>
      <c r="G47" s="24">
        <v>300</v>
      </c>
      <c r="H47" s="23"/>
    </row>
    <row r="48" spans="1:8" ht="12.75">
      <c r="A48" s="12"/>
      <c r="B48" s="25">
        <v>43305</v>
      </c>
      <c r="C48" s="16">
        <v>30</v>
      </c>
      <c r="D48" s="12" t="s">
        <v>177</v>
      </c>
      <c r="E48" s="16">
        <v>60</v>
      </c>
      <c r="F48" s="24"/>
      <c r="G48" s="24">
        <v>535.75</v>
      </c>
      <c r="H48" s="23"/>
    </row>
    <row r="49" spans="1:8" ht="12.75">
      <c r="A49" s="12"/>
      <c r="B49" s="25">
        <v>43305</v>
      </c>
      <c r="C49" s="16">
        <v>30</v>
      </c>
      <c r="D49" s="12" t="s">
        <v>175</v>
      </c>
      <c r="E49" s="16">
        <v>61</v>
      </c>
      <c r="F49" s="24"/>
      <c r="G49" s="24">
        <v>230</v>
      </c>
      <c r="H49" s="23"/>
    </row>
    <row r="50" spans="1:8" ht="12.75">
      <c r="A50" s="12"/>
      <c r="B50" s="25">
        <v>43305</v>
      </c>
      <c r="C50" s="16">
        <v>30</v>
      </c>
      <c r="D50" s="12" t="s">
        <v>60</v>
      </c>
      <c r="E50" s="16">
        <v>62</v>
      </c>
      <c r="F50" s="24"/>
      <c r="G50" s="24">
        <v>230</v>
      </c>
      <c r="H50" s="23"/>
    </row>
    <row r="51" spans="1:8" ht="12.75">
      <c r="A51" s="12"/>
      <c r="B51" s="25">
        <v>43305</v>
      </c>
      <c r="C51" s="16">
        <v>30</v>
      </c>
      <c r="D51" s="12" t="s">
        <v>229</v>
      </c>
      <c r="E51" s="16">
        <v>69</v>
      </c>
      <c r="F51" s="24"/>
      <c r="G51" s="24">
        <v>3000</v>
      </c>
      <c r="H51" s="23"/>
    </row>
    <row r="52" spans="1:8" ht="12.75">
      <c r="A52" s="12"/>
      <c r="B52" s="25">
        <v>43305</v>
      </c>
      <c r="C52" s="16">
        <v>30</v>
      </c>
      <c r="D52" s="12" t="s">
        <v>176</v>
      </c>
      <c r="E52" s="16">
        <v>63</v>
      </c>
      <c r="F52" s="24"/>
      <c r="G52" s="24">
        <v>230</v>
      </c>
      <c r="H52" s="23"/>
    </row>
    <row r="53" spans="1:8" ht="12.75">
      <c r="A53" s="12"/>
      <c r="B53" s="25">
        <v>43306</v>
      </c>
      <c r="C53" s="16">
        <v>30</v>
      </c>
      <c r="D53" s="12" t="s">
        <v>230</v>
      </c>
      <c r="E53" s="16">
        <v>66</v>
      </c>
      <c r="F53" s="24"/>
      <c r="G53" s="24">
        <v>2440</v>
      </c>
      <c r="H53" s="23"/>
    </row>
    <row r="54" spans="1:8" ht="12.75">
      <c r="A54" s="12"/>
      <c r="B54" s="25">
        <v>43306</v>
      </c>
      <c r="C54" s="16">
        <v>30</v>
      </c>
      <c r="D54" s="12" t="s">
        <v>177</v>
      </c>
      <c r="E54" s="16">
        <v>67</v>
      </c>
      <c r="F54" s="24"/>
      <c r="G54" s="24">
        <v>983.25</v>
      </c>
      <c r="H54" s="23"/>
    </row>
    <row r="55" spans="1:8" ht="12.75">
      <c r="A55" s="12"/>
      <c r="B55" s="25">
        <v>43306</v>
      </c>
      <c r="C55" s="16">
        <v>30</v>
      </c>
      <c r="D55" s="12" t="s">
        <v>231</v>
      </c>
      <c r="E55" s="16">
        <v>68</v>
      </c>
      <c r="F55" s="24"/>
      <c r="G55" s="24">
        <v>1300</v>
      </c>
      <c r="H55" s="23"/>
    </row>
    <row r="56" spans="1:8" ht="12.75">
      <c r="A56" s="12"/>
      <c r="B56" s="25">
        <v>43306</v>
      </c>
      <c r="C56" s="16">
        <v>30</v>
      </c>
      <c r="D56" s="12" t="s">
        <v>232</v>
      </c>
      <c r="E56" s="16">
        <v>65</v>
      </c>
      <c r="F56" s="24"/>
      <c r="G56" s="24">
        <v>800</v>
      </c>
      <c r="H56" s="23"/>
    </row>
    <row r="57" spans="1:8" ht="12.75">
      <c r="A57" s="12"/>
      <c r="B57" s="25">
        <v>43306</v>
      </c>
      <c r="C57" s="16">
        <v>30</v>
      </c>
      <c r="D57" s="12" t="s">
        <v>211</v>
      </c>
      <c r="E57" s="16">
        <v>64</v>
      </c>
      <c r="F57" s="24"/>
      <c r="G57" s="24">
        <v>230</v>
      </c>
      <c r="H57" s="23"/>
    </row>
    <row r="58" spans="1:8" ht="12.75">
      <c r="A58" s="12"/>
      <c r="B58" s="25">
        <v>43306</v>
      </c>
      <c r="C58" s="16">
        <v>31</v>
      </c>
      <c r="D58" s="12" t="s">
        <v>369</v>
      </c>
      <c r="E58" s="16" t="s">
        <v>26</v>
      </c>
      <c r="F58" s="24">
        <v>1098275.25</v>
      </c>
      <c r="G58" s="24"/>
      <c r="H58" s="23"/>
    </row>
    <row r="59" spans="1:8" ht="12.75">
      <c r="A59" s="12"/>
      <c r="B59" s="25">
        <v>43300</v>
      </c>
      <c r="C59" s="16">
        <v>31</v>
      </c>
      <c r="D59" s="12" t="s">
        <v>295</v>
      </c>
      <c r="E59" s="16" t="s">
        <v>28</v>
      </c>
      <c r="F59" s="24">
        <v>426.01</v>
      </c>
      <c r="G59" s="24"/>
      <c r="H59" s="23"/>
    </row>
    <row r="60" spans="1:8" ht="12.75">
      <c r="A60" s="12"/>
      <c r="B60" s="25">
        <v>43300</v>
      </c>
      <c r="C60" s="16">
        <v>31</v>
      </c>
      <c r="D60" s="12" t="s">
        <v>295</v>
      </c>
      <c r="E60" s="16" t="s">
        <v>23</v>
      </c>
      <c r="F60" s="24">
        <v>250</v>
      </c>
      <c r="G60" s="24"/>
      <c r="H60" s="23"/>
    </row>
    <row r="61" spans="1:8" ht="12.75">
      <c r="A61" s="12"/>
      <c r="B61" s="25">
        <v>43300</v>
      </c>
      <c r="C61" s="16">
        <v>31</v>
      </c>
      <c r="D61" s="12" t="s">
        <v>296</v>
      </c>
      <c r="E61" s="16" t="s">
        <v>29</v>
      </c>
      <c r="F61" s="24">
        <v>224.99</v>
      </c>
      <c r="G61" s="24"/>
      <c r="H61" s="23"/>
    </row>
    <row r="62" spans="1:8" ht="12.75">
      <c r="A62" s="12"/>
      <c r="B62" s="25">
        <v>43300</v>
      </c>
      <c r="C62" s="16">
        <v>31</v>
      </c>
      <c r="D62" s="12" t="s">
        <v>296</v>
      </c>
      <c r="E62" s="16" t="s">
        <v>37</v>
      </c>
      <c r="F62" s="24">
        <v>192</v>
      </c>
      <c r="G62" s="24"/>
      <c r="H62" s="23"/>
    </row>
    <row r="63" spans="1:8" ht="12.75">
      <c r="A63" s="12"/>
      <c r="B63" s="25">
        <v>43300</v>
      </c>
      <c r="C63" s="16">
        <v>31</v>
      </c>
      <c r="D63" s="12" t="s">
        <v>296</v>
      </c>
      <c r="E63" s="16" t="s">
        <v>36</v>
      </c>
      <c r="F63" s="24">
        <v>476.65</v>
      </c>
      <c r="G63" s="24"/>
      <c r="H63" s="23"/>
    </row>
    <row r="64" spans="1:8" ht="12.75">
      <c r="A64" s="12"/>
      <c r="B64" s="25">
        <v>43308</v>
      </c>
      <c r="C64" s="16">
        <v>31</v>
      </c>
      <c r="D64" s="12" t="s">
        <v>322</v>
      </c>
      <c r="E64" s="16">
        <v>90</v>
      </c>
      <c r="F64" s="24"/>
      <c r="G64" s="24">
        <v>1478264.61</v>
      </c>
      <c r="H64" s="23"/>
    </row>
    <row r="65" spans="1:8" ht="12.75">
      <c r="A65" s="12"/>
      <c r="B65" s="25">
        <v>43308</v>
      </c>
      <c r="C65" s="16">
        <v>31</v>
      </c>
      <c r="D65" s="12" t="s">
        <v>323</v>
      </c>
      <c r="E65" s="16">
        <v>91</v>
      </c>
      <c r="F65" s="24"/>
      <c r="G65" s="24">
        <v>252953.39</v>
      </c>
      <c r="H65" s="23"/>
    </row>
    <row r="66" spans="1:8" ht="12.75">
      <c r="A66" s="12"/>
      <c r="B66" s="25">
        <v>43311</v>
      </c>
      <c r="C66" s="16">
        <v>31</v>
      </c>
      <c r="D66" s="12" t="s">
        <v>324</v>
      </c>
      <c r="E66" s="16" t="s">
        <v>27</v>
      </c>
      <c r="F66" s="24">
        <v>455.97</v>
      </c>
      <c r="G66" s="24"/>
      <c r="H66" s="23"/>
    </row>
    <row r="67" spans="1:8" ht="12.75">
      <c r="A67" s="12"/>
      <c r="B67" s="25">
        <v>43311</v>
      </c>
      <c r="C67" s="16">
        <v>31</v>
      </c>
      <c r="D67" s="12" t="s">
        <v>361</v>
      </c>
      <c r="E67" s="16">
        <v>92</v>
      </c>
      <c r="F67" s="24"/>
      <c r="G67" s="24">
        <v>230</v>
      </c>
      <c r="H67" s="23"/>
    </row>
    <row r="68" spans="1:8" ht="12.75">
      <c r="A68" s="12"/>
      <c r="B68" s="25">
        <v>43311</v>
      </c>
      <c r="C68" s="16">
        <v>31</v>
      </c>
      <c r="D68" s="12" t="s">
        <v>362</v>
      </c>
      <c r="E68" s="16">
        <v>93</v>
      </c>
      <c r="F68" s="24"/>
      <c r="G68" s="24">
        <v>230</v>
      </c>
      <c r="H68" s="23"/>
    </row>
    <row r="69" spans="1:8" ht="12.75">
      <c r="A69" s="12"/>
      <c r="B69" s="25">
        <v>43311</v>
      </c>
      <c r="C69" s="16">
        <v>31</v>
      </c>
      <c r="D69" s="12" t="s">
        <v>362</v>
      </c>
      <c r="E69" s="16">
        <v>94</v>
      </c>
      <c r="F69" s="24"/>
      <c r="G69" s="24">
        <v>230</v>
      </c>
      <c r="H69" s="23"/>
    </row>
    <row r="70" spans="1:8" ht="12.75">
      <c r="A70" s="12"/>
      <c r="B70" s="25">
        <v>43312</v>
      </c>
      <c r="C70" s="16">
        <v>31</v>
      </c>
      <c r="D70" s="12" t="s">
        <v>363</v>
      </c>
      <c r="E70" s="16">
        <v>95</v>
      </c>
      <c r="F70" s="24"/>
      <c r="G70" s="24">
        <v>290</v>
      </c>
      <c r="H70" s="23"/>
    </row>
    <row r="71" spans="1:8" ht="12.75">
      <c r="A71" s="12"/>
      <c r="B71" s="25" t="s">
        <v>43</v>
      </c>
      <c r="C71" s="16">
        <v>31</v>
      </c>
      <c r="D71" s="12" t="s">
        <v>375</v>
      </c>
      <c r="E71" s="16">
        <v>96</v>
      </c>
      <c r="F71" s="24"/>
      <c r="G71" s="24">
        <v>230</v>
      </c>
      <c r="H71" s="23"/>
    </row>
    <row r="72" spans="1:8" ht="12.75">
      <c r="A72" s="12"/>
      <c r="B72" s="25">
        <v>43311</v>
      </c>
      <c r="C72" s="16">
        <v>31</v>
      </c>
      <c r="D72" s="12" t="s">
        <v>364</v>
      </c>
      <c r="E72" s="16">
        <v>97</v>
      </c>
      <c r="F72" s="24"/>
      <c r="G72" s="24">
        <v>21320</v>
      </c>
      <c r="H72" s="23"/>
    </row>
    <row r="73" spans="1:8" ht="12.75">
      <c r="A73" s="12"/>
      <c r="B73" s="25">
        <v>43294</v>
      </c>
      <c r="C73" s="16">
        <v>31</v>
      </c>
      <c r="D73" s="12" t="s">
        <v>374</v>
      </c>
      <c r="E73" s="16" t="s">
        <v>34</v>
      </c>
      <c r="F73" s="24">
        <v>504.91</v>
      </c>
      <c r="G73" s="24"/>
      <c r="H73" s="23"/>
    </row>
    <row r="74" spans="1:8" ht="12.75">
      <c r="A74" s="12"/>
      <c r="B74" s="25"/>
      <c r="C74" s="16"/>
      <c r="D74" s="12"/>
      <c r="E74" s="16"/>
      <c r="F74" s="24"/>
      <c r="G74" s="24"/>
      <c r="H74" s="23"/>
    </row>
    <row r="75" spans="1:8" ht="12.75">
      <c r="A75" s="12"/>
      <c r="B75" s="25"/>
      <c r="C75" s="16"/>
      <c r="D75" s="12"/>
      <c r="E75" s="16"/>
      <c r="F75" s="24"/>
      <c r="G75" s="24"/>
      <c r="H75" s="23"/>
    </row>
    <row r="76" spans="1:8" ht="12.75">
      <c r="A76" s="12"/>
      <c r="B76" s="25"/>
      <c r="C76" s="16"/>
      <c r="D76" s="39" t="s">
        <v>6</v>
      </c>
      <c r="E76" s="16"/>
      <c r="F76" s="43">
        <f>SUM(F7:F75)</f>
        <v>7343554.04</v>
      </c>
      <c r="G76" s="43">
        <f>SUM(G7:G75)</f>
        <v>3141608.29</v>
      </c>
      <c r="H76" s="23">
        <f>H6+F76-G76</f>
        <v>50712454.98</v>
      </c>
    </row>
    <row r="77" spans="1:8" ht="12.75">
      <c r="A77" s="12"/>
      <c r="B77" s="25"/>
      <c r="C77" s="16"/>
      <c r="D77" s="39" t="s">
        <v>22</v>
      </c>
      <c r="E77" s="16"/>
      <c r="F77" s="24"/>
      <c r="G77" s="24"/>
      <c r="H77" s="23"/>
    </row>
    <row r="78" spans="1:8" ht="12.75">
      <c r="A78" s="12"/>
      <c r="B78" s="25"/>
      <c r="C78" s="16"/>
      <c r="D78" s="12"/>
      <c r="E78" s="16"/>
      <c r="F78" s="24"/>
      <c r="G78" s="24"/>
      <c r="H78" s="23"/>
    </row>
  </sheetData>
  <sheetProtection/>
  <mergeCells count="5">
    <mergeCell ref="B2:B5"/>
    <mergeCell ref="C2:C5"/>
    <mergeCell ref="D2:D4"/>
    <mergeCell ref="E2:E4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4.8515625" style="0" customWidth="1"/>
    <col min="2" max="2" width="9.8515625" style="26" customWidth="1"/>
    <col min="3" max="3" width="5.00390625" style="0" customWidth="1"/>
    <col min="4" max="4" width="59.140625" style="0" customWidth="1"/>
    <col min="5" max="5" width="11.8515625" style="8" customWidth="1"/>
    <col min="6" max="7" width="14.7109375" style="9" customWidth="1"/>
    <col min="8" max="8" width="17.00390625" style="9" customWidth="1"/>
  </cols>
  <sheetData>
    <row r="1" spans="1:8" ht="12.75">
      <c r="A1" s="12"/>
      <c r="B1" s="25"/>
      <c r="C1" s="12"/>
      <c r="D1" s="12"/>
      <c r="E1" s="16"/>
      <c r="F1" s="24"/>
      <c r="G1" s="29"/>
      <c r="H1" s="23"/>
    </row>
    <row r="2" spans="2:8" ht="12.75">
      <c r="B2" s="57" t="s">
        <v>0</v>
      </c>
      <c r="C2" s="59" t="s">
        <v>1</v>
      </c>
      <c r="D2" s="67" t="s">
        <v>389</v>
      </c>
      <c r="E2" s="64" t="s">
        <v>2</v>
      </c>
      <c r="F2" s="35">
        <v>1</v>
      </c>
      <c r="G2" s="36">
        <v>2</v>
      </c>
      <c r="H2" s="35">
        <v>3</v>
      </c>
    </row>
    <row r="3" spans="2:8" ht="12.75">
      <c r="B3" s="57"/>
      <c r="C3" s="60"/>
      <c r="D3" s="68"/>
      <c r="E3" s="64"/>
      <c r="F3" s="15"/>
      <c r="G3" s="71" t="s">
        <v>18</v>
      </c>
      <c r="H3" s="70"/>
    </row>
    <row r="4" spans="2:8" ht="12.75">
      <c r="B4" s="57"/>
      <c r="C4" s="60"/>
      <c r="D4" s="69"/>
      <c r="E4" s="64"/>
      <c r="F4" s="31" t="s">
        <v>3</v>
      </c>
      <c r="G4" s="32" t="s">
        <v>4</v>
      </c>
      <c r="H4" s="31" t="s">
        <v>5</v>
      </c>
    </row>
    <row r="5" spans="1:8" ht="12.75">
      <c r="A5" s="11"/>
      <c r="B5" s="57"/>
      <c r="C5" s="60"/>
      <c r="D5" s="1"/>
      <c r="E5" s="2"/>
      <c r="F5" s="15"/>
      <c r="G5" s="33"/>
      <c r="H5" s="34"/>
    </row>
    <row r="6" spans="1:8" ht="12.75">
      <c r="A6" s="12"/>
      <c r="B6" s="40" t="s">
        <v>186</v>
      </c>
      <c r="C6" s="47">
        <v>2018</v>
      </c>
      <c r="D6" s="47" t="s">
        <v>90</v>
      </c>
      <c r="E6" s="16"/>
      <c r="F6" s="24"/>
      <c r="G6" s="29"/>
      <c r="H6" s="23">
        <v>304.26</v>
      </c>
    </row>
    <row r="7" spans="1:8" ht="12.75">
      <c r="A7" s="12"/>
      <c r="B7" s="25"/>
      <c r="C7" s="12"/>
      <c r="D7" s="12" t="s">
        <v>38</v>
      </c>
      <c r="E7" s="16"/>
      <c r="F7" s="24"/>
      <c r="G7" s="29"/>
      <c r="H7" s="23"/>
    </row>
    <row r="8" spans="1:8" ht="12.75">
      <c r="A8" s="12"/>
      <c r="B8" s="25"/>
      <c r="C8" s="12"/>
      <c r="D8" s="39" t="s">
        <v>6</v>
      </c>
      <c r="E8" s="16"/>
      <c r="F8" s="24"/>
      <c r="G8" s="29"/>
      <c r="H8" s="23">
        <v>304.26</v>
      </c>
    </row>
    <row r="9" spans="1:8" ht="12.75">
      <c r="A9" s="12"/>
      <c r="B9" s="25"/>
      <c r="C9" s="12"/>
      <c r="D9" s="39" t="s">
        <v>22</v>
      </c>
      <c r="E9" s="16"/>
      <c r="F9" s="24"/>
      <c r="G9" s="29"/>
      <c r="H9" s="23"/>
    </row>
    <row r="10" spans="1:8" ht="12.75">
      <c r="A10" s="12"/>
      <c r="B10" s="25"/>
      <c r="C10" s="12"/>
      <c r="D10" s="12"/>
      <c r="E10" s="16"/>
      <c r="F10" s="24"/>
      <c r="G10" s="29"/>
      <c r="H10" s="23"/>
    </row>
  </sheetData>
  <sheetProtection/>
  <mergeCells count="5">
    <mergeCell ref="B2:B5"/>
    <mergeCell ref="C2:C5"/>
    <mergeCell ref="D2:D4"/>
    <mergeCell ref="E2:E4"/>
    <mergeCell ref="G3:H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1" width="4.8515625" style="0" customWidth="1"/>
    <col min="2" max="2" width="9.8515625" style="26" customWidth="1"/>
    <col min="3" max="3" width="5.00390625" style="0" customWidth="1"/>
    <col min="4" max="4" width="59.140625" style="0" customWidth="1"/>
    <col min="5" max="6" width="11.8515625" style="8" customWidth="1"/>
    <col min="7" max="8" width="14.7109375" style="9" customWidth="1"/>
    <col min="9" max="9" width="17.00390625" style="9" customWidth="1"/>
  </cols>
  <sheetData>
    <row r="1" spans="1:9" ht="12.75">
      <c r="A1" s="12"/>
      <c r="B1" s="25"/>
      <c r="C1" s="12"/>
      <c r="D1" s="12"/>
      <c r="E1" s="16"/>
      <c r="F1" s="16"/>
      <c r="G1" s="24"/>
      <c r="H1" s="29"/>
      <c r="I1" s="23"/>
    </row>
    <row r="2" spans="2:9" ht="12.75">
      <c r="B2" s="57" t="s">
        <v>0</v>
      </c>
      <c r="C2" s="59" t="s">
        <v>1</v>
      </c>
      <c r="D2" s="67" t="s">
        <v>45</v>
      </c>
      <c r="E2" s="64" t="s">
        <v>39</v>
      </c>
      <c r="F2" s="4"/>
      <c r="G2" s="35">
        <v>1</v>
      </c>
      <c r="H2" s="36">
        <v>2</v>
      </c>
      <c r="I2" s="35">
        <v>3</v>
      </c>
    </row>
    <row r="3" spans="2:9" ht="12.75">
      <c r="B3" s="57"/>
      <c r="C3" s="60"/>
      <c r="D3" s="68"/>
      <c r="E3" s="64"/>
      <c r="F3" s="21"/>
      <c r="G3" s="15"/>
      <c r="H3" s="71" t="s">
        <v>18</v>
      </c>
      <c r="I3" s="70"/>
    </row>
    <row r="4" spans="2:9" ht="12.75">
      <c r="B4" s="57"/>
      <c r="C4" s="60"/>
      <c r="D4" s="69"/>
      <c r="E4" s="64"/>
      <c r="F4" s="4" t="s">
        <v>40</v>
      </c>
      <c r="G4" s="31" t="s">
        <v>3</v>
      </c>
      <c r="H4" s="32" t="s">
        <v>4</v>
      </c>
      <c r="I4" s="31" t="s">
        <v>5</v>
      </c>
    </row>
    <row r="5" spans="1:9" ht="12.75">
      <c r="A5" s="11"/>
      <c r="B5" s="58"/>
      <c r="C5" s="61"/>
      <c r="D5" s="1"/>
      <c r="E5" s="2"/>
      <c r="F5" s="2"/>
      <c r="G5" s="15"/>
      <c r="H5" s="33"/>
      <c r="I5" s="34"/>
    </row>
    <row r="6" spans="1:9" ht="12.75">
      <c r="A6" s="12"/>
      <c r="B6" s="25"/>
      <c r="C6" s="12"/>
      <c r="D6" s="12" t="s">
        <v>90</v>
      </c>
      <c r="E6" s="16"/>
      <c r="F6" s="16"/>
      <c r="G6" s="24"/>
      <c r="H6" s="29"/>
      <c r="I6" s="23">
        <v>33189923.78</v>
      </c>
    </row>
    <row r="7" spans="1:9" ht="12.75">
      <c r="A7" s="12"/>
      <c r="B7" s="25" t="s">
        <v>43</v>
      </c>
      <c r="C7" s="16">
        <v>2</v>
      </c>
      <c r="D7" s="20" t="s">
        <v>7</v>
      </c>
      <c r="E7" s="16"/>
      <c r="F7" s="16" t="s">
        <v>30</v>
      </c>
      <c r="G7" s="24">
        <v>1231.97</v>
      </c>
      <c r="H7" s="29"/>
      <c r="I7" s="23"/>
    </row>
    <row r="8" spans="1:9" ht="12.75">
      <c r="A8" s="12"/>
      <c r="B8" s="25" t="s">
        <v>43</v>
      </c>
      <c r="C8" s="16">
        <v>2</v>
      </c>
      <c r="D8" s="12" t="s">
        <v>395</v>
      </c>
      <c r="E8" s="16"/>
      <c r="F8" s="16" t="s">
        <v>46</v>
      </c>
      <c r="G8" s="24">
        <v>11979948</v>
      </c>
      <c r="H8" s="29"/>
      <c r="I8" s="23"/>
    </row>
    <row r="9" spans="1:9" ht="12.75">
      <c r="A9" s="12"/>
      <c r="B9" s="25">
        <v>43293</v>
      </c>
      <c r="C9" s="16">
        <v>17</v>
      </c>
      <c r="D9" s="12" t="s">
        <v>93</v>
      </c>
      <c r="E9" s="16"/>
      <c r="F9" s="16">
        <v>5</v>
      </c>
      <c r="G9" s="24"/>
      <c r="H9" s="29">
        <v>12354</v>
      </c>
      <c r="I9" s="23"/>
    </row>
    <row r="10" spans="1:9" ht="12.75">
      <c r="A10" s="12"/>
      <c r="B10" s="25">
        <v>43293</v>
      </c>
      <c r="C10" s="16">
        <v>17</v>
      </c>
      <c r="D10" s="12" t="s">
        <v>94</v>
      </c>
      <c r="E10" s="16"/>
      <c r="F10" s="16">
        <v>6</v>
      </c>
      <c r="G10" s="24"/>
      <c r="H10" s="24">
        <v>2182772.78</v>
      </c>
      <c r="I10" s="23"/>
    </row>
    <row r="11" spans="1:9" ht="12.75">
      <c r="A11" s="12"/>
      <c r="B11" s="25">
        <v>43294</v>
      </c>
      <c r="C11" s="16">
        <v>17</v>
      </c>
      <c r="D11" s="20" t="s">
        <v>95</v>
      </c>
      <c r="E11" s="16"/>
      <c r="F11" s="16">
        <v>7</v>
      </c>
      <c r="G11" s="24"/>
      <c r="H11" s="24">
        <v>400679.49</v>
      </c>
      <c r="I11" s="23"/>
    </row>
    <row r="12" spans="1:9" ht="12.75">
      <c r="A12" s="12"/>
      <c r="B12" s="25" t="s">
        <v>43</v>
      </c>
      <c r="C12" s="16">
        <v>20</v>
      </c>
      <c r="D12" s="12" t="s">
        <v>396</v>
      </c>
      <c r="E12" s="16"/>
      <c r="F12" s="16" t="s">
        <v>17</v>
      </c>
      <c r="G12" s="24">
        <v>3992.09</v>
      </c>
      <c r="H12" s="24"/>
      <c r="I12" s="23"/>
    </row>
    <row r="13" spans="1:9" ht="12.75">
      <c r="A13" s="12"/>
      <c r="B13" s="25">
        <v>43299</v>
      </c>
      <c r="C13" s="16">
        <v>24</v>
      </c>
      <c r="D13" s="12" t="s">
        <v>194</v>
      </c>
      <c r="E13" s="16"/>
      <c r="F13" s="16" t="s">
        <v>20</v>
      </c>
      <c r="G13" s="24">
        <v>78.53</v>
      </c>
      <c r="H13" s="24"/>
      <c r="I13" s="23"/>
    </row>
    <row r="14" spans="1:9" ht="12.75">
      <c r="A14" s="12"/>
      <c r="B14" s="25">
        <v>43300</v>
      </c>
      <c r="C14" s="16">
        <v>27</v>
      </c>
      <c r="D14" s="12" t="s">
        <v>212</v>
      </c>
      <c r="E14" s="16"/>
      <c r="F14" s="16">
        <v>14</v>
      </c>
      <c r="G14" s="24"/>
      <c r="H14" s="24">
        <v>50000</v>
      </c>
      <c r="I14" s="23"/>
    </row>
    <row r="15" spans="1:9" ht="12.75">
      <c r="A15" s="12"/>
      <c r="B15" s="25">
        <v>43304</v>
      </c>
      <c r="C15" s="16">
        <v>31</v>
      </c>
      <c r="D15" s="12" t="s">
        <v>290</v>
      </c>
      <c r="E15" s="16"/>
      <c r="F15" s="16" t="s">
        <v>12</v>
      </c>
      <c r="G15" s="24">
        <v>145000</v>
      </c>
      <c r="H15" s="24"/>
      <c r="I15" s="23"/>
    </row>
    <row r="16" spans="1:9" ht="12.75">
      <c r="A16" s="12"/>
      <c r="B16" s="25">
        <v>43305</v>
      </c>
      <c r="C16" s="16">
        <v>31</v>
      </c>
      <c r="D16" s="12" t="s">
        <v>291</v>
      </c>
      <c r="E16" s="16"/>
      <c r="F16" s="16" t="s">
        <v>13</v>
      </c>
      <c r="G16" s="24">
        <v>140964</v>
      </c>
      <c r="H16" s="24"/>
      <c r="I16" s="23"/>
    </row>
    <row r="17" spans="1:9" ht="12.75">
      <c r="A17" s="12"/>
      <c r="B17" s="25">
        <v>43307</v>
      </c>
      <c r="C17" s="16">
        <v>31</v>
      </c>
      <c r="D17" s="12" t="s">
        <v>292</v>
      </c>
      <c r="E17" s="16"/>
      <c r="F17" s="16" t="s">
        <v>32</v>
      </c>
      <c r="G17" s="24">
        <v>142606</v>
      </c>
      <c r="H17" s="24"/>
      <c r="I17" s="23"/>
    </row>
    <row r="18" spans="1:9" ht="12.75">
      <c r="A18" s="12"/>
      <c r="B18" s="25">
        <v>43307</v>
      </c>
      <c r="C18" s="16">
        <v>31</v>
      </c>
      <c r="D18" s="12" t="s">
        <v>293</v>
      </c>
      <c r="E18" s="16"/>
      <c r="F18" s="16" t="s">
        <v>33</v>
      </c>
      <c r="G18" s="24">
        <v>140000</v>
      </c>
      <c r="H18" s="24"/>
      <c r="I18" s="23"/>
    </row>
    <row r="19" spans="1:9" ht="12.75">
      <c r="A19" s="12"/>
      <c r="B19" s="25">
        <v>43301</v>
      </c>
      <c r="C19" s="16">
        <v>31</v>
      </c>
      <c r="D19" s="12" t="s">
        <v>307</v>
      </c>
      <c r="E19" s="16"/>
      <c r="F19" s="16" t="s">
        <v>25</v>
      </c>
      <c r="G19" s="24">
        <v>140000</v>
      </c>
      <c r="H19" s="24"/>
      <c r="I19" s="23"/>
    </row>
    <row r="20" spans="1:9" ht="12.75">
      <c r="A20" s="12"/>
      <c r="B20" s="25">
        <v>43307</v>
      </c>
      <c r="C20" s="16">
        <v>31</v>
      </c>
      <c r="D20" s="12" t="s">
        <v>308</v>
      </c>
      <c r="E20" s="16"/>
      <c r="F20" s="16">
        <v>16</v>
      </c>
      <c r="G20" s="24"/>
      <c r="H20" s="24">
        <v>55586.34</v>
      </c>
      <c r="I20" s="23"/>
    </row>
    <row r="21" spans="1:9" ht="12.75">
      <c r="A21" s="12"/>
      <c r="B21" s="25">
        <v>43307</v>
      </c>
      <c r="C21" s="16">
        <v>31</v>
      </c>
      <c r="D21" s="12" t="s">
        <v>309</v>
      </c>
      <c r="E21" s="16"/>
      <c r="F21" s="16">
        <v>17</v>
      </c>
      <c r="G21" s="24"/>
      <c r="H21" s="24">
        <v>18528.78</v>
      </c>
      <c r="I21" s="23"/>
    </row>
    <row r="22" spans="1:9" ht="12.75">
      <c r="A22" s="12"/>
      <c r="B22" s="25">
        <v>43308</v>
      </c>
      <c r="C22" s="16">
        <v>31</v>
      </c>
      <c r="D22" s="12" t="s">
        <v>310</v>
      </c>
      <c r="E22" s="16"/>
      <c r="F22" s="16">
        <v>18</v>
      </c>
      <c r="G22" s="24"/>
      <c r="H22" s="24">
        <v>389500.66</v>
      </c>
      <c r="I22" s="23"/>
    </row>
    <row r="23" spans="1:9" ht="12.75">
      <c r="A23" s="12"/>
      <c r="B23" s="25">
        <v>43308</v>
      </c>
      <c r="C23" s="16">
        <v>31</v>
      </c>
      <c r="D23" s="12" t="s">
        <v>311</v>
      </c>
      <c r="E23" s="16"/>
      <c r="F23" s="16">
        <v>19</v>
      </c>
      <c r="G23" s="24"/>
      <c r="H23" s="24">
        <v>2165801.74</v>
      </c>
      <c r="I23" s="23"/>
    </row>
    <row r="24" spans="1:9" ht="12.75">
      <c r="A24" s="12"/>
      <c r="B24" s="25">
        <v>43311</v>
      </c>
      <c r="C24" s="16">
        <v>31</v>
      </c>
      <c r="D24" s="20" t="s">
        <v>312</v>
      </c>
      <c r="E24" s="16"/>
      <c r="F24" s="16">
        <v>20</v>
      </c>
      <c r="G24" s="24"/>
      <c r="H24" s="29">
        <v>51385.99</v>
      </c>
      <c r="I24" s="23"/>
    </row>
    <row r="25" spans="1:9" ht="12.75">
      <c r="A25" s="12"/>
      <c r="B25" s="25">
        <v>43311</v>
      </c>
      <c r="C25" s="16">
        <v>31</v>
      </c>
      <c r="D25" s="20" t="s">
        <v>313</v>
      </c>
      <c r="E25" s="16"/>
      <c r="F25" s="16">
        <v>21</v>
      </c>
      <c r="G25" s="24"/>
      <c r="H25" s="29">
        <v>61886.38</v>
      </c>
      <c r="I25" s="23"/>
    </row>
    <row r="26" spans="1:9" ht="12.75">
      <c r="A26" s="12"/>
      <c r="B26" s="25">
        <v>43311</v>
      </c>
      <c r="C26" s="16">
        <v>31</v>
      </c>
      <c r="D26" s="20" t="s">
        <v>314</v>
      </c>
      <c r="E26" s="16"/>
      <c r="F26" s="16">
        <v>22</v>
      </c>
      <c r="G26" s="24"/>
      <c r="H26" s="29">
        <v>48149</v>
      </c>
      <c r="I26" s="23"/>
    </row>
    <row r="27" spans="1:9" ht="12.75">
      <c r="A27" s="12"/>
      <c r="B27" s="25">
        <v>43312</v>
      </c>
      <c r="C27" s="16">
        <v>31</v>
      </c>
      <c r="D27" s="20" t="s">
        <v>315</v>
      </c>
      <c r="E27" s="16">
        <v>159</v>
      </c>
      <c r="F27" s="16">
        <v>25</v>
      </c>
      <c r="G27" s="24"/>
      <c r="H27" s="29">
        <v>148000</v>
      </c>
      <c r="I27" s="23"/>
    </row>
    <row r="28" spans="1:9" ht="12.75">
      <c r="A28" s="12"/>
      <c r="B28" s="25">
        <v>43312</v>
      </c>
      <c r="C28" s="16">
        <v>31</v>
      </c>
      <c r="D28" s="20" t="s">
        <v>316</v>
      </c>
      <c r="E28" s="16">
        <v>160</v>
      </c>
      <c r="F28" s="16">
        <v>26</v>
      </c>
      <c r="G28" s="24"/>
      <c r="H28" s="29">
        <v>1200000</v>
      </c>
      <c r="I28" s="23"/>
    </row>
    <row r="29" spans="1:9" ht="12.75">
      <c r="A29" s="12"/>
      <c r="B29" s="25">
        <v>43312</v>
      </c>
      <c r="C29" s="16">
        <v>31</v>
      </c>
      <c r="D29" s="20" t="s">
        <v>317</v>
      </c>
      <c r="E29" s="16">
        <v>161</v>
      </c>
      <c r="F29" s="16">
        <v>27</v>
      </c>
      <c r="G29" s="24"/>
      <c r="H29" s="29">
        <v>1003000</v>
      </c>
      <c r="I29" s="23"/>
    </row>
    <row r="30" spans="1:9" ht="12.75">
      <c r="A30" s="12"/>
      <c r="B30" s="25">
        <v>43312</v>
      </c>
      <c r="C30" s="16">
        <v>31</v>
      </c>
      <c r="D30" s="20" t="s">
        <v>318</v>
      </c>
      <c r="E30" s="16">
        <v>162</v>
      </c>
      <c r="F30" s="16">
        <v>30</v>
      </c>
      <c r="G30" s="24"/>
      <c r="H30" s="29">
        <v>449000</v>
      </c>
      <c r="I30" s="23"/>
    </row>
    <row r="31" spans="1:9" ht="12.75">
      <c r="A31" s="12"/>
      <c r="B31" s="25">
        <v>43312</v>
      </c>
      <c r="C31" s="16">
        <v>31</v>
      </c>
      <c r="D31" s="20" t="s">
        <v>319</v>
      </c>
      <c r="E31" s="16">
        <v>163</v>
      </c>
      <c r="F31" s="16">
        <v>31</v>
      </c>
      <c r="G31" s="24"/>
      <c r="H31" s="29">
        <v>210000</v>
      </c>
      <c r="I31" s="23"/>
    </row>
    <row r="32" spans="1:9" ht="12.75">
      <c r="A32" s="12"/>
      <c r="B32" s="25">
        <v>43311</v>
      </c>
      <c r="C32" s="16">
        <v>30</v>
      </c>
      <c r="D32" s="12" t="s">
        <v>397</v>
      </c>
      <c r="E32" s="16"/>
      <c r="F32" s="16" t="s">
        <v>26</v>
      </c>
      <c r="G32" s="24">
        <v>11979948</v>
      </c>
      <c r="H32" s="29"/>
      <c r="I32" s="23"/>
    </row>
    <row r="33" spans="1:9" ht="12.75">
      <c r="A33" s="12"/>
      <c r="B33" s="25">
        <v>43307</v>
      </c>
      <c r="C33" s="16">
        <v>31</v>
      </c>
      <c r="D33" s="12" t="s">
        <v>382</v>
      </c>
      <c r="E33" s="16"/>
      <c r="F33" s="16" t="s">
        <v>27</v>
      </c>
      <c r="G33" s="24">
        <v>140000</v>
      </c>
      <c r="H33" s="24"/>
      <c r="I33" s="23"/>
    </row>
    <row r="34" spans="1:9" ht="12.75">
      <c r="A34" s="12"/>
      <c r="B34" s="25">
        <v>43304</v>
      </c>
      <c r="C34" s="16">
        <v>31</v>
      </c>
      <c r="D34" s="12" t="s">
        <v>383</v>
      </c>
      <c r="E34" s="16"/>
      <c r="F34" s="16" t="s">
        <v>23</v>
      </c>
      <c r="G34" s="24">
        <v>141280</v>
      </c>
      <c r="H34" s="24"/>
      <c r="I34" s="23"/>
    </row>
    <row r="35" spans="1:9" ht="12.75">
      <c r="A35" s="12"/>
      <c r="B35" s="25">
        <v>43305</v>
      </c>
      <c r="C35" s="16">
        <v>31</v>
      </c>
      <c r="D35" s="12" t="s">
        <v>384</v>
      </c>
      <c r="E35" s="16"/>
      <c r="F35" s="16" t="s">
        <v>28</v>
      </c>
      <c r="G35" s="24">
        <v>141500</v>
      </c>
      <c r="H35" s="24"/>
      <c r="I35" s="23"/>
    </row>
    <row r="36" spans="1:9" ht="12.75">
      <c r="A36" s="12"/>
      <c r="B36" s="25">
        <v>43308</v>
      </c>
      <c r="C36" s="16">
        <v>31</v>
      </c>
      <c r="D36" s="12" t="s">
        <v>398</v>
      </c>
      <c r="E36" s="16"/>
      <c r="F36" s="16" t="s">
        <v>29</v>
      </c>
      <c r="G36" s="24">
        <v>10664.99</v>
      </c>
      <c r="H36" s="24"/>
      <c r="I36" s="23"/>
    </row>
    <row r="37" spans="1:9" ht="12.75">
      <c r="A37" s="12"/>
      <c r="B37" s="25">
        <v>43300</v>
      </c>
      <c r="C37" s="16">
        <v>31</v>
      </c>
      <c r="D37" s="12" t="s">
        <v>387</v>
      </c>
      <c r="E37" s="16"/>
      <c r="F37" s="16" t="s">
        <v>36</v>
      </c>
      <c r="G37" s="24">
        <v>140000</v>
      </c>
      <c r="H37" s="24"/>
      <c r="I37" s="23"/>
    </row>
    <row r="38" spans="1:9" ht="12.75">
      <c r="A38" s="12"/>
      <c r="B38" s="25">
        <v>43300</v>
      </c>
      <c r="C38" s="16">
        <v>31</v>
      </c>
      <c r="D38" s="12" t="s">
        <v>387</v>
      </c>
      <c r="E38" s="16"/>
      <c r="F38" s="16" t="s">
        <v>36</v>
      </c>
      <c r="G38" s="24">
        <v>48</v>
      </c>
      <c r="H38" s="24"/>
      <c r="I38" s="23"/>
    </row>
    <row r="39" spans="1:9" ht="12.75">
      <c r="A39" s="12"/>
      <c r="B39" s="25">
        <v>43336</v>
      </c>
      <c r="C39" s="16">
        <v>31</v>
      </c>
      <c r="D39" s="12" t="s">
        <v>388</v>
      </c>
      <c r="E39" s="16"/>
      <c r="F39" s="16" t="s">
        <v>37</v>
      </c>
      <c r="G39" s="24">
        <v>127100</v>
      </c>
      <c r="H39" s="24"/>
      <c r="I39" s="23"/>
    </row>
    <row r="40" spans="1:9" ht="12.75">
      <c r="A40" s="12"/>
      <c r="B40" s="25"/>
      <c r="C40" s="12"/>
      <c r="D40" s="12"/>
      <c r="E40" s="16"/>
      <c r="F40" s="16"/>
      <c r="G40" s="24"/>
      <c r="H40" s="24"/>
      <c r="I40" s="23"/>
    </row>
    <row r="41" spans="1:9" ht="12.75">
      <c r="A41" s="12"/>
      <c r="B41" s="25"/>
      <c r="C41" s="12"/>
      <c r="D41" s="39" t="s">
        <v>6</v>
      </c>
      <c r="E41" s="16"/>
      <c r="F41" s="16"/>
      <c r="G41" s="43">
        <f>SUM(G7:G40)</f>
        <v>25374361.58</v>
      </c>
      <c r="H41" s="43">
        <f>SUM(H7:H40)</f>
        <v>8446645.16</v>
      </c>
      <c r="I41" s="23">
        <f>I6+G41-H41</f>
        <v>50117640.2</v>
      </c>
    </row>
    <row r="42" spans="1:9" ht="12.75">
      <c r="A42" s="12"/>
      <c r="B42" s="25"/>
      <c r="C42" s="12"/>
      <c r="D42" s="39" t="s">
        <v>22</v>
      </c>
      <c r="E42" s="16"/>
      <c r="F42" s="16"/>
      <c r="G42" s="24"/>
      <c r="H42" s="24"/>
      <c r="I42" s="23"/>
    </row>
    <row r="43" spans="1:9" ht="12.75">
      <c r="A43" s="12"/>
      <c r="B43" s="25"/>
      <c r="C43" s="12"/>
      <c r="D43" s="12"/>
      <c r="E43" s="16"/>
      <c r="F43" s="16"/>
      <c r="G43" s="24"/>
      <c r="H43" s="24"/>
      <c r="I43" s="23"/>
    </row>
    <row r="44" spans="1:9" ht="12.75">
      <c r="A44" s="12"/>
      <c r="B44" s="25"/>
      <c r="C44" s="12"/>
      <c r="D44" s="12"/>
      <c r="E44" s="16"/>
      <c r="F44" s="16"/>
      <c r="G44" s="24"/>
      <c r="H44" s="24"/>
      <c r="I44" s="23"/>
    </row>
  </sheetData>
  <sheetProtection/>
  <mergeCells count="5">
    <mergeCell ref="B2:B5"/>
    <mergeCell ref="C2:C5"/>
    <mergeCell ref="D2:D4"/>
    <mergeCell ref="E2:E4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4.8515625" style="0" customWidth="1"/>
    <col min="2" max="2" width="9.8515625" style="26" customWidth="1"/>
    <col min="3" max="3" width="5.00390625" style="0" customWidth="1"/>
    <col min="4" max="4" width="59.140625" style="0" customWidth="1"/>
    <col min="5" max="5" width="11.8515625" style="8" customWidth="1"/>
    <col min="6" max="7" width="14.7109375" style="9" customWidth="1"/>
    <col min="8" max="8" width="17.00390625" style="9" customWidth="1"/>
  </cols>
  <sheetData>
    <row r="1" spans="1:8" ht="12.75">
      <c r="A1" s="12"/>
      <c r="B1" s="25"/>
      <c r="C1" s="16"/>
      <c r="D1" s="12"/>
      <c r="E1" s="16"/>
      <c r="F1" s="24"/>
      <c r="G1" s="29"/>
      <c r="H1" s="23"/>
    </row>
    <row r="2" spans="2:8" ht="12.75">
      <c r="B2" s="57" t="s">
        <v>0</v>
      </c>
      <c r="C2" s="59" t="s">
        <v>1</v>
      </c>
      <c r="D2" s="67" t="s">
        <v>404</v>
      </c>
      <c r="E2" s="64" t="s">
        <v>2</v>
      </c>
      <c r="F2" s="35">
        <v>1</v>
      </c>
      <c r="G2" s="36">
        <v>2</v>
      </c>
      <c r="H2" s="35">
        <v>3</v>
      </c>
    </row>
    <row r="3" spans="2:8" ht="12.75">
      <c r="B3" s="57"/>
      <c r="C3" s="60"/>
      <c r="D3" s="68"/>
      <c r="E3" s="64"/>
      <c r="F3" s="15"/>
      <c r="G3" s="71" t="s">
        <v>18</v>
      </c>
      <c r="H3" s="70"/>
    </row>
    <row r="4" spans="2:8" ht="12.75">
      <c r="B4" s="57"/>
      <c r="C4" s="60"/>
      <c r="D4" s="69"/>
      <c r="E4" s="64"/>
      <c r="F4" s="31" t="s">
        <v>3</v>
      </c>
      <c r="G4" s="32" t="s">
        <v>4</v>
      </c>
      <c r="H4" s="31" t="s">
        <v>5</v>
      </c>
    </row>
    <row r="5" spans="1:8" ht="12.75">
      <c r="A5" s="11"/>
      <c r="B5" s="57"/>
      <c r="C5" s="60"/>
      <c r="D5" s="1"/>
      <c r="E5" s="2"/>
      <c r="F5" s="15"/>
      <c r="G5" s="33"/>
      <c r="H5" s="34"/>
    </row>
    <row r="6" spans="1:8" ht="12.75">
      <c r="A6" s="12"/>
      <c r="B6" s="40" t="s">
        <v>186</v>
      </c>
      <c r="C6" s="45">
        <v>2019</v>
      </c>
      <c r="D6" s="47" t="s">
        <v>405</v>
      </c>
      <c r="E6" s="16"/>
      <c r="F6" s="24"/>
      <c r="G6" s="29"/>
      <c r="H6" s="23">
        <v>49314413.98</v>
      </c>
    </row>
    <row r="7" spans="1:8" ht="12.75">
      <c r="A7" s="12"/>
      <c r="B7" s="25" t="s">
        <v>43</v>
      </c>
      <c r="C7" s="16" t="s">
        <v>16</v>
      </c>
      <c r="D7" s="12" t="s">
        <v>7</v>
      </c>
      <c r="E7" s="16" t="s">
        <v>30</v>
      </c>
      <c r="F7" s="24">
        <v>1643.32</v>
      </c>
      <c r="G7" s="29"/>
      <c r="H7" s="23"/>
    </row>
    <row r="8" spans="1:8" ht="12.75">
      <c r="A8" s="12"/>
      <c r="B8" s="25">
        <v>43647</v>
      </c>
      <c r="C8" s="16">
        <v>29</v>
      </c>
      <c r="D8" s="12" t="s">
        <v>406</v>
      </c>
      <c r="E8" s="16" t="s">
        <v>402</v>
      </c>
      <c r="F8" s="24"/>
      <c r="G8" s="29">
        <v>414.77</v>
      </c>
      <c r="H8" s="23"/>
    </row>
    <row r="9" spans="1:8" ht="12.75">
      <c r="A9" s="12"/>
      <c r="B9" s="25">
        <v>43647</v>
      </c>
      <c r="C9" s="16">
        <v>29</v>
      </c>
      <c r="D9" s="12" t="s">
        <v>407</v>
      </c>
      <c r="E9" s="16" t="s">
        <v>403</v>
      </c>
      <c r="F9" s="24"/>
      <c r="G9" s="29">
        <v>15359.12</v>
      </c>
      <c r="H9" s="23"/>
    </row>
    <row r="10" spans="1:8" ht="12.75">
      <c r="A10" s="12"/>
      <c r="B10" s="25"/>
      <c r="C10" s="16"/>
      <c r="D10" s="12"/>
      <c r="E10" s="16"/>
      <c r="F10" s="24"/>
      <c r="G10" s="29"/>
      <c r="H10" s="23"/>
    </row>
    <row r="11" spans="1:8" ht="12.75">
      <c r="A11" s="12"/>
      <c r="B11" s="25"/>
      <c r="C11" s="16"/>
      <c r="D11" s="39" t="s">
        <v>6</v>
      </c>
      <c r="E11" s="16"/>
      <c r="F11" s="43">
        <f>SUM(F7:F10)</f>
        <v>1643.32</v>
      </c>
      <c r="G11" s="44">
        <f>SUM(G7:G10)</f>
        <v>15773.890000000001</v>
      </c>
      <c r="H11" s="23">
        <f>H6+F11-G11</f>
        <v>49300283.41</v>
      </c>
    </row>
    <row r="12" spans="1:8" ht="12.75">
      <c r="A12" s="12"/>
      <c r="B12" s="25"/>
      <c r="C12" s="12"/>
      <c r="D12" s="39" t="s">
        <v>22</v>
      </c>
      <c r="E12" s="16"/>
      <c r="F12" s="24"/>
      <c r="G12" s="29"/>
      <c r="H12" s="23"/>
    </row>
    <row r="13" spans="1:8" ht="12.75">
      <c r="A13" s="12"/>
      <c r="B13" s="25"/>
      <c r="C13" s="12"/>
      <c r="D13" s="12"/>
      <c r="E13" s="16"/>
      <c r="F13" s="24"/>
      <c r="G13" s="29"/>
      <c r="H13" s="23"/>
    </row>
  </sheetData>
  <sheetProtection/>
  <mergeCells count="5">
    <mergeCell ref="B2:B5"/>
    <mergeCell ref="C2:C5"/>
    <mergeCell ref="D2:D4"/>
    <mergeCell ref="E2:E4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B6">
      <selection activeCell="D21" sqref="D21"/>
    </sheetView>
  </sheetViews>
  <sheetFormatPr defaultColWidth="11.421875" defaultRowHeight="12.75"/>
  <cols>
    <col min="1" max="1" width="4.8515625" style="0" customWidth="1"/>
    <col min="2" max="2" width="9.8515625" style="26" customWidth="1"/>
    <col min="3" max="3" width="5.00390625" style="0" customWidth="1"/>
    <col min="4" max="4" width="59.140625" style="0" customWidth="1"/>
    <col min="5" max="5" width="11.8515625" style="8" customWidth="1"/>
    <col min="6" max="7" width="14.7109375" style="9" customWidth="1"/>
    <col min="8" max="8" width="17.00390625" style="9" customWidth="1"/>
  </cols>
  <sheetData>
    <row r="1" spans="1:8" ht="12.75">
      <c r="A1" s="12"/>
      <c r="B1" s="25"/>
      <c r="C1" s="12"/>
      <c r="D1" s="12"/>
      <c r="E1" s="16"/>
      <c r="F1" s="24"/>
      <c r="G1" s="29"/>
      <c r="H1" s="23"/>
    </row>
    <row r="2" spans="2:8" ht="12.75">
      <c r="B2" s="57" t="s">
        <v>0</v>
      </c>
      <c r="C2" s="59" t="s">
        <v>1</v>
      </c>
      <c r="D2" s="67" t="s">
        <v>89</v>
      </c>
      <c r="E2" s="64" t="s">
        <v>2</v>
      </c>
      <c r="F2" s="35">
        <v>1</v>
      </c>
      <c r="G2" s="36">
        <v>2</v>
      </c>
      <c r="H2" s="35">
        <v>3</v>
      </c>
    </row>
    <row r="3" spans="2:8" ht="12.75">
      <c r="B3" s="57"/>
      <c r="C3" s="60"/>
      <c r="D3" s="68"/>
      <c r="E3" s="64"/>
      <c r="F3" s="15"/>
      <c r="G3" s="71" t="s">
        <v>376</v>
      </c>
      <c r="H3" s="70"/>
    </row>
    <row r="4" spans="2:8" ht="12.75">
      <c r="B4" s="57"/>
      <c r="C4" s="60"/>
      <c r="D4" s="69"/>
      <c r="E4" s="64"/>
      <c r="F4" s="31" t="s">
        <v>3</v>
      </c>
      <c r="G4" s="32" t="s">
        <v>4</v>
      </c>
      <c r="H4" s="31" t="s">
        <v>5</v>
      </c>
    </row>
    <row r="5" spans="1:8" ht="12.75">
      <c r="A5" s="11"/>
      <c r="B5" s="58"/>
      <c r="C5" s="61"/>
      <c r="D5" s="1"/>
      <c r="E5" s="2"/>
      <c r="F5" s="15"/>
      <c r="G5" s="33"/>
      <c r="H5" s="34"/>
    </row>
    <row r="6" spans="1:8" ht="12.75">
      <c r="A6" s="12"/>
      <c r="B6" s="25" t="s">
        <v>186</v>
      </c>
      <c r="C6" s="16">
        <v>2018</v>
      </c>
      <c r="D6" s="12" t="s">
        <v>90</v>
      </c>
      <c r="E6" s="16"/>
      <c r="F6" s="24"/>
      <c r="G6" s="29"/>
      <c r="H6" s="23">
        <v>126363.78</v>
      </c>
    </row>
    <row r="7" spans="1:8" ht="12.75">
      <c r="A7" s="12"/>
      <c r="B7" s="25" t="s">
        <v>43</v>
      </c>
      <c r="C7" s="16">
        <v>31</v>
      </c>
      <c r="D7" s="12" t="s">
        <v>19</v>
      </c>
      <c r="E7" s="16" t="s">
        <v>20</v>
      </c>
      <c r="F7" s="24">
        <v>1.33</v>
      </c>
      <c r="G7" s="29"/>
      <c r="H7" s="23"/>
    </row>
    <row r="8" spans="1:8" ht="12.75">
      <c r="A8" s="12"/>
      <c r="B8" s="25" t="s">
        <v>43</v>
      </c>
      <c r="C8" s="16">
        <v>20</v>
      </c>
      <c r="D8" s="12" t="s">
        <v>399</v>
      </c>
      <c r="E8" s="16" t="s">
        <v>30</v>
      </c>
      <c r="F8" s="24">
        <v>1728324.21</v>
      </c>
      <c r="G8" s="29"/>
      <c r="H8" s="23"/>
    </row>
    <row r="9" spans="1:8" ht="12.75">
      <c r="A9" s="12"/>
      <c r="B9" s="25">
        <v>43301</v>
      </c>
      <c r="C9" s="16">
        <v>20</v>
      </c>
      <c r="D9" s="12" t="s">
        <v>400</v>
      </c>
      <c r="E9" s="16" t="s">
        <v>46</v>
      </c>
      <c r="F9" s="24">
        <v>6783.67</v>
      </c>
      <c r="G9" s="29"/>
      <c r="H9" s="23"/>
    </row>
    <row r="10" spans="1:8" ht="12.75">
      <c r="A10" s="12"/>
      <c r="B10" s="25">
        <v>43304</v>
      </c>
      <c r="C10" s="16">
        <v>27</v>
      </c>
      <c r="D10" s="17" t="s">
        <v>208</v>
      </c>
      <c r="E10" s="16">
        <v>3</v>
      </c>
      <c r="F10" s="24"/>
      <c r="G10" s="29">
        <v>223730.01</v>
      </c>
      <c r="H10" s="23"/>
    </row>
    <row r="11" spans="1:8" ht="12.75">
      <c r="A11" s="12"/>
      <c r="B11" s="25">
        <v>43304</v>
      </c>
      <c r="C11" s="16">
        <v>27</v>
      </c>
      <c r="D11" s="17" t="s">
        <v>209</v>
      </c>
      <c r="E11" s="16">
        <v>4</v>
      </c>
      <c r="F11" s="24"/>
      <c r="G11" s="29">
        <v>213250.2</v>
      </c>
      <c r="H11" s="23"/>
    </row>
    <row r="12" spans="1:8" ht="12.75">
      <c r="A12" s="12"/>
      <c r="B12" s="25">
        <v>43306</v>
      </c>
      <c r="C12" s="16">
        <v>27</v>
      </c>
      <c r="D12" s="17" t="s">
        <v>213</v>
      </c>
      <c r="E12" s="16">
        <v>5</v>
      </c>
      <c r="F12" s="24"/>
      <c r="G12" s="29">
        <v>221412.43</v>
      </c>
      <c r="H12" s="23"/>
    </row>
    <row r="13" spans="1:8" ht="12.75">
      <c r="A13" s="12"/>
      <c r="B13" s="25">
        <v>43306</v>
      </c>
      <c r="C13" s="16">
        <v>27</v>
      </c>
      <c r="D13" s="17" t="s">
        <v>214</v>
      </c>
      <c r="E13" s="16">
        <v>6</v>
      </c>
      <c r="F13" s="24"/>
      <c r="G13" s="29">
        <v>230253.73</v>
      </c>
      <c r="H13" s="23"/>
    </row>
    <row r="14" spans="1:8" ht="12.75">
      <c r="A14" s="12"/>
      <c r="B14" s="25">
        <v>43306</v>
      </c>
      <c r="C14" s="16">
        <v>27</v>
      </c>
      <c r="D14" s="17" t="s">
        <v>215</v>
      </c>
      <c r="E14" s="16">
        <v>7</v>
      </c>
      <c r="F14" s="24"/>
      <c r="G14" s="29">
        <v>224297.95</v>
      </c>
      <c r="H14" s="23"/>
    </row>
    <row r="15" spans="1:8" ht="12.75">
      <c r="A15" s="12"/>
      <c r="B15" s="25">
        <v>43306</v>
      </c>
      <c r="C15" s="16">
        <v>27</v>
      </c>
      <c r="D15" s="17" t="s">
        <v>216</v>
      </c>
      <c r="E15" s="16">
        <v>8</v>
      </c>
      <c r="F15" s="24"/>
      <c r="G15" s="29">
        <v>266100.34</v>
      </c>
      <c r="H15" s="23"/>
    </row>
    <row r="16" spans="1:8" ht="12.75">
      <c r="A16" s="12"/>
      <c r="B16" s="25">
        <v>43306</v>
      </c>
      <c r="C16" s="16">
        <v>27</v>
      </c>
      <c r="D16" s="49" t="s">
        <v>217</v>
      </c>
      <c r="E16" s="16">
        <v>9</v>
      </c>
      <c r="F16" s="24"/>
      <c r="G16" s="29">
        <v>47720.18</v>
      </c>
      <c r="H16" s="23"/>
    </row>
    <row r="17" spans="1:8" ht="12.75">
      <c r="A17" s="12"/>
      <c r="B17" s="25">
        <v>43306</v>
      </c>
      <c r="C17" s="16">
        <v>27</v>
      </c>
      <c r="D17" s="49" t="s">
        <v>218</v>
      </c>
      <c r="E17" s="16">
        <v>10</v>
      </c>
      <c r="F17" s="24"/>
      <c r="G17" s="29">
        <v>38878.88</v>
      </c>
      <c r="H17" s="23"/>
    </row>
    <row r="18" spans="1:8" ht="12.75">
      <c r="A18" s="12"/>
      <c r="B18" s="25">
        <v>43306</v>
      </c>
      <c r="C18" s="16">
        <v>27</v>
      </c>
      <c r="D18" s="49" t="s">
        <v>219</v>
      </c>
      <c r="E18" s="16">
        <v>11</v>
      </c>
      <c r="F18" s="24"/>
      <c r="G18" s="24">
        <v>38375.6</v>
      </c>
      <c r="H18" s="23"/>
    </row>
    <row r="19" spans="1:8" ht="12.75">
      <c r="A19" s="12"/>
      <c r="B19" s="25">
        <v>43306</v>
      </c>
      <c r="C19" s="16">
        <v>27</v>
      </c>
      <c r="D19" s="49" t="s">
        <v>220</v>
      </c>
      <c r="E19" s="16">
        <v>12</v>
      </c>
      <c r="F19" s="24"/>
      <c r="G19" s="24">
        <v>63636.13</v>
      </c>
      <c r="H19" s="23"/>
    </row>
    <row r="20" spans="1:8" ht="12.75">
      <c r="A20" s="12"/>
      <c r="B20" s="25">
        <v>43308</v>
      </c>
      <c r="C20" s="16">
        <v>31</v>
      </c>
      <c r="D20" s="49" t="s">
        <v>320</v>
      </c>
      <c r="E20" s="16">
        <v>22</v>
      </c>
      <c r="F20" s="24"/>
      <c r="G20" s="24">
        <v>47158.59</v>
      </c>
      <c r="H20" s="23"/>
    </row>
    <row r="21" spans="1:8" ht="12.75">
      <c r="A21" s="12"/>
      <c r="B21" s="25">
        <v>43308</v>
      </c>
      <c r="C21" s="16">
        <v>31</v>
      </c>
      <c r="D21" s="17" t="s">
        <v>321</v>
      </c>
      <c r="E21" s="16">
        <v>21</v>
      </c>
      <c r="F21" s="24"/>
      <c r="G21" s="24">
        <v>239369.28</v>
      </c>
      <c r="H21" s="23"/>
    </row>
    <row r="22" spans="1:8" ht="12.75">
      <c r="A22" s="12"/>
      <c r="B22" s="25">
        <v>43307</v>
      </c>
      <c r="C22" s="16">
        <v>31</v>
      </c>
      <c r="D22" s="17" t="s">
        <v>401</v>
      </c>
      <c r="E22" s="16" t="s">
        <v>17</v>
      </c>
      <c r="F22" s="24">
        <v>6516.92</v>
      </c>
      <c r="G22" s="24"/>
      <c r="H22" s="23"/>
    </row>
    <row r="23" spans="1:8" ht="12.75">
      <c r="A23" s="12"/>
      <c r="B23" s="25"/>
      <c r="C23" s="16"/>
      <c r="D23" s="17"/>
      <c r="E23" s="16"/>
      <c r="F23" s="24"/>
      <c r="G23" s="24"/>
      <c r="H23" s="23"/>
    </row>
    <row r="24" spans="1:8" ht="12.75">
      <c r="A24" s="12"/>
      <c r="B24" s="25"/>
      <c r="C24" s="12"/>
      <c r="D24" s="39" t="s">
        <v>6</v>
      </c>
      <c r="E24" s="16"/>
      <c r="F24" s="43">
        <f>SUM(F7:F23)</f>
        <v>1741626.13</v>
      </c>
      <c r="G24" s="43">
        <f>SUM(G7:G23)</f>
        <v>1854183.32</v>
      </c>
      <c r="H24" s="23">
        <f>H6+F24-G24</f>
        <v>13806.589999999851</v>
      </c>
    </row>
    <row r="25" spans="1:8" ht="12.75">
      <c r="A25" s="12"/>
      <c r="B25" s="25"/>
      <c r="C25" s="12"/>
      <c r="D25" s="39" t="s">
        <v>22</v>
      </c>
      <c r="E25" s="16"/>
      <c r="F25" s="24"/>
      <c r="G25" s="24"/>
      <c r="H25" s="23"/>
    </row>
    <row r="26" spans="1:8" ht="12.75">
      <c r="A26" s="12"/>
      <c r="B26" s="25"/>
      <c r="C26" s="12"/>
      <c r="D26" s="17"/>
      <c r="E26" s="16"/>
      <c r="F26" s="24"/>
      <c r="G26" s="24"/>
      <c r="H26" s="23"/>
    </row>
  </sheetData>
  <sheetProtection/>
  <mergeCells count="5">
    <mergeCell ref="B2:B5"/>
    <mergeCell ref="C2:C5"/>
    <mergeCell ref="D2:D4"/>
    <mergeCell ref="E2:E4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4.8515625" style="0" customWidth="1"/>
    <col min="2" max="2" width="9.8515625" style="26" customWidth="1"/>
    <col min="3" max="3" width="5.00390625" style="0" customWidth="1"/>
    <col min="4" max="4" width="59.140625" style="0" customWidth="1"/>
    <col min="5" max="5" width="11.8515625" style="8" customWidth="1"/>
    <col min="6" max="7" width="14.7109375" style="9" customWidth="1"/>
    <col min="8" max="8" width="17.00390625" style="9" customWidth="1"/>
  </cols>
  <sheetData>
    <row r="1" ht="12.75">
      <c r="G1" s="30"/>
    </row>
    <row r="2" spans="2:8" ht="12.75">
      <c r="B2" s="57" t="s">
        <v>0</v>
      </c>
      <c r="C2" s="59" t="s">
        <v>1</v>
      </c>
      <c r="D2" s="67" t="s">
        <v>185</v>
      </c>
      <c r="E2" s="64" t="s">
        <v>2</v>
      </c>
      <c r="F2" s="35">
        <v>1</v>
      </c>
      <c r="G2" s="36">
        <v>2</v>
      </c>
      <c r="H2" s="35">
        <v>3</v>
      </c>
    </row>
    <row r="3" spans="2:8" ht="12.75">
      <c r="B3" s="57"/>
      <c r="C3" s="60"/>
      <c r="D3" s="68"/>
      <c r="E3" s="64"/>
      <c r="F3" s="15"/>
      <c r="G3" s="71" t="s">
        <v>18</v>
      </c>
      <c r="H3" s="70"/>
    </row>
    <row r="4" spans="2:8" ht="12.75">
      <c r="B4" s="57"/>
      <c r="C4" s="60"/>
      <c r="D4" s="69"/>
      <c r="E4" s="64"/>
      <c r="F4" s="31" t="s">
        <v>3</v>
      </c>
      <c r="G4" s="32" t="s">
        <v>4</v>
      </c>
      <c r="H4" s="31" t="s">
        <v>5</v>
      </c>
    </row>
    <row r="5" spans="1:8" ht="12.75">
      <c r="A5" s="11"/>
      <c r="B5" s="58"/>
      <c r="C5" s="61"/>
      <c r="D5" s="1"/>
      <c r="E5" s="2"/>
      <c r="F5" s="15"/>
      <c r="G5" s="33"/>
      <c r="H5" s="34"/>
    </row>
    <row r="6" spans="1:8" ht="12.75">
      <c r="A6" s="18"/>
      <c r="B6" s="40" t="s">
        <v>186</v>
      </c>
      <c r="C6" s="41">
        <v>2018</v>
      </c>
      <c r="D6" s="39" t="s">
        <v>187</v>
      </c>
      <c r="E6" s="42"/>
      <c r="F6" s="23"/>
      <c r="G6" s="22"/>
      <c r="H6" s="23">
        <v>0</v>
      </c>
    </row>
    <row r="7" spans="1:8" ht="12.75">
      <c r="A7" s="20"/>
      <c r="B7" s="38" t="s">
        <v>43</v>
      </c>
      <c r="C7" s="20">
        <v>24</v>
      </c>
      <c r="D7" s="20" t="s">
        <v>188</v>
      </c>
      <c r="E7" s="37" t="s">
        <v>24</v>
      </c>
      <c r="F7" s="27">
        <v>9730729</v>
      </c>
      <c r="G7" s="28"/>
      <c r="H7" s="23"/>
    </row>
    <row r="8" spans="1:8" ht="12.75">
      <c r="A8" s="12"/>
      <c r="B8" s="38" t="s">
        <v>43</v>
      </c>
      <c r="C8" s="12">
        <v>24</v>
      </c>
      <c r="D8" s="12" t="s">
        <v>189</v>
      </c>
      <c r="E8" s="16" t="s">
        <v>30</v>
      </c>
      <c r="F8" s="24">
        <v>75.68</v>
      </c>
      <c r="G8" s="29"/>
      <c r="H8" s="23"/>
    </row>
    <row r="9" spans="1:8" ht="12.75">
      <c r="A9" s="12"/>
      <c r="B9" s="38" t="s">
        <v>43</v>
      </c>
      <c r="C9" s="12">
        <v>24</v>
      </c>
      <c r="D9" s="53" t="s">
        <v>190</v>
      </c>
      <c r="E9" s="16" t="s">
        <v>46</v>
      </c>
      <c r="F9" s="24">
        <v>335.17</v>
      </c>
      <c r="G9" s="29"/>
      <c r="H9" s="23"/>
    </row>
    <row r="10" spans="1:8" ht="12.75">
      <c r="A10" s="12"/>
      <c r="B10" s="38" t="s">
        <v>43</v>
      </c>
      <c r="C10" s="12">
        <v>24</v>
      </c>
      <c r="D10" s="53" t="s">
        <v>191</v>
      </c>
      <c r="E10" s="16" t="s">
        <v>17</v>
      </c>
      <c r="F10" s="24">
        <v>16953.09</v>
      </c>
      <c r="G10" s="29"/>
      <c r="H10" s="23"/>
    </row>
    <row r="11" spans="1:8" ht="12.75">
      <c r="A11" s="12"/>
      <c r="B11" s="38" t="s">
        <v>43</v>
      </c>
      <c r="C11" s="12">
        <v>24</v>
      </c>
      <c r="D11" s="53" t="s">
        <v>192</v>
      </c>
      <c r="E11" s="16" t="s">
        <v>20</v>
      </c>
      <c r="F11" s="24">
        <v>324.84</v>
      </c>
      <c r="G11" s="29"/>
      <c r="H11" s="23"/>
    </row>
    <row r="12" spans="1:8" ht="12.75">
      <c r="A12" s="12"/>
      <c r="B12" s="38" t="s">
        <v>43</v>
      </c>
      <c r="C12" s="12">
        <v>24</v>
      </c>
      <c r="D12" s="12" t="s">
        <v>193</v>
      </c>
      <c r="E12" s="16" t="s">
        <v>12</v>
      </c>
      <c r="F12" s="24">
        <v>114.6</v>
      </c>
      <c r="G12" s="29"/>
      <c r="H12" s="23"/>
    </row>
    <row r="13" spans="1:8" ht="12.75">
      <c r="A13" s="12"/>
      <c r="B13" s="25">
        <v>43307</v>
      </c>
      <c r="C13" s="12">
        <v>31</v>
      </c>
      <c r="D13" s="12" t="s">
        <v>380</v>
      </c>
      <c r="E13" s="16"/>
      <c r="F13" s="24">
        <v>19.43</v>
      </c>
      <c r="G13" s="29"/>
      <c r="H13" s="23"/>
    </row>
    <row r="14" spans="1:8" ht="12.75">
      <c r="A14" s="12"/>
      <c r="B14" s="25"/>
      <c r="C14" s="12"/>
      <c r="D14" s="12"/>
      <c r="E14" s="16"/>
      <c r="F14" s="24"/>
      <c r="G14" s="29"/>
      <c r="H14" s="23"/>
    </row>
    <row r="15" spans="1:8" ht="12.75">
      <c r="A15" s="12"/>
      <c r="B15" s="25"/>
      <c r="C15" s="12"/>
      <c r="D15" s="12"/>
      <c r="E15" s="16"/>
      <c r="F15" s="24"/>
      <c r="G15" s="29"/>
      <c r="H15" s="23"/>
    </row>
    <row r="16" spans="1:8" ht="12.75">
      <c r="A16" s="12"/>
      <c r="B16" s="25"/>
      <c r="C16" s="12"/>
      <c r="D16" s="39" t="s">
        <v>6</v>
      </c>
      <c r="E16" s="16"/>
      <c r="F16" s="43">
        <f>SUM(F7:F15)</f>
        <v>9748551.809999999</v>
      </c>
      <c r="G16" s="29"/>
      <c r="H16" s="23">
        <f>H6+F16-G16</f>
        <v>9748551.809999999</v>
      </c>
    </row>
    <row r="17" spans="1:8" ht="12.75">
      <c r="A17" s="12"/>
      <c r="B17" s="25"/>
      <c r="C17" s="12"/>
      <c r="D17" s="39" t="s">
        <v>22</v>
      </c>
      <c r="E17" s="16"/>
      <c r="F17" s="24"/>
      <c r="G17" s="29"/>
      <c r="H17" s="23"/>
    </row>
    <row r="18" spans="1:8" ht="12.75">
      <c r="A18" s="12"/>
      <c r="B18" s="25"/>
      <c r="C18" s="12"/>
      <c r="D18" s="12"/>
      <c r="E18" s="16"/>
      <c r="F18" s="24"/>
      <c r="G18" s="29"/>
      <c r="H18" s="23"/>
    </row>
  </sheetData>
  <sheetProtection/>
  <mergeCells count="5">
    <mergeCell ref="B2:B5"/>
    <mergeCell ref="C2:C5"/>
    <mergeCell ref="D2:D4"/>
    <mergeCell ref="E2:E4"/>
    <mergeCell ref="G3:H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H19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1" width="4.8515625" style="0" customWidth="1"/>
    <col min="2" max="2" width="9.8515625" style="26" customWidth="1"/>
    <col min="3" max="3" width="5.00390625" style="0" customWidth="1"/>
    <col min="4" max="4" width="59.140625" style="0" customWidth="1"/>
    <col min="5" max="5" width="11.8515625" style="8" customWidth="1"/>
    <col min="6" max="7" width="14.7109375" style="9" customWidth="1"/>
    <col min="8" max="8" width="17.00390625" style="9" customWidth="1"/>
  </cols>
  <sheetData>
    <row r="4" spans="2:8" ht="12.75">
      <c r="B4" s="57" t="s">
        <v>0</v>
      </c>
      <c r="C4" s="59" t="s">
        <v>1</v>
      </c>
      <c r="D4" s="67" t="s">
        <v>377</v>
      </c>
      <c r="E4" s="64" t="s">
        <v>2</v>
      </c>
      <c r="F4" s="35">
        <v>1</v>
      </c>
      <c r="G4" s="36">
        <v>2</v>
      </c>
      <c r="H4" s="35">
        <v>3</v>
      </c>
    </row>
    <row r="5" spans="2:8" ht="12.75">
      <c r="B5" s="57"/>
      <c r="C5" s="60"/>
      <c r="D5" s="68"/>
      <c r="E5" s="64"/>
      <c r="F5" s="15"/>
      <c r="G5" s="71" t="s">
        <v>18</v>
      </c>
      <c r="H5" s="70"/>
    </row>
    <row r="6" spans="2:8" ht="12.75">
      <c r="B6" s="57"/>
      <c r="C6" s="60"/>
      <c r="D6" s="69"/>
      <c r="E6" s="64"/>
      <c r="F6" s="31" t="s">
        <v>3</v>
      </c>
      <c r="G6" s="32" t="s">
        <v>4</v>
      </c>
      <c r="H6" s="31" t="s">
        <v>5</v>
      </c>
    </row>
    <row r="7" spans="1:8" ht="12.75">
      <c r="A7" s="11"/>
      <c r="B7" s="58"/>
      <c r="C7" s="61"/>
      <c r="D7" s="1"/>
      <c r="E7" s="2"/>
      <c r="F7" s="15"/>
      <c r="G7" s="33"/>
      <c r="H7" s="34"/>
    </row>
    <row r="8" spans="1:8" ht="12.75">
      <c r="A8" s="12"/>
      <c r="B8" s="25"/>
      <c r="C8" s="12"/>
      <c r="D8" s="12" t="s">
        <v>90</v>
      </c>
      <c r="E8" s="16"/>
      <c r="F8" s="24"/>
      <c r="G8" s="29"/>
      <c r="H8" s="23">
        <v>21660.73</v>
      </c>
    </row>
    <row r="9" spans="1:8" ht="12.75">
      <c r="A9" s="12"/>
      <c r="B9" s="25"/>
      <c r="C9" s="12"/>
      <c r="D9" s="12" t="s">
        <v>390</v>
      </c>
      <c r="E9" s="16"/>
      <c r="F9" s="24"/>
      <c r="G9" s="29"/>
      <c r="H9" s="23">
        <v>21660.73</v>
      </c>
    </row>
    <row r="10" spans="1:8" ht="12.75">
      <c r="A10" s="12"/>
      <c r="B10" s="25"/>
      <c r="C10" s="12"/>
      <c r="D10" s="12" t="s">
        <v>391</v>
      </c>
      <c r="E10" s="16"/>
      <c r="F10" s="24"/>
      <c r="G10" s="29"/>
      <c r="H10" s="23">
        <v>21660.73</v>
      </c>
    </row>
    <row r="11" spans="1:8" ht="12.75">
      <c r="A11" s="12"/>
      <c r="B11" s="25"/>
      <c r="C11" s="12"/>
      <c r="D11" s="12" t="s">
        <v>392</v>
      </c>
      <c r="E11" s="16"/>
      <c r="F11" s="24"/>
      <c r="G11" s="29"/>
      <c r="H11" s="23">
        <v>21660.73</v>
      </c>
    </row>
    <row r="12" spans="1:8" ht="12.75">
      <c r="A12" s="12"/>
      <c r="B12" s="25"/>
      <c r="C12" s="12"/>
      <c r="D12" s="12" t="s">
        <v>393</v>
      </c>
      <c r="E12" s="16"/>
      <c r="F12" s="24"/>
      <c r="G12" s="29"/>
      <c r="H12" s="23">
        <v>21660.73</v>
      </c>
    </row>
    <row r="13" spans="1:8" ht="12.75">
      <c r="A13" s="12"/>
      <c r="B13" s="25"/>
      <c r="C13" s="12"/>
      <c r="D13" s="12" t="s">
        <v>394</v>
      </c>
      <c r="E13" s="16"/>
      <c r="F13" s="24"/>
      <c r="G13" s="29"/>
      <c r="H13" s="23">
        <v>21660.73</v>
      </c>
    </row>
    <row r="14" spans="1:8" ht="12.75">
      <c r="A14" s="12"/>
      <c r="B14" s="25"/>
      <c r="C14" s="12"/>
      <c r="D14" s="12"/>
      <c r="E14" s="16"/>
      <c r="F14" s="24"/>
      <c r="G14" s="29"/>
      <c r="H14" s="23"/>
    </row>
    <row r="15" spans="1:8" ht="12.75">
      <c r="A15" s="12"/>
      <c r="B15" s="25"/>
      <c r="C15" s="12"/>
      <c r="D15" s="12"/>
      <c r="E15" s="16"/>
      <c r="F15" s="24"/>
      <c r="G15" s="29"/>
      <c r="H15" s="23"/>
    </row>
    <row r="16" spans="1:8" ht="12.75">
      <c r="A16" s="12"/>
      <c r="B16" s="25"/>
      <c r="C16" s="12"/>
      <c r="D16" s="12"/>
      <c r="E16" s="16"/>
      <c r="F16" s="24"/>
      <c r="G16" s="29"/>
      <c r="H16" s="23"/>
    </row>
    <row r="17" spans="1:8" ht="12.75">
      <c r="A17" s="12"/>
      <c r="B17" s="25"/>
      <c r="C17" s="12"/>
      <c r="D17" s="12"/>
      <c r="E17" s="16"/>
      <c r="F17" s="24"/>
      <c r="G17" s="29"/>
      <c r="H17" s="23"/>
    </row>
    <row r="18" spans="1:8" ht="12.75">
      <c r="A18" s="12"/>
      <c r="B18" s="25"/>
      <c r="C18" s="12"/>
      <c r="D18" s="12"/>
      <c r="E18" s="16"/>
      <c r="F18" s="24"/>
      <c r="G18" s="29"/>
      <c r="H18" s="23"/>
    </row>
    <row r="19" spans="1:8" ht="12.75">
      <c r="A19" s="12"/>
      <c r="B19" s="25"/>
      <c r="C19" s="12"/>
      <c r="D19" s="12"/>
      <c r="E19" s="16"/>
      <c r="F19" s="24"/>
      <c r="G19" s="29"/>
      <c r="H19" s="23"/>
    </row>
  </sheetData>
  <sheetProtection/>
  <mergeCells count="5">
    <mergeCell ref="B4:B7"/>
    <mergeCell ref="C4:C7"/>
    <mergeCell ref="D4:D6"/>
    <mergeCell ref="E4:E6"/>
    <mergeCell ref="G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 Rubio Garcia</dc:creator>
  <cp:keywords/>
  <dc:description/>
  <cp:lastModifiedBy>Alderson Eduardo AEOC. Ortiz Castañeda</cp:lastModifiedBy>
  <cp:lastPrinted>2019-10-07T18:10:18Z</cp:lastPrinted>
  <dcterms:created xsi:type="dcterms:W3CDTF">2018-04-13T15:13:36Z</dcterms:created>
  <dcterms:modified xsi:type="dcterms:W3CDTF">2021-07-29T21:43:02Z</dcterms:modified>
  <cp:category/>
  <cp:version/>
  <cp:contentType/>
  <cp:contentStatus/>
</cp:coreProperties>
</file>