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" windowWidth="15360" windowHeight="7455" tabRatio="938" activeTab="2"/>
  </bookViews>
  <sheets>
    <sheet name="Libro 8645 FEDERAL,18" sheetId="1" r:id="rId1"/>
    <sheet name="Libro 8572 SEG.POP.,18" sheetId="2" r:id="rId2"/>
    <sheet name="Libro 3466 Acuerdo Amb.,18" sheetId="3" r:id="rId3"/>
  </sheets>
  <definedNames>
    <definedName name="_xlnm.Print_Area" localSheetId="1">'Libro 8572 SEG.POP.,18'!#REF!</definedName>
    <definedName name="_xlnm.Print_Area" localSheetId="0">'Libro 8645 FEDERAL,18'!#REF!</definedName>
    <definedName name="Excel_BuiltIn_Print_Area_1">"$#REF!.$#REF!$#REF!:$#REF!$#REF!"</definedName>
    <definedName name="Excel_BuiltIn_Print_Area_1_1">"$#REF!.$#REF!$#REF!:$#REF!$#REF!"</definedName>
    <definedName name="Excel_BuiltIn_Print_Area_10">"$#REF!.$#REF!$#REF!:$#REF!$#REF!"</definedName>
    <definedName name="Excel_BuiltIn_Print_Area_10_1">"$#REF!.$#REF!$#REF!:$#REF!$#REF!"</definedName>
    <definedName name="Excel_BuiltIn_Print_Area_11">"$#REF!.$#REF!$#REF!:$#REF!$#REF!"</definedName>
    <definedName name="Excel_BuiltIn_Print_Area_12">"$#REF!.$#REF!$#REF!:$#REF!$#REF!"</definedName>
    <definedName name="Excel_BuiltIn_Print_Area_13">"$#REF!.$#REF!$#REF!:$#REF!$#REF!"</definedName>
    <definedName name="Excel_BuiltIn_Print_Area_14">"$#REF!.$#REF!$#REF!:$#REF!$#REF!"</definedName>
    <definedName name="Excel_BuiltIn_Print_Area_15">"$#REF!.$#REF!$#REF!:$#REF!$#REF!"</definedName>
    <definedName name="Excel_BuiltIn_Print_Area_2">"$#REF!.$#REF!$#REF!:$#REF!$#REF!"</definedName>
    <definedName name="Excel_BuiltIn_Print_Area_2_1">"$#REF!.$#REF!$#REF!:$#REF!$#REF!"</definedName>
    <definedName name="Excel_BuiltIn_Print_Area_3">"$#REF!.$#REF!$#REF!:$#REF!$#REF!"</definedName>
    <definedName name="Excel_BuiltIn_Print_Area_3_1">"$#REF!.$#REF!$#REF!:$#REF!$#REF!"</definedName>
    <definedName name="Excel_BuiltIn_Print_Area_4">"$#REF!.$#REF!$#REF!:$#REF!$#REF!"</definedName>
    <definedName name="Excel_BuiltIn_Print_Area_4_1">"$#REF!.$#REF!$#REF!:$#REF!$#REF!"</definedName>
    <definedName name="Excel_BuiltIn_Print_Area_5">"$#REF!.$#REF!$#REF!:$#REF!$#REF!"</definedName>
    <definedName name="Excel_BuiltIn_Print_Area_5_1">"$#REF!.$#REF!$#REF!:$#REF!$#REF!"</definedName>
    <definedName name="Excel_BuiltIn_Print_Area_6">"$#REF!.$#REF!$#REF!:$#REF!$#REF!"</definedName>
    <definedName name="Excel_BuiltIn_Print_Area_6_1">"$#REF!.$#REF!$#REF!:$#REF!$#REF!"</definedName>
    <definedName name="Excel_BuiltIn_Print_Area_7">"$#REF!.$#REF!$#REF!:$#REF!$#REF!"</definedName>
    <definedName name="Excel_BuiltIn_Print_Area_7_1">"$#REF!.$#REF!$#REF!:$#REF!$#REF!"</definedName>
    <definedName name="Excel_BuiltIn_Print_Area_8">"$#REF!.$#REF!$#REF!:$#REF!$#REF!"</definedName>
    <definedName name="Excel_BuiltIn_Print_Area_8_1">"$#REF!.$#REF!$#REF!:$#REF!$#REF!"</definedName>
    <definedName name="Excel_BuiltIn_Print_Area_9">"$#REF!.$#REF!$#REF!:$#REF!$#REF!"</definedName>
    <definedName name="Excel_BuiltIn_Print_Area_9_1">"$#REF!.$#REF!$#REF!:$#REF!$#REF!"</definedName>
  </definedNames>
  <calcPr fullCalcOnLoad="1"/>
</workbook>
</file>

<file path=xl/sharedStrings.xml><?xml version="1.0" encoding="utf-8"?>
<sst xmlns="http://schemas.openxmlformats.org/spreadsheetml/2006/main" count="301" uniqueCount="272">
  <si>
    <t>Referencia</t>
  </si>
  <si>
    <t>Fecha</t>
  </si>
  <si>
    <t>Poliza</t>
  </si>
  <si>
    <t>D</t>
  </si>
  <si>
    <t>H</t>
  </si>
  <si>
    <t>Saldo</t>
  </si>
  <si>
    <t>SUMAS</t>
  </si>
  <si>
    <t>ENERO</t>
  </si>
  <si>
    <t>INTERES GANADO MES ANT.</t>
  </si>
  <si>
    <t xml:space="preserve">T P </t>
  </si>
  <si>
    <t>11120-03-099</t>
  </si>
  <si>
    <t>PI 6</t>
  </si>
  <si>
    <t>PI 7</t>
  </si>
  <si>
    <t>APERTURA CUENTA NUEVA</t>
  </si>
  <si>
    <t>PI 19</t>
  </si>
  <si>
    <t>BANCOMER CTA. 111198645 MES DE FEBRERO 2018 RAMO -33</t>
  </si>
  <si>
    <t>Febrero</t>
  </si>
  <si>
    <t>1°</t>
  </si>
  <si>
    <t>INTERES GANADO</t>
  </si>
  <si>
    <t>PI 4</t>
  </si>
  <si>
    <t>SALDO MES DE ENERO 2018</t>
  </si>
  <si>
    <t>FEBRERO</t>
  </si>
  <si>
    <t>SEGUROS ARGOS ,S.A. SEG. DE RETIRO FORM. 1 QNA. 2</t>
  </si>
  <si>
    <t>SEGUROS ARGOS ,S.A. SEG. DE RETIRO FORM. 2 QNA. 2</t>
  </si>
  <si>
    <t>SEGUROS ARGOS ,S.A. SEG. DE RETIRO FORM. 3 QNA. 2</t>
  </si>
  <si>
    <t>SEGUROS ARGOS ,S.A. SEG. DE RETIRO REGULARIZ.  QNA. 2</t>
  </si>
  <si>
    <t>ISSSTE CUOTAS Y APORTACIONES FORM- 1 QNA. 2</t>
  </si>
  <si>
    <t>ISSSTE CUOTAS Y APORTACIONES FORM- 2 QNA. 2</t>
  </si>
  <si>
    <t>ISSSTE CUOTAS Y APORTACIONES FORM- 3 QNA. 2</t>
  </si>
  <si>
    <t>ISSSTE CUOTAS Y APORTACIONES REGULARIZ. 1a 2a ET QNA. 2</t>
  </si>
  <si>
    <t>FOVISSSTE CUOTAS CREDITOS REGULARIZ. 1a,2a ET. QNA. 2</t>
  </si>
  <si>
    <t>FOVISSSTE CUOTAS CREDITOS FORMALIZ. 1 QNA. 2</t>
  </si>
  <si>
    <t>FOVISSSTE CUOTAS CREDITOS FORMALIZ. 2 QNA. 2</t>
  </si>
  <si>
    <t>FOVISSSTE CUOTAS CREDITOS FORMALIZ. 3 QNA. 2</t>
  </si>
  <si>
    <t>FOVISSSTE SEGURO C/ DAÑOS REGULARIZ. 1a,2a ET. QNA. 2</t>
  </si>
  <si>
    <t>FOVISSSTE SEGURO C/ DAÑOS FORMALIZ. 1 QNA. 2</t>
  </si>
  <si>
    <t>FOVISSSTE SEGURO C/ DAÑOS FORMALIZ. 2 QNA. 2</t>
  </si>
  <si>
    <t>FOVISSSTE SEGURO C/ DAÑOS FORMALIZ. 3 QNA. 2</t>
  </si>
  <si>
    <t>FOVISSSTE CUOTAS CREDITOS FEDERAL QNA. 2</t>
  </si>
  <si>
    <t>FOVISSSTE CUOTAS CREDITOS REGULARIZADOS QNA. 2</t>
  </si>
  <si>
    <t>FOVISSSTE SEGURO C/ DAÑOS FEDERAL QNA. 2</t>
  </si>
  <si>
    <t>FOVISSSTE SEGURO C/ DAÑOS REGULARIZADOS QNA. 2</t>
  </si>
  <si>
    <t>ISSSTE CUOTAS Y APORTACIONES FEDERAL QNA. 2</t>
  </si>
  <si>
    <t>ISSSTE CUOTAS Y APORTACIONES REGULARIZADOS QNA. 2</t>
  </si>
  <si>
    <t>ISSSTE CUOTAS Y APORTACIONES FORMALIZ. 1 QNA. 2</t>
  </si>
  <si>
    <t>ISSSTE CUOTAS Y APORTACIONES FORMALIZ. 2 QNA. 2</t>
  </si>
  <si>
    <t>ISSSTE CUOTAS Y APORTACIONES FORMALIZ. 3 QNA. 2</t>
  </si>
  <si>
    <t>SEGUROS ARGOS, S.A. SEG. DE RETIRO FOR I REPSS QNA. 1</t>
  </si>
  <si>
    <t>SEGUROS ARGOS, S.A. SEG. DE RETIRO FOR 2 REPSS QNA. 1</t>
  </si>
  <si>
    <t>SEGUROS ARGOS, S.A. SEG. DE RETIRO FOR 3 REPSS QNA. 1</t>
  </si>
  <si>
    <t>SEGUROS ARGOS, S.A. SEG. DE RETIRO REGUL.REPSS QNA. 1</t>
  </si>
  <si>
    <t>SEGUROS ARGOS, S.A. SEG. DE RETIRO FEDERAL QNA. 1</t>
  </si>
  <si>
    <t>SEGUROS ARGOS, S.A. SEG. DE RETIRO FOR I FED. QNA. 1</t>
  </si>
  <si>
    <t>SEGUROS ARGOS, S.A. SEG. DE RETIRO FOR 2 FED. QNA. 1</t>
  </si>
  <si>
    <t>SEGUROS ARGOS, S.A. SEG. DE RETIRO FOR 3 FED. QNA. 1</t>
  </si>
  <si>
    <t>SEGUROS ARGOS, S.A. SEG. DE RETIRO REGUL.FED. QNA. 1</t>
  </si>
  <si>
    <t>JURISD. I COLOTLAN GTO. OPERAT. 2a PTE ENERO 2018</t>
  </si>
  <si>
    <t>SEGUROS ARGOS, S.A. SEG. DE RETIRO FEDERAL  QNA. 2</t>
  </si>
  <si>
    <t>SEGUROS ARGOS, S.A. SEG. DE RETIRO REGUL.FED. QNA. 2</t>
  </si>
  <si>
    <t>SEGUROS ARGOS, S.A. SEG. DE RETIRO FOR I FED. QNA. 2.</t>
  </si>
  <si>
    <t>SEGUROS ARGOS, S.A. SEG. DE RETIRO FOR 2 FED. QNA. 2.</t>
  </si>
  <si>
    <t>SEGUROS ARGOS, S.A. SEG. DE RETIRO FOR 3 FED. QNA. 2.</t>
  </si>
  <si>
    <t>C. F. E. CONSUMO 28 DIC.-26 ENE COPRISJAL</t>
  </si>
  <si>
    <t>BANCOMER CTA. 111213466  ACUERDO EI 11/617 AMBULANCIAS 2018 MES DE ENERO 2018</t>
  </si>
  <si>
    <t>11120-03-98</t>
  </si>
  <si>
    <t>RECURSO ACUERDO EI 11/617 AMBULANCIAS 2018</t>
  </si>
  <si>
    <t>RADIC. PARA GASTO OPERATIVO 1a. QNA. FEB.</t>
  </si>
  <si>
    <t>RADIC. PARA SERVS. PERSONALES 1a. QNA. FEB.</t>
  </si>
  <si>
    <t>VIENE REPSS PARA NOMS. QNA. 3 U00 Y FORMALIZ. SEG. POP.</t>
  </si>
  <si>
    <t>TRASP. A 3486 P/NOMS. 520-533 CHQS. QNA. 3</t>
  </si>
  <si>
    <t>TRASP. A 3486 P/NOMS. 520-542 ELECT. QNA. 3</t>
  </si>
  <si>
    <t>TRASP. A 3516 P/NOMS. ELECT.REGULARIZ. 1a,2a ET.  QNA. 3</t>
  </si>
  <si>
    <t>TRASP. A 3516 P/NOMS. CHQS.REGULARIZ. 1a,2a ET.  QNA. 3</t>
  </si>
  <si>
    <t>TRASP. A 3525 P/NOMS. ELECT. FORMALIZ. 1,2,3  QNA. 3</t>
  </si>
  <si>
    <t>TRASP. A 3525 P/NOMS. CHQS. FORMALIZ. 1,2,3  QNA. 3</t>
  </si>
  <si>
    <t>RADIC. A UNIDADES GASTO OPERATIVO FEB. 2018</t>
  </si>
  <si>
    <t>RADIC. A UNIDADES GASTO OPERATIVO 2a PTE ENERO 2018</t>
  </si>
  <si>
    <t>INST. DERMATOLOGICO REINT. GTO. OP. FEBRERO</t>
  </si>
  <si>
    <t>HOSP. MAGDALENA  REINT. GTO. OP. FEBRERO</t>
  </si>
  <si>
    <t>SALME  REINT,. GTO. OP. FEBRERO</t>
  </si>
  <si>
    <t>HOSP. GRAL. DE OCCTE. REINT. GTO. OP. FEBRERO</t>
  </si>
  <si>
    <t>RADIC. A  SALME GTO. OPERATIVO FEBRERO</t>
  </si>
  <si>
    <t>MANUEL FDO. SERRANO CAMARGO C.-87134684</t>
  </si>
  <si>
    <t>TRASP. A 3477 P/NOMS. ELECT. FED. Y PRGS. ESPEC. QNA. 3</t>
  </si>
  <si>
    <t>TRASP. A 3477 P/NOMS. CHQS. FED. Y PRGS. ESPEC. QNA. 3</t>
  </si>
  <si>
    <t>TRASP. A 3477 P/NOMS. ELECT. REGUL., FOR. 1,2,3 FED. QNA. 3</t>
  </si>
  <si>
    <t>TRASP. A 3477 P/NOMS. CHQS. REGUL., FOR. 1,2,3 FED. QNA. 3</t>
  </si>
  <si>
    <t>TRASP. A 8696 NOMS. HOMOLOGACION QNA. 3</t>
  </si>
  <si>
    <t>TRASP. A 3477 P/NOMS. ELECT. PRGS. ESPEC. ART.74 Q. 3</t>
  </si>
  <si>
    <t>TRASP. A 3477 P/NOMS. ELECT. PRGS. ESPEC.  QNA. 3</t>
  </si>
  <si>
    <t>TRASP. A 3477 P/NOMS. CHQS. PENSION ALIM.  QNA. 3</t>
  </si>
  <si>
    <t>AXTEL SAB DE C.V.  FCT. CB-29141726</t>
  </si>
  <si>
    <t>AT&amp;T GESTION CARTERA, S.DE CV FCT. AB-0136402318</t>
  </si>
  <si>
    <t>RADIOMOVIL DIPSA, S.A. FOLIO EC-55790420</t>
  </si>
  <si>
    <t>ISSSTE CUOTAS Y APORTACIONES REPSS M/M QNA. 2</t>
  </si>
  <si>
    <t>FOVISSSTE CUOTAS CREDITOS FORM- 1 QNA. 3</t>
  </si>
  <si>
    <t>FOVISSSTE CUOTAS CREDITOS FORM- 2 QNA. 3</t>
  </si>
  <si>
    <t>FOVISSSTE CUOTAS CREDITOS FORM- 3 QNA. 3</t>
  </si>
  <si>
    <t>FOVISSSTE CUOTAS CREDITOS REGULARIZ. QNA. 3</t>
  </si>
  <si>
    <t>FOVISSSTE SEGURO C/ DAÑOS FORMALIZ. 1 QNA. 3</t>
  </si>
  <si>
    <t>FOVISSSTE SEGURO C/ DAÑOS FORMALIZ. 2 QNA. 3</t>
  </si>
  <si>
    <t>FOVISSSTE SEGURO C/ DAÑOS FORMALIZ. 3 QNA. 3</t>
  </si>
  <si>
    <t>FOVISSSTE SEGURO C/ DAÑOS REGULARIZ. 1a,2a ET. QNA. 3</t>
  </si>
  <si>
    <t>TRASP. A 1040 POR PAGO IMPUESTOS SEG. POP. ENERO/18</t>
  </si>
  <si>
    <t>ISSSTE CUOTAS Y APORTACIONES REGULARIZ. 1a 2a ET QNA. 3</t>
  </si>
  <si>
    <t>ISSSTE CUOTAS Y APORTACIONES FORM- 1 QNA. 3</t>
  </si>
  <si>
    <t>ISSSTE CUOTAS Y APORTACIONES FORM- 2 QNA. 3</t>
  </si>
  <si>
    <t>ISSSTE CUOTAS Y APORTACIONES FORM- 3 QNA. 3</t>
  </si>
  <si>
    <t>TRASP. A 3486 P/NOMS. 520-527  6% ELECT. QNA. 3</t>
  </si>
  <si>
    <t>TRASP. A 3486 P/NOMS. 520-527  6% CHQS. QNA. 3</t>
  </si>
  <si>
    <t>FIMUBAC,S.A. C.- 46 QN FORMALIZ. 1 QNA. 2</t>
  </si>
  <si>
    <t>FIMUBAC,S.A. C.- 46 QN FORMALIZ. 2 QNA. 2</t>
  </si>
  <si>
    <t>FIMUBAC,S.A. C.- 46 QN FORMALIZ. 3 QNA. 2</t>
  </si>
  <si>
    <t>FIMUBAC,S.A. C.- 46 QN REGULARIZ. QNA. 2</t>
  </si>
  <si>
    <t>DIMEX CAPITAL,S.A C.- 46 DX FORMALIZ. 1 QNA. 2</t>
  </si>
  <si>
    <t>DIMEX CAPITAL,S.A C.- 46 DX FORMALIZ. 2 QNA. 2</t>
  </si>
  <si>
    <t>DIMEX CAPITAL,S.A C.- 46 DX FORMALIZ. 3 QNA. 2</t>
  </si>
  <si>
    <t>DIMEX CAPITAL,S.A C.- 46 DX REGULARIZADOS  QNA. 2</t>
  </si>
  <si>
    <t>DEUTSCHE BANK MEX. C.- 46 AN FORMALIZ. 1 QNA. 2</t>
  </si>
  <si>
    <t>DEUTSCHE BANK MEX. C.- 46 AN FORMALIZ. 2 QNA. 2</t>
  </si>
  <si>
    <t>DEUTSCHE BANK MEX. C.- 46 AN FORMALIZ. 3 QNA. 2</t>
  </si>
  <si>
    <t>DEUTSCHE BANK MEX. C.- 46 AN REGULARIZADOS QNA. 2</t>
  </si>
  <si>
    <t>E T E S A  C.- 46 ET FORMALIZADOS 1 QNA. 2</t>
  </si>
  <si>
    <t>E T E S A  C.- 46 ET FORMALIZADOS 2 QNA. 2</t>
  </si>
  <si>
    <t>E T E S A  C.- 46 ET REGULARIZADOS QNA. 2</t>
  </si>
  <si>
    <t>PRESTACIONES FINMART C.- 46 FN REGULARIZADOS  QNA. 2</t>
  </si>
  <si>
    <t>PRESTACIONES FINMART C.- 46 FN FORMALIZADOS 1 QNA. 2</t>
  </si>
  <si>
    <t>PRESTACIONES FINMART C.- 46 FN FORMALIZADOS 2 QNA. 2</t>
  </si>
  <si>
    <t>PRESTACIONES FINMART C.- 46 FN FORMALIZADOS 3 QNA. 2</t>
  </si>
  <si>
    <t>IMPULSORA PROMOBIEN C.- 46 PB FORMALIZADOS 1 QNA. 2</t>
  </si>
  <si>
    <t>IMPULSORA PROMOBIEN C.- 46 PB FORMALIZADOS 2 QNA. 2</t>
  </si>
  <si>
    <t>IMPULSORA PROMOBIEN C.- 46 PB FORMALIZADOS 3 QNA. 2</t>
  </si>
  <si>
    <t>IMPULSORA PROMOBIEN C.- 46 PB REGULARIZADOS  QNA. 2</t>
  </si>
  <si>
    <t>PRESTAMOS EXPEDITOS,S.A. C.- 46 CC REGULARIZ. QNA. 2</t>
  </si>
  <si>
    <t>PRETMEX, S.A. C.- 46 PT REGULARIZADOS QNA. 2</t>
  </si>
  <si>
    <t>SEGUROS ARGOS ,S.A. C.- 46 SA REGULARIZADOS QNA. 2</t>
  </si>
  <si>
    <t>MAVI DE OCCTE,S.A. C.- 46 MA REGULARIZADOS QNA. 2</t>
  </si>
  <si>
    <t>METLIFE MEXICO, S.A. C.- 51,57 FORMALIZADOS 1 QNA. 2</t>
  </si>
  <si>
    <t>METLIFE MEXICO, S.A. C.- 51,57 FORMALIZADOS 2 QNA. 2</t>
  </si>
  <si>
    <t>METLIFE MEXICO, S.A. C.- 51,57 FORMALIZADOS 3 QNA. 2</t>
  </si>
  <si>
    <t>METLIFE MEXICO, S.A. C.- 51,57 REGULARIZADOS  QNA. 2</t>
  </si>
  <si>
    <t>S. N. T. S. A.  AUX. DEFUNCION C. 70 FORMALIZ. 1 QNA. 2</t>
  </si>
  <si>
    <t>S. N. T. S. A.  AUX. DEFUNCION C. 70 FORMALIZ. 2 QNA. 2</t>
  </si>
  <si>
    <t>S. N. T. S. A.  AUX. DEFUNCION C. 70 FORMALIZ. 3 QNA. 2</t>
  </si>
  <si>
    <t>FOVISSSTE CUOTAS CREDITOS FEDERAL QNA. 3</t>
  </si>
  <si>
    <t>FOVISSSTE CUOTAS CREDITOS REGULARIZADOS  QNA. 3</t>
  </si>
  <si>
    <t>ISSSTE CUOTAS Y APORTACIONES FEDERAL QNA.3</t>
  </si>
  <si>
    <t>ISSSTE CUOTAS Y APORTACIONES REGULARIZADOS QNA.3</t>
  </si>
  <si>
    <t>ISSSTE CUOTAS Y APORTACIONES FORMALIZADOS 1 QNA.3</t>
  </si>
  <si>
    <t>ISSSTE CUOTAS Y APORTACIONES FORMALIZADOS 2 QNA.3</t>
  </si>
  <si>
    <t>FOVISSSTE SEGURO C/DAÑOS FEDERAL QNA. 3</t>
  </si>
  <si>
    <t>FOVISSSTE SEGURO C/DAÑOS REGULARIZADOS QNA. 3</t>
  </si>
  <si>
    <t>TRASP. A 1040 PAGO DE IMPUESTOS FEDERAL ENERO</t>
  </si>
  <si>
    <t>SEGUROS BANORTE,S.A. SEG. INST. FEDERAL 1er TRIM. 2018</t>
  </si>
  <si>
    <t xml:space="preserve">SEGUROS ARGOS,S.A. C.- 46 SA FEDERAL ENERO </t>
  </si>
  <si>
    <t xml:space="preserve">DIRECTODO MEXICO,SAPI C.-46 KD FEDERAL ENERO </t>
  </si>
  <si>
    <t>AXA SEGUROS, S.A.  CPTO. 74 FEDERAL ENERO</t>
  </si>
  <si>
    <t>METLIFE MEXICO,S.A.  C.- 51,57 FEDERAL ENERO</t>
  </si>
  <si>
    <t>METLIFE MEXICO,S.A.  C.- 51,57  REGULARIZADOS  ENERO</t>
  </si>
  <si>
    <t>DIMEX CAPITAL,S.A. C.- 46 DX FEDERAL ENERO</t>
  </si>
  <si>
    <t>DIMEX CAPITAL,S.A. C.- 46 DX REGULARIZADOS ENERO</t>
  </si>
  <si>
    <t>E T E S A  C.- 46 ET FEDERAL ENERO</t>
  </si>
  <si>
    <t>E T E S A  C.- 46 ET REGULARIZADOS ENERO</t>
  </si>
  <si>
    <t>IMPULSORA PROMOBIEN  C.- 46 PB FEDERAL ENERO</t>
  </si>
  <si>
    <t>IMPULSORA PROMOBIEN  C.- 46 PB REGULARIZADOS ENERO</t>
  </si>
  <si>
    <t>IMPULSORA PROMOBIEN  C.- 46 PB FORMALIZ. 2 ENERO</t>
  </si>
  <si>
    <t>DEUTSCHE BANK MEXICO C.- 46 AN FEDERAL ENERO</t>
  </si>
  <si>
    <t>DEUTSCHE BANK MEXICO C.- 46 AN REGULARIZADOS ENERO</t>
  </si>
  <si>
    <t>MAVI DE OCCTE, S.A.  C.- 46 MA FEDERAL ENERO</t>
  </si>
  <si>
    <t>MAVI DE OCCTE, S.A.  C.- 46 MA REGULARIZADOS ENERO</t>
  </si>
  <si>
    <t>PRESTACIONES FINMART  C.- 46 FN FEDERAL ENERO</t>
  </si>
  <si>
    <t>PRESTACIONES FINMART  C.- 46 FN REGULARIZADOS ENERO</t>
  </si>
  <si>
    <t>FIMUBAC, S.A. C.- 46 QN FEDERAL ENERO</t>
  </si>
  <si>
    <t>FIMUBAC, S.A. C.- 46 QN REGULARIZADOS ENERO</t>
  </si>
  <si>
    <t>PRETMEX, S.A. C.- 46 PT FEDERAL ENERO</t>
  </si>
  <si>
    <t>PRETMEX, S.A. C.- 46 PT REGULARIZADOS ENERO</t>
  </si>
  <si>
    <t>S. N. T. S. A. AUX. DEFUNCION C.- 70 FORMALIZ. 1 ENERO</t>
  </si>
  <si>
    <t>S. N. T. S. A. AUX. DEFUNCION C.- 70 FORMALIZ. 2 ENERO</t>
  </si>
  <si>
    <t>S. N. T. S. A. AUX. DEFUNCION C.- 70 FORMALIZ. 3 ENERO</t>
  </si>
  <si>
    <t>S. N. T. S. A. AUX. DEFUNCION C.- 70 REGULARIZADOS ENERO</t>
  </si>
  <si>
    <t>PI 5</t>
  </si>
  <si>
    <t>SEGUROS BANORTE,S.A. POTENCIACION PERS. FED. ENERO/18</t>
  </si>
  <si>
    <t>PRESTAMOS EXPEDITOS,S.A. C.- 46 CC FEDERAL MES ENERO</t>
  </si>
  <si>
    <t>MANUEL FDO. SERRANO CAMARGO  C.- 99257850</t>
  </si>
  <si>
    <t>SEGUROS ARGOS, S.A. C.- 46 SA REGUL. REPSS QNA. 1/18</t>
  </si>
  <si>
    <t>PRETMEX, S.A. C.- 46 PT REGUL. REPSS QNA. 1</t>
  </si>
  <si>
    <t>FIMUBAC,S.A. C.- 46 QN REGUL. REPSS QNA. 1</t>
  </si>
  <si>
    <t>FIMUBAC,S.A. C.- 46 QN FORMAL. 1 REPSS QNA. 1</t>
  </si>
  <si>
    <t>FIMUBAC,S.A. C.- 46 QN FORMAL. 2 REPSS QNA. 1</t>
  </si>
  <si>
    <t>FIMUBAC,S.A. C.- 46 QN FORMAL. 3 REPSS QNA. 1</t>
  </si>
  <si>
    <t xml:space="preserve">PRESTACIONES FINMART C.- 46 FN FORMAL. 1 REPSS QNA. 1 </t>
  </si>
  <si>
    <t xml:space="preserve">PRESTACIONES FINMART C.- 46 FN REGULARIZ.  REPSS QNA. 1 </t>
  </si>
  <si>
    <t xml:space="preserve">PRESTACIONES FINMART C.- 46 FN PERS.  REPSS QNA. 1 </t>
  </si>
  <si>
    <t xml:space="preserve">PRESTACIONES FINMART C.- 46 FN FORMAL. 2 REPSS QNA. 1 </t>
  </si>
  <si>
    <t xml:space="preserve">PRESTACIONES FINMART C.- 46 FN FORMAL. 3 REPSS QNA. 1 </t>
  </si>
  <si>
    <t>E T E S A  C.- 46 ET FORMALIZ. 1 REPSS QNA. 1</t>
  </si>
  <si>
    <t>E T E S A  C.- 46 ET FORMALIZ. 2 REPSS QNA. 1</t>
  </si>
  <si>
    <t>E T E S A  C.- 46 ET REGULARIZ.  REPSS QNA. 1</t>
  </si>
  <si>
    <t>DIMEX CAPITAL, S.A. C.- 46 DX REGULARIZ. REPSS QNA. 1</t>
  </si>
  <si>
    <t>DIMEX CAPITAL, S.A. C.- 46 DX FORMALIZ. 2 REPSS QNA. 1</t>
  </si>
  <si>
    <t>DIMEX CAPITAL, S.A. C.- 46 DX FORMALIZ. 1 REPSS QNA. 1</t>
  </si>
  <si>
    <t>DIMEX CAPITAL, S.A. C.- 46 DX FORMALIZ. 3 REPSS QNA. 1</t>
  </si>
  <si>
    <t>PRETAMOS EXPEDITOS,S.A. C.-46 CC REGULARIZ. REPSS QNA. 1</t>
  </si>
  <si>
    <t>DEUTSCHE BANK MEXICO C.- 46 AN FORMALIZ. 1 REPSS QNA. 1</t>
  </si>
  <si>
    <t>DEUTSCHE BANK MEXICO C.- 46 AN FORMALIZ. 2 REPSS QNA. 1</t>
  </si>
  <si>
    <t>DEUTSCHE BANK MEXICO C.- 46 AN FORMALIZ.3 REPSS QNA. 1</t>
  </si>
  <si>
    <t>DEUTSCHE BANK MEXICO C.- 46 AN REGULARIZ. REPSS QNA. 1</t>
  </si>
  <si>
    <t>METLIFE MEXICO,S.A. C.- 51,57 FORMALIZ. 1 REPSS QNA. 1</t>
  </si>
  <si>
    <t>METLIFE MEXICO,S.A. C.- 51,57 FORMALIZ. 2 REPSS QNA. 1</t>
  </si>
  <si>
    <t>METLIFE MEXICO,S.A. C.- 51,57 FORMALIZ. 3 REPSS QNA. 1</t>
  </si>
  <si>
    <t>METLIFE MEXICO,S.A. C.- 51,57 REGULARIZ.  REPSS QNA. 1</t>
  </si>
  <si>
    <t>METLIFE MEXICO,S.A. C.- 51,57 PERS.  REPSS QNA. 1</t>
  </si>
  <si>
    <t>S. N. T. S. A. AUX. DEFUNCION  FORMALIZ. 1 REPSS QNA. 1</t>
  </si>
  <si>
    <t>S. N. T. S. A. AUX. DEFUNCION  FORMALIZ. 2 REPSS QNA. 1</t>
  </si>
  <si>
    <t>S. N. T. S. A. AUX. DEFUNCION  FORMALIZ. 3 REPSS QNA. 1</t>
  </si>
  <si>
    <t>S. N. T. S. A. AUX. DEFUNCION  REGULARIZ.  REPSS QNA. 1</t>
  </si>
  <si>
    <t>IMPULSORA PROMOBIEN C.- 46 PB FORMALIZ. I REPSS QNA. 1</t>
  </si>
  <si>
    <t>IMPULSORA PROMOBIEN C.- 46 PB FORMALIZ. 2 REPSS QNA. 1</t>
  </si>
  <si>
    <t>IMPULSORA PROMOBIEN C.- 46 PB FORMALIZ. 3 REPSS QNA. 1</t>
  </si>
  <si>
    <t>IMPULSORA PROMOBIEN C.- 46 PB REGULARIZ.  REPSS QNA. 1</t>
  </si>
  <si>
    <t>MAVI DE OCCTE, S.A. C.- 46 MA REGULARIZ. REPSS QNA. 1</t>
  </si>
  <si>
    <t>JUANA ESPINOSA GONZALEZ  PAGO DE MARCHA</t>
  </si>
  <si>
    <t>TRASP. A 3477 P/NOMS. ELECT. FED. Y PROGS. ESPEC. QNA. 4</t>
  </si>
  <si>
    <t>TRASP. A 3477 P/NOMS. CHQS. FED. Y PROGS. ESPEC. QNA. 4</t>
  </si>
  <si>
    <t>TRASP. A 3477 P/NOMS. ELECT. REGUL. Y FORMALIZ. QNA. 4</t>
  </si>
  <si>
    <t>TRASP. A 3477 P/NOMS. CHQS. REGUL. Y FORMALIZ. QNA. 4</t>
  </si>
  <si>
    <t>TRASP. A 8696 NOMS. HOMOLOGACION QNA. 4</t>
  </si>
  <si>
    <t>TRASP. A 3477 P/NOMS. ELECT. PROGS. ESPEC. ART. 74 QNA. 4</t>
  </si>
  <si>
    <t>TRASP. A 3477 P/NOMS. ELECT. PROGS. ESPEC. BRIG. QNA. 4</t>
  </si>
  <si>
    <t>TRASP. A 3477 P/NOMS. CHQS. PENSION ALIM.  QNA. 4</t>
  </si>
  <si>
    <t>RADIC. A UNIDADES GASTO OPERATIVO COPRISJAL FEBRERO</t>
  </si>
  <si>
    <t>RADIC. A UNIDADES GASTO OPERATIVO COPRISJAL ENERO</t>
  </si>
  <si>
    <t>MANUEL FDO. SERRANO CAMARGO C.- 172937313</t>
  </si>
  <si>
    <t>S. N. T. S. A.  AUX. DEFUNCION C. 70 REGULARIZ.  QNA. 2</t>
  </si>
  <si>
    <t>METLIFE MEXICO,S.A. C.- 51,57 PERS. REPSS QNA. 2</t>
  </si>
  <si>
    <t>PRESTACIONES FINMART,S.A. C.- 46 FN PERS. REPSS QNA. 2</t>
  </si>
  <si>
    <t>TRASP. A 3525 P/NOMS. CHQS. FORMALIZ. 1,2,3  QNA. 4</t>
  </si>
  <si>
    <t>TRASP. A 3525 P/NOMS. ELECT. FORMALIZ. 1,2,3  QNA. 4</t>
  </si>
  <si>
    <t>TRASP. A 3516 P/NOMS. ELECT.REGULARIZ. 1a,2a ET.  QNA. 4</t>
  </si>
  <si>
    <t>TRASP. A 3516 P/NOMS. CHQS.REGULARIZ. 1a,2a ET.  QNA. 4</t>
  </si>
  <si>
    <t>TRASP. A 3486 P/NOMS. 520-542 ELECT. QNA. 4</t>
  </si>
  <si>
    <t>TRASP. A 3486 P/NOMS. 520-527  6% ELECT. QNA. 4</t>
  </si>
  <si>
    <t>TRASP. A 3486 P/NOMS. 520-541 CHQS. QNA. 4</t>
  </si>
  <si>
    <t>TRASP. A 3486 P/NOMS. 520 6%  CHQS. QNA. 4</t>
  </si>
  <si>
    <t>J.- VII HOSPITAL CIHUATLAN REINT. ISR ENERO /18</t>
  </si>
  <si>
    <t>J.- VII HOSPITAL CIHUATLAN REINT. ISR FEBRERO /18</t>
  </si>
  <si>
    <t>PI 49</t>
  </si>
  <si>
    <t>RADIC. GASTO OPERAT. Y SERVICIOS PERS. QNA. 4/18</t>
  </si>
  <si>
    <t>PI 50</t>
  </si>
  <si>
    <t>RADIC. GASTO OPERAT. COPRISJAL MES FEBRERO/18</t>
  </si>
  <si>
    <t>VIENE REPSS FCT. 4702 COMPLEM. NOMS. QNA. 3/18</t>
  </si>
  <si>
    <t>VIENE REPSS FCT. 4703 P/ NOMS. QNA. 4 U00 Y FOR. Y SEG. P.</t>
  </si>
  <si>
    <t>SALDO CONCILIADO CON CONTABILIDAD</t>
  </si>
  <si>
    <t>C. F. E. PAGO DIF. FACTURACION ENERO/18</t>
  </si>
  <si>
    <t>C. F. E. PAGO ANTICIPO SOBRE CONSUMO FEBRERO/18</t>
  </si>
  <si>
    <t>PI 11</t>
  </si>
  <si>
    <t>REMANENTES ENERO 2018</t>
  </si>
  <si>
    <t>13-0218</t>
  </si>
  <si>
    <t>MANUEL FDO. SERRANO CAMARGO C.- 87134683</t>
  </si>
  <si>
    <t>MANUEL FDO. SERRANO CAMARGO C.- 87134681</t>
  </si>
  <si>
    <t>PI 22</t>
  </si>
  <si>
    <t>PI 24</t>
  </si>
  <si>
    <t>PI 18</t>
  </si>
  <si>
    <t>PI 20</t>
  </si>
  <si>
    <t>PI 21</t>
  </si>
  <si>
    <t>PI 23</t>
  </si>
  <si>
    <t>PI 25</t>
  </si>
  <si>
    <t>PI 26</t>
  </si>
  <si>
    <t>PI 27</t>
  </si>
  <si>
    <t>PI 52</t>
  </si>
  <si>
    <t>PI 17</t>
  </si>
  <si>
    <t>FALTA FCT.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</si>
</sst>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\ ;&quot;-$&quot;#,##0.00\ ;&quot; $-&quot;#\ ;@\ "/>
    <numFmt numFmtId="165" formatCode="dd/mm/yy"/>
    <numFmt numFmtId="166" formatCode="#,##0.00\ ;\-#,##0.00\ ;&quot; -&quot;#\ ;@\ "/>
    <numFmt numFmtId="167" formatCode="[$$-80A]#,##0.00;[Red]\-[$$-80A]#,##0.00"/>
    <numFmt numFmtId="168" formatCode="#,###.00"/>
    <numFmt numFmtId="169" formatCode="0.00_ ;[Red]\-0.00\ "/>
    <numFmt numFmtId="170" formatCode="#,##0.000000000"/>
    <numFmt numFmtId="171" formatCode="mmm\-yyyy"/>
    <numFmt numFmtId="172" formatCode="0.000"/>
    <numFmt numFmtId="173" formatCode="0.0000"/>
    <numFmt numFmtId="174" formatCode="#,##0.00_ ;[Red]\-#,##0.00\ "/>
    <numFmt numFmtId="175" formatCode="[$-80A]dddd\,\ dd&quot; de &quot;mmmm&quot; de &quot;yyyy"/>
    <numFmt numFmtId="176" formatCode="[$-80A]hh:mm:ss\ AM/PM"/>
    <numFmt numFmtId="177" formatCode="d/mm/yy;@"/>
    <numFmt numFmtId="178" formatCode="_-* #,##0.00_-;\-* #,##0.00_-;_-* \-??_-;_-@_-"/>
    <numFmt numFmtId="179" formatCode="dd/mm/yyyy;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8" fontId="0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8" fontId="0" fillId="24" borderId="10" xfId="0" applyNumberFormat="1" applyFont="1" applyFill="1" applyBorder="1" applyAlignment="1">
      <alignment horizontal="center"/>
    </xf>
    <xf numFmtId="167" fontId="18" fillId="2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24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24" borderId="0" xfId="0" applyNumberFormat="1" applyFill="1" applyAlignment="1">
      <alignment/>
    </xf>
    <xf numFmtId="0" fontId="0" fillId="0" borderId="11" xfId="0" applyBorder="1" applyAlignment="1">
      <alignment horizontal="center"/>
    </xf>
    <xf numFmtId="43" fontId="0" fillId="0" borderId="0" xfId="47" applyAlignment="1">
      <alignment/>
    </xf>
    <xf numFmtId="168" fontId="0" fillId="0" borderId="11" xfId="0" applyNumberFormat="1" applyFill="1" applyBorder="1" applyAlignment="1">
      <alignment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24" borderId="0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18" fillId="24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47" applyNumberFormat="1" applyBorder="1" applyAlignment="1">
      <alignment/>
    </xf>
    <xf numFmtId="4" fontId="0" fillId="0" borderId="11" xfId="47" applyNumberFormat="1" applyBorder="1" applyAlignment="1">
      <alignment/>
    </xf>
    <xf numFmtId="4" fontId="0" fillId="0" borderId="0" xfId="47" applyNumberFormat="1" applyAlignment="1">
      <alignment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/>
    </xf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18" fillId="24" borderId="11" xfId="0" applyFont="1" applyFill="1" applyBorder="1" applyAlignment="1">
      <alignment/>
    </xf>
    <xf numFmtId="177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24" borderId="11" xfId="0" applyFont="1" applyFill="1" applyBorder="1" applyAlignment="1">
      <alignment horizontal="center"/>
    </xf>
    <xf numFmtId="4" fontId="18" fillId="0" borderId="11" xfId="0" applyNumberFormat="1" applyFont="1" applyBorder="1" applyAlignment="1">
      <alignment/>
    </xf>
    <xf numFmtId="4" fontId="18" fillId="0" borderId="11" xfId="47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168" fontId="18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177" fontId="19" fillId="24" borderId="10" xfId="0" applyNumberFormat="1" applyFont="1" applyFill="1" applyBorder="1" applyAlignment="1">
      <alignment horizontal="center" textRotation="132"/>
    </xf>
    <xf numFmtId="177" fontId="19" fillId="24" borderId="13" xfId="0" applyNumberFormat="1" applyFont="1" applyFill="1" applyBorder="1" applyAlignment="1">
      <alignment horizontal="center" textRotation="132"/>
    </xf>
    <xf numFmtId="0" fontId="0" fillId="24" borderId="10" xfId="0" applyFont="1" applyFill="1" applyBorder="1" applyAlignment="1">
      <alignment horizontal="center" textRotation="132"/>
    </xf>
    <xf numFmtId="0" fontId="19" fillId="24" borderId="10" xfId="0" applyFont="1" applyFill="1" applyBorder="1" applyAlignment="1">
      <alignment horizontal="center" textRotation="132"/>
    </xf>
    <xf numFmtId="0" fontId="19" fillId="24" borderId="13" xfId="0" applyFont="1" applyFill="1" applyBorder="1" applyAlignment="1">
      <alignment horizontal="center" textRotation="132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4" fontId="0" fillId="24" borderId="0" xfId="0" applyNumberFormat="1" applyFont="1" applyFill="1" applyBorder="1" applyAlignment="1">
      <alignment horizontal="center"/>
    </xf>
    <xf numFmtId="4" fontId="0" fillId="24" borderId="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zoomScale="95" zoomScaleNormal="95" zoomScaleSheetLayoutView="90" zoomScalePageLayoutView="0" workbookViewId="0" topLeftCell="A1">
      <selection activeCell="A167" sqref="A167:IV2727"/>
    </sheetView>
  </sheetViews>
  <sheetFormatPr defaultColWidth="11.57421875" defaultRowHeight="12.75"/>
  <cols>
    <col min="1" max="1" width="4.8515625" style="0" customWidth="1"/>
    <col min="2" max="2" width="11.00390625" style="30" bestFit="1" customWidth="1"/>
    <col min="3" max="3" width="5.28125" style="9" customWidth="1"/>
    <col min="4" max="4" width="61.28125" style="0" customWidth="1"/>
    <col min="5" max="5" width="13.28125" style="0" customWidth="1"/>
    <col min="6" max="6" width="13.28125" style="9" customWidth="1"/>
    <col min="7" max="7" width="14.421875" style="10" bestFit="1" customWidth="1"/>
    <col min="8" max="8" width="14.7109375" style="0" customWidth="1"/>
    <col min="9" max="9" width="17.00390625" style="0" customWidth="1"/>
    <col min="10" max="11" width="11.57421875" style="0" customWidth="1"/>
    <col min="12" max="12" width="13.421875" style="0" bestFit="1" customWidth="1"/>
  </cols>
  <sheetData>
    <row r="1" spans="2:9" ht="12.75" customHeight="1">
      <c r="B1" s="55" t="s">
        <v>0</v>
      </c>
      <c r="C1" s="57" t="s">
        <v>1</v>
      </c>
      <c r="D1" s="60" t="s">
        <v>15</v>
      </c>
      <c r="E1" s="60" t="s">
        <v>9</v>
      </c>
      <c r="F1" s="4"/>
      <c r="G1" s="40">
        <v>1</v>
      </c>
      <c r="H1" s="11">
        <v>2</v>
      </c>
      <c r="I1" s="5">
        <v>3</v>
      </c>
    </row>
    <row r="2" spans="2:9" ht="12.75">
      <c r="B2" s="55"/>
      <c r="C2" s="58"/>
      <c r="D2" s="61"/>
      <c r="E2" s="61"/>
      <c r="F2" s="24"/>
      <c r="G2" s="18"/>
      <c r="H2" s="62" t="s">
        <v>10</v>
      </c>
      <c r="I2" s="63"/>
    </row>
    <row r="3" spans="2:9" ht="12.75">
      <c r="B3" s="55"/>
      <c r="C3" s="58"/>
      <c r="D3" s="61"/>
      <c r="E3" s="61"/>
      <c r="F3" s="5" t="s">
        <v>2</v>
      </c>
      <c r="G3" s="36" t="s">
        <v>3</v>
      </c>
      <c r="H3" s="6" t="s">
        <v>4</v>
      </c>
      <c r="I3" s="5" t="s">
        <v>5</v>
      </c>
    </row>
    <row r="4" spans="1:9" ht="12.75">
      <c r="A4" s="12"/>
      <c r="B4" s="56"/>
      <c r="C4" s="59"/>
      <c r="D4" s="1"/>
      <c r="E4" s="1"/>
      <c r="F4" s="2"/>
      <c r="G4" s="18"/>
      <c r="H4" s="3"/>
      <c r="I4" s="7"/>
    </row>
    <row r="5" spans="1:9" ht="12.75">
      <c r="A5" s="15"/>
      <c r="B5" s="45" t="s">
        <v>21</v>
      </c>
      <c r="C5" s="50">
        <v>2018</v>
      </c>
      <c r="D5" s="51" t="s">
        <v>20</v>
      </c>
      <c r="E5" s="52"/>
      <c r="F5" s="50"/>
      <c r="G5" s="48"/>
      <c r="H5" s="48"/>
      <c r="I5" s="48">
        <v>122381631.53</v>
      </c>
    </row>
    <row r="6" spans="1:9" ht="12.75">
      <c r="A6" s="15"/>
      <c r="B6" s="28" t="s">
        <v>16</v>
      </c>
      <c r="C6" s="19" t="s">
        <v>17</v>
      </c>
      <c r="D6" s="15" t="s">
        <v>18</v>
      </c>
      <c r="E6" s="15"/>
      <c r="F6" s="19" t="s">
        <v>19</v>
      </c>
      <c r="G6" s="27">
        <v>1891.16</v>
      </c>
      <c r="H6" s="16"/>
      <c r="I6" s="27"/>
    </row>
    <row r="7" spans="1:9" ht="12.75">
      <c r="A7" s="15"/>
      <c r="B7" s="28">
        <v>43133</v>
      </c>
      <c r="C7" s="19">
        <v>14</v>
      </c>
      <c r="D7" s="15" t="s">
        <v>38</v>
      </c>
      <c r="E7" s="15"/>
      <c r="F7" s="19">
        <v>19</v>
      </c>
      <c r="G7" s="27"/>
      <c r="H7" s="16">
        <v>4494241.42</v>
      </c>
      <c r="I7" s="27"/>
    </row>
    <row r="8" spans="1:9" ht="12.75">
      <c r="A8" s="15"/>
      <c r="B8" s="28">
        <v>43133</v>
      </c>
      <c r="C8" s="19">
        <v>14</v>
      </c>
      <c r="D8" s="15" t="s">
        <v>39</v>
      </c>
      <c r="E8" s="15"/>
      <c r="F8" s="19">
        <v>20</v>
      </c>
      <c r="G8" s="27"/>
      <c r="H8" s="16">
        <v>93430.83</v>
      </c>
      <c r="I8" s="27"/>
    </row>
    <row r="9" spans="1:9" ht="12.75">
      <c r="A9" s="15"/>
      <c r="B9" s="28">
        <v>43133</v>
      </c>
      <c r="C9" s="19">
        <v>14</v>
      </c>
      <c r="D9" s="15" t="s">
        <v>40</v>
      </c>
      <c r="E9" s="15"/>
      <c r="F9" s="19">
        <v>21</v>
      </c>
      <c r="G9" s="27"/>
      <c r="H9" s="16">
        <v>22023.15</v>
      </c>
      <c r="I9" s="27"/>
    </row>
    <row r="10" spans="1:9" ht="12.75">
      <c r="A10" s="15"/>
      <c r="B10" s="28">
        <v>43133</v>
      </c>
      <c r="C10" s="19">
        <v>14</v>
      </c>
      <c r="D10" s="15" t="s">
        <v>41</v>
      </c>
      <c r="E10" s="15"/>
      <c r="F10" s="19">
        <v>22</v>
      </c>
      <c r="G10" s="27"/>
      <c r="H10" s="16">
        <v>527.15</v>
      </c>
      <c r="I10" s="27"/>
    </row>
    <row r="11" spans="1:9" ht="12.75">
      <c r="A11" s="15"/>
      <c r="B11" s="28">
        <v>43133</v>
      </c>
      <c r="C11" s="19">
        <v>14</v>
      </c>
      <c r="D11" s="15" t="s">
        <v>42</v>
      </c>
      <c r="E11" s="15"/>
      <c r="F11" s="19">
        <v>23</v>
      </c>
      <c r="G11" s="27"/>
      <c r="H11" s="16">
        <v>7766395.74</v>
      </c>
      <c r="I11" s="27"/>
    </row>
    <row r="12" spans="1:9" ht="12.75">
      <c r="A12" s="15"/>
      <c r="B12" s="28">
        <v>43133</v>
      </c>
      <c r="C12" s="19">
        <v>14</v>
      </c>
      <c r="D12" s="15" t="s">
        <v>43</v>
      </c>
      <c r="E12" s="15"/>
      <c r="F12" s="19">
        <v>24</v>
      </c>
      <c r="G12" s="27"/>
      <c r="H12" s="16">
        <v>186500.25</v>
      </c>
      <c r="I12" s="27"/>
    </row>
    <row r="13" spans="1:9" ht="12.75">
      <c r="A13" s="15"/>
      <c r="B13" s="28">
        <v>43133</v>
      </c>
      <c r="C13" s="19">
        <v>14</v>
      </c>
      <c r="D13" s="15" t="s">
        <v>44</v>
      </c>
      <c r="E13" s="15"/>
      <c r="F13" s="19">
        <v>25</v>
      </c>
      <c r="G13" s="27"/>
      <c r="H13" s="16">
        <v>2125.55</v>
      </c>
      <c r="I13" s="27"/>
    </row>
    <row r="14" spans="1:9" ht="12.75">
      <c r="A14" s="15"/>
      <c r="B14" s="28">
        <v>43133</v>
      </c>
      <c r="C14" s="19">
        <v>14</v>
      </c>
      <c r="D14" s="15" t="s">
        <v>45</v>
      </c>
      <c r="E14" s="15"/>
      <c r="F14" s="19">
        <v>26</v>
      </c>
      <c r="G14" s="27"/>
      <c r="H14" s="16">
        <v>8836.66</v>
      </c>
      <c r="I14" s="27"/>
    </row>
    <row r="15" spans="1:9" ht="12.75">
      <c r="A15" s="15"/>
      <c r="B15" s="28">
        <v>43133</v>
      </c>
      <c r="C15" s="19">
        <v>14</v>
      </c>
      <c r="D15" s="15" t="s">
        <v>46</v>
      </c>
      <c r="E15" s="15"/>
      <c r="F15" s="19">
        <v>27</v>
      </c>
      <c r="G15" s="27"/>
      <c r="H15" s="16">
        <v>5913.32</v>
      </c>
      <c r="I15" s="27"/>
    </row>
    <row r="16" spans="1:9" ht="12.75">
      <c r="A16" s="15"/>
      <c r="B16" s="28">
        <v>43133</v>
      </c>
      <c r="C16" s="19">
        <v>14</v>
      </c>
      <c r="D16" s="15" t="s">
        <v>47</v>
      </c>
      <c r="E16" s="15"/>
      <c r="F16" s="19">
        <v>28</v>
      </c>
      <c r="G16" s="27"/>
      <c r="H16" s="21">
        <v>3852</v>
      </c>
      <c r="I16" s="27"/>
    </row>
    <row r="17" spans="1:9" ht="12.75">
      <c r="A17" s="15"/>
      <c r="B17" s="28">
        <v>43133</v>
      </c>
      <c r="C17" s="19">
        <v>14</v>
      </c>
      <c r="D17" s="15" t="s">
        <v>48</v>
      </c>
      <c r="E17" s="15"/>
      <c r="F17" s="19">
        <v>29</v>
      </c>
      <c r="G17" s="27"/>
      <c r="H17" s="16">
        <v>3563.1</v>
      </c>
      <c r="I17" s="27"/>
    </row>
    <row r="18" spans="1:9" ht="12.75">
      <c r="A18" s="15"/>
      <c r="B18" s="28">
        <v>43133</v>
      </c>
      <c r="C18" s="19">
        <v>14</v>
      </c>
      <c r="D18" s="15" t="s">
        <v>49</v>
      </c>
      <c r="E18" s="15"/>
      <c r="F18" s="19">
        <v>30</v>
      </c>
      <c r="G18" s="27"/>
      <c r="H18" s="16">
        <v>4547.5</v>
      </c>
      <c r="I18" s="27"/>
    </row>
    <row r="19" spans="1:9" ht="12.75">
      <c r="A19" s="15"/>
      <c r="B19" s="28">
        <v>43133</v>
      </c>
      <c r="C19" s="19">
        <v>14</v>
      </c>
      <c r="D19" s="15" t="s">
        <v>50</v>
      </c>
      <c r="E19" s="15"/>
      <c r="F19" s="19">
        <v>31</v>
      </c>
      <c r="G19" s="27"/>
      <c r="H19" s="16">
        <v>14980</v>
      </c>
      <c r="I19" s="27"/>
    </row>
    <row r="20" spans="1:9" ht="12.75">
      <c r="A20" s="15"/>
      <c r="B20" s="28">
        <v>43133</v>
      </c>
      <c r="C20" s="19">
        <v>14</v>
      </c>
      <c r="D20" s="15" t="s">
        <v>51</v>
      </c>
      <c r="E20" s="15"/>
      <c r="F20" s="19">
        <v>32</v>
      </c>
      <c r="G20" s="27"/>
      <c r="H20" s="16">
        <v>69699.8</v>
      </c>
      <c r="I20" s="27"/>
    </row>
    <row r="21" spans="1:9" ht="12.75">
      <c r="A21" s="15"/>
      <c r="B21" s="28">
        <v>43133</v>
      </c>
      <c r="C21" s="19">
        <v>14</v>
      </c>
      <c r="D21" s="15" t="s">
        <v>52</v>
      </c>
      <c r="E21" s="15"/>
      <c r="F21" s="19">
        <v>33</v>
      </c>
      <c r="G21" s="27"/>
      <c r="H21" s="16">
        <v>32.1</v>
      </c>
      <c r="I21" s="27"/>
    </row>
    <row r="22" spans="1:9" ht="12.75">
      <c r="A22" s="15"/>
      <c r="B22" s="28">
        <v>43133</v>
      </c>
      <c r="C22" s="19">
        <v>14</v>
      </c>
      <c r="D22" s="15" t="s">
        <v>53</v>
      </c>
      <c r="E22" s="15"/>
      <c r="F22" s="19">
        <v>34</v>
      </c>
      <c r="G22" s="27"/>
      <c r="H22" s="16">
        <v>128.4</v>
      </c>
      <c r="I22" s="27"/>
    </row>
    <row r="23" spans="1:9" ht="12.75">
      <c r="A23" s="15"/>
      <c r="B23" s="28">
        <v>43133</v>
      </c>
      <c r="C23" s="19">
        <v>14</v>
      </c>
      <c r="D23" s="15" t="s">
        <v>54</v>
      </c>
      <c r="E23" s="15"/>
      <c r="F23" s="19">
        <v>35</v>
      </c>
      <c r="G23" s="27"/>
      <c r="H23" s="16">
        <v>96.3</v>
      </c>
      <c r="I23" s="27"/>
    </row>
    <row r="24" spans="1:9" ht="12.75">
      <c r="A24" s="15"/>
      <c r="B24" s="28">
        <v>43133</v>
      </c>
      <c r="C24" s="19">
        <v>14</v>
      </c>
      <c r="D24" s="15" t="s">
        <v>55</v>
      </c>
      <c r="E24" s="15"/>
      <c r="F24" s="19">
        <v>36</v>
      </c>
      <c r="G24" s="27"/>
      <c r="H24" s="16">
        <v>1936.7</v>
      </c>
      <c r="I24" s="27"/>
    </row>
    <row r="25" spans="1:9" ht="12.75">
      <c r="A25" s="15"/>
      <c r="B25" s="28">
        <v>43133</v>
      </c>
      <c r="C25" s="19">
        <v>14</v>
      </c>
      <c r="D25" s="17" t="s">
        <v>56</v>
      </c>
      <c r="E25" s="15"/>
      <c r="F25" s="19">
        <v>37</v>
      </c>
      <c r="G25" s="27"/>
      <c r="H25" s="16">
        <v>50000</v>
      </c>
      <c r="I25" s="27"/>
    </row>
    <row r="26" spans="1:9" ht="12.75">
      <c r="A26" s="15"/>
      <c r="B26" s="28">
        <v>43133</v>
      </c>
      <c r="C26" s="19">
        <v>14</v>
      </c>
      <c r="D26" s="15" t="s">
        <v>57</v>
      </c>
      <c r="E26" s="15"/>
      <c r="F26" s="19">
        <v>38</v>
      </c>
      <c r="G26" s="27"/>
      <c r="H26" s="16">
        <v>69742.6</v>
      </c>
      <c r="I26" s="27"/>
    </row>
    <row r="27" spans="1:9" ht="12.75">
      <c r="A27" s="15"/>
      <c r="B27" s="28">
        <v>43133</v>
      </c>
      <c r="C27" s="19">
        <v>14</v>
      </c>
      <c r="D27" s="15" t="s">
        <v>58</v>
      </c>
      <c r="E27" s="15"/>
      <c r="F27" s="19">
        <v>39</v>
      </c>
      <c r="G27" s="27"/>
      <c r="H27" s="16">
        <v>1936.7</v>
      </c>
      <c r="I27" s="27"/>
    </row>
    <row r="28" spans="1:9" ht="12.75">
      <c r="A28" s="15"/>
      <c r="B28" s="28">
        <v>43133</v>
      </c>
      <c r="C28" s="19">
        <v>14</v>
      </c>
      <c r="D28" s="15" t="s">
        <v>59</v>
      </c>
      <c r="E28" s="15"/>
      <c r="F28" s="19">
        <v>40</v>
      </c>
      <c r="G28" s="27"/>
      <c r="H28" s="16">
        <v>32.1</v>
      </c>
      <c r="I28" s="27"/>
    </row>
    <row r="29" spans="1:9" ht="12.75">
      <c r="A29" s="15"/>
      <c r="B29" s="28">
        <v>43133</v>
      </c>
      <c r="C29" s="19">
        <v>14</v>
      </c>
      <c r="D29" s="15" t="s">
        <v>60</v>
      </c>
      <c r="E29" s="15"/>
      <c r="F29" s="19">
        <v>41</v>
      </c>
      <c r="G29" s="27"/>
      <c r="H29" s="16">
        <v>128.4</v>
      </c>
      <c r="I29" s="27"/>
    </row>
    <row r="30" spans="1:9" ht="12.75">
      <c r="A30" s="15"/>
      <c r="B30" s="28">
        <v>43133</v>
      </c>
      <c r="C30" s="19">
        <v>14</v>
      </c>
      <c r="D30" s="15" t="s">
        <v>61</v>
      </c>
      <c r="E30" s="15"/>
      <c r="F30" s="19">
        <v>42</v>
      </c>
      <c r="G30" s="27"/>
      <c r="H30" s="16">
        <v>96.3</v>
      </c>
      <c r="I30" s="27"/>
    </row>
    <row r="31" spans="1:9" ht="12.75">
      <c r="A31" s="15"/>
      <c r="B31" s="28">
        <v>43137</v>
      </c>
      <c r="C31" s="19">
        <v>14</v>
      </c>
      <c r="D31" s="17" t="s">
        <v>62</v>
      </c>
      <c r="E31" s="15"/>
      <c r="F31" s="19">
        <v>43</v>
      </c>
      <c r="G31" s="27"/>
      <c r="H31" s="16">
        <v>19681.84</v>
      </c>
      <c r="I31" s="27"/>
    </row>
    <row r="32" spans="1:9" ht="12.75">
      <c r="A32" s="15"/>
      <c r="B32" s="28">
        <v>43145</v>
      </c>
      <c r="C32" s="19">
        <v>28</v>
      </c>
      <c r="D32" s="17" t="s">
        <v>66</v>
      </c>
      <c r="E32" s="15"/>
      <c r="F32" s="19" t="s">
        <v>246</v>
      </c>
      <c r="G32" s="27">
        <v>32609151</v>
      </c>
      <c r="H32" s="16"/>
      <c r="I32" s="27"/>
    </row>
    <row r="33" spans="1:9" ht="12.75">
      <c r="A33" s="15"/>
      <c r="B33" s="28">
        <v>43145</v>
      </c>
      <c r="C33" s="19">
        <v>28</v>
      </c>
      <c r="D33" s="17" t="s">
        <v>67</v>
      </c>
      <c r="E33" s="15"/>
      <c r="F33" s="19" t="s">
        <v>246</v>
      </c>
      <c r="G33" s="27">
        <v>90553954.11</v>
      </c>
      <c r="H33" s="16"/>
      <c r="I33" s="27"/>
    </row>
    <row r="34" spans="1:9" ht="12.75">
      <c r="A34" s="15"/>
      <c r="B34" s="28">
        <v>43139</v>
      </c>
      <c r="C34" s="19">
        <v>20</v>
      </c>
      <c r="D34" s="17" t="s">
        <v>75</v>
      </c>
      <c r="E34" s="15"/>
      <c r="F34" s="19">
        <v>65</v>
      </c>
      <c r="G34" s="27"/>
      <c r="H34" s="16">
        <v>1098497.74</v>
      </c>
      <c r="I34" s="27"/>
    </row>
    <row r="35" spans="1:9" ht="12.75">
      <c r="A35" s="15"/>
      <c r="B35" s="28">
        <v>43139</v>
      </c>
      <c r="C35" s="19">
        <v>20</v>
      </c>
      <c r="D35" s="17" t="s">
        <v>76</v>
      </c>
      <c r="E35" s="15"/>
      <c r="F35" s="19">
        <v>66</v>
      </c>
      <c r="G35" s="27"/>
      <c r="H35" s="16">
        <v>4906326.08</v>
      </c>
      <c r="I35" s="27"/>
    </row>
    <row r="36" spans="1:9" ht="12.75">
      <c r="A36" s="15"/>
      <c r="B36" s="28">
        <v>43139</v>
      </c>
      <c r="C36" s="19">
        <v>20</v>
      </c>
      <c r="D36" s="17" t="s">
        <v>76</v>
      </c>
      <c r="E36" s="15"/>
      <c r="F36" s="19">
        <v>67</v>
      </c>
      <c r="G36" s="27"/>
      <c r="H36" s="16">
        <v>832404.61</v>
      </c>
      <c r="I36" s="27"/>
    </row>
    <row r="37" spans="1:9" ht="12.75">
      <c r="A37" s="15"/>
      <c r="B37" s="28">
        <v>43139</v>
      </c>
      <c r="C37" s="19">
        <v>20</v>
      </c>
      <c r="D37" s="17" t="s">
        <v>75</v>
      </c>
      <c r="E37" s="15"/>
      <c r="F37" s="19">
        <v>68</v>
      </c>
      <c r="G37" s="27"/>
      <c r="H37" s="16">
        <v>6498362.56</v>
      </c>
      <c r="I37" s="27"/>
    </row>
    <row r="38" spans="1:9" ht="12.75">
      <c r="A38" s="15"/>
      <c r="B38" s="28">
        <v>43139</v>
      </c>
      <c r="C38" s="19">
        <v>20</v>
      </c>
      <c r="D38" s="17" t="s">
        <v>75</v>
      </c>
      <c r="E38" s="15"/>
      <c r="F38" s="19">
        <v>69</v>
      </c>
      <c r="G38" s="27"/>
      <c r="H38" s="16">
        <v>1458845.02</v>
      </c>
      <c r="I38" s="27"/>
    </row>
    <row r="39" spans="1:9" ht="12.75">
      <c r="A39" s="15"/>
      <c r="B39" s="28">
        <v>43139</v>
      </c>
      <c r="C39" s="19">
        <v>20</v>
      </c>
      <c r="D39" s="17" t="s">
        <v>76</v>
      </c>
      <c r="E39" s="15"/>
      <c r="F39" s="19">
        <v>70</v>
      </c>
      <c r="G39" s="27"/>
      <c r="H39" s="16">
        <v>1266435.6</v>
      </c>
      <c r="I39" s="27"/>
    </row>
    <row r="40" spans="1:9" ht="12.75">
      <c r="A40" s="15"/>
      <c r="B40" s="28">
        <v>43140</v>
      </c>
      <c r="C40" s="19">
        <v>20</v>
      </c>
      <c r="D40" s="17" t="s">
        <v>77</v>
      </c>
      <c r="E40" s="15"/>
      <c r="F40" s="19" t="s">
        <v>262</v>
      </c>
      <c r="G40" s="27">
        <v>563657.17</v>
      </c>
      <c r="H40" s="16"/>
      <c r="I40" s="27"/>
    </row>
    <row r="41" spans="1:9" ht="12.75">
      <c r="A41" s="15"/>
      <c r="B41" s="28">
        <v>43140</v>
      </c>
      <c r="C41" s="19">
        <v>20</v>
      </c>
      <c r="D41" s="17" t="s">
        <v>77</v>
      </c>
      <c r="E41" s="15"/>
      <c r="F41" s="19" t="s">
        <v>14</v>
      </c>
      <c r="G41" s="27">
        <v>521247.74</v>
      </c>
      <c r="H41" s="16"/>
      <c r="I41" s="27"/>
    </row>
    <row r="42" spans="1:9" ht="12.75">
      <c r="A42" s="15"/>
      <c r="B42" s="28">
        <v>43140</v>
      </c>
      <c r="C42" s="19">
        <v>20</v>
      </c>
      <c r="D42" s="17" t="s">
        <v>78</v>
      </c>
      <c r="E42" s="15"/>
      <c r="F42" s="19" t="s">
        <v>263</v>
      </c>
      <c r="G42" s="27">
        <v>489513.52</v>
      </c>
      <c r="H42" s="16"/>
      <c r="I42" s="27"/>
    </row>
    <row r="43" spans="1:9" ht="12.75">
      <c r="A43" s="15"/>
      <c r="B43" s="28">
        <v>43140</v>
      </c>
      <c r="C43" s="19">
        <v>20</v>
      </c>
      <c r="D43" s="17" t="s">
        <v>78</v>
      </c>
      <c r="E43" s="15"/>
      <c r="F43" s="19" t="s">
        <v>264</v>
      </c>
      <c r="G43" s="27">
        <v>439513.52</v>
      </c>
      <c r="H43" s="16"/>
      <c r="I43" s="27"/>
    </row>
    <row r="44" spans="1:9" ht="12.75">
      <c r="A44" s="15"/>
      <c r="B44" s="28">
        <v>43140</v>
      </c>
      <c r="C44" s="19">
        <v>20</v>
      </c>
      <c r="D44" s="17" t="s">
        <v>79</v>
      </c>
      <c r="E44" s="15"/>
      <c r="F44" s="19" t="s">
        <v>260</v>
      </c>
      <c r="G44" s="27">
        <v>218327.83</v>
      </c>
      <c r="H44" s="16"/>
      <c r="I44" s="27"/>
    </row>
    <row r="45" spans="1:9" ht="12.75">
      <c r="A45" s="15"/>
      <c r="B45" s="28">
        <v>43140</v>
      </c>
      <c r="C45" s="19">
        <v>20</v>
      </c>
      <c r="D45" s="17" t="s">
        <v>79</v>
      </c>
      <c r="E45" s="15"/>
      <c r="F45" s="19" t="s">
        <v>265</v>
      </c>
      <c r="G45" s="27">
        <v>268327.83</v>
      </c>
      <c r="H45" s="16"/>
      <c r="I45" s="27"/>
    </row>
    <row r="46" spans="1:9" ht="12.75">
      <c r="A46" s="15"/>
      <c r="B46" s="28">
        <v>43140</v>
      </c>
      <c r="C46" s="19">
        <v>20</v>
      </c>
      <c r="D46" s="17" t="s">
        <v>80</v>
      </c>
      <c r="E46" s="15"/>
      <c r="F46" s="19" t="s">
        <v>261</v>
      </c>
      <c r="G46" s="27">
        <v>87346.5</v>
      </c>
      <c r="H46" s="16"/>
      <c r="I46" s="27"/>
    </row>
    <row r="47" spans="1:9" ht="12.75">
      <c r="A47" s="15"/>
      <c r="B47" s="28">
        <v>43140</v>
      </c>
      <c r="C47" s="19">
        <v>20</v>
      </c>
      <c r="D47" s="17" t="s">
        <v>80</v>
      </c>
      <c r="E47" s="15"/>
      <c r="F47" s="19" t="s">
        <v>266</v>
      </c>
      <c r="G47" s="27">
        <v>137346.5</v>
      </c>
      <c r="H47" s="16"/>
      <c r="I47" s="27"/>
    </row>
    <row r="48" spans="1:9" ht="12.75">
      <c r="A48" s="15"/>
      <c r="B48" s="28">
        <v>43143</v>
      </c>
      <c r="C48" s="19">
        <v>20</v>
      </c>
      <c r="D48" s="17" t="s">
        <v>79</v>
      </c>
      <c r="E48" s="15"/>
      <c r="F48" s="19" t="s">
        <v>267</v>
      </c>
      <c r="G48" s="27">
        <v>563657.17</v>
      </c>
      <c r="H48" s="16"/>
      <c r="I48" s="27"/>
    </row>
    <row r="49" spans="1:9" ht="12.75">
      <c r="A49" s="15"/>
      <c r="B49" s="28">
        <v>43143</v>
      </c>
      <c r="C49" s="19">
        <v>20</v>
      </c>
      <c r="D49" s="17" t="s">
        <v>79</v>
      </c>
      <c r="E49" s="15"/>
      <c r="F49" s="19" t="s">
        <v>268</v>
      </c>
      <c r="G49" s="27">
        <v>513657.17</v>
      </c>
      <c r="H49" s="16"/>
      <c r="I49" s="27"/>
    </row>
    <row r="50" spans="1:9" ht="12.75">
      <c r="A50" s="15"/>
      <c r="B50" s="28">
        <v>43143</v>
      </c>
      <c r="C50" s="19">
        <v>20</v>
      </c>
      <c r="D50" s="17" t="s">
        <v>81</v>
      </c>
      <c r="E50" s="15"/>
      <c r="F50" s="19">
        <v>72</v>
      </c>
      <c r="G50" s="27"/>
      <c r="H50" s="16">
        <v>175462.86</v>
      </c>
      <c r="I50" s="27"/>
    </row>
    <row r="51" spans="1:9" ht="12.75">
      <c r="A51" s="15"/>
      <c r="B51" s="28">
        <v>43144</v>
      </c>
      <c r="C51" s="19">
        <v>20</v>
      </c>
      <c r="D51" s="17" t="s">
        <v>82</v>
      </c>
      <c r="E51" s="15"/>
      <c r="F51" s="19">
        <v>82</v>
      </c>
      <c r="G51" s="27"/>
      <c r="H51" s="16">
        <v>200000</v>
      </c>
      <c r="I51" s="27"/>
    </row>
    <row r="52" spans="1:9" ht="12.75">
      <c r="A52" s="15"/>
      <c r="B52" s="28">
        <v>43144</v>
      </c>
      <c r="C52" s="19">
        <v>20</v>
      </c>
      <c r="D52" s="17" t="s">
        <v>83</v>
      </c>
      <c r="E52" s="15"/>
      <c r="F52" s="19">
        <v>83</v>
      </c>
      <c r="G52" s="27"/>
      <c r="H52" s="16">
        <v>46487575.04</v>
      </c>
      <c r="I52" s="27"/>
    </row>
    <row r="53" spans="1:9" ht="12.75">
      <c r="A53" s="15"/>
      <c r="B53" s="28">
        <v>43144</v>
      </c>
      <c r="C53" s="19">
        <v>20</v>
      </c>
      <c r="D53" s="17" t="s">
        <v>84</v>
      </c>
      <c r="E53" s="15"/>
      <c r="F53" s="19">
        <v>84</v>
      </c>
      <c r="G53" s="27"/>
      <c r="H53" s="16">
        <v>3422258.39</v>
      </c>
      <c r="I53" s="27"/>
    </row>
    <row r="54" spans="1:9" ht="12.75">
      <c r="A54" s="15"/>
      <c r="B54" s="28">
        <v>43144</v>
      </c>
      <c r="C54" s="19">
        <v>20</v>
      </c>
      <c r="D54" s="17" t="s">
        <v>85</v>
      </c>
      <c r="E54" s="15"/>
      <c r="F54" s="19">
        <v>85</v>
      </c>
      <c r="G54" s="27"/>
      <c r="H54" s="16">
        <v>1292567.81</v>
      </c>
      <c r="I54" s="27"/>
    </row>
    <row r="55" spans="1:9" ht="12.75">
      <c r="A55" s="15"/>
      <c r="B55" s="28">
        <v>43144</v>
      </c>
      <c r="C55" s="19">
        <v>20</v>
      </c>
      <c r="D55" s="17" t="s">
        <v>86</v>
      </c>
      <c r="E55" s="15"/>
      <c r="F55" s="19">
        <v>86</v>
      </c>
      <c r="G55" s="27"/>
      <c r="H55" s="16">
        <v>23207.67</v>
      </c>
      <c r="I55" s="27"/>
    </row>
    <row r="56" spans="1:9" ht="12.75">
      <c r="A56" s="15"/>
      <c r="B56" s="28">
        <v>43144</v>
      </c>
      <c r="C56" s="19">
        <v>20</v>
      </c>
      <c r="D56" s="17" t="s">
        <v>87</v>
      </c>
      <c r="E56" s="15"/>
      <c r="F56" s="19">
        <v>87</v>
      </c>
      <c r="G56" s="27"/>
      <c r="H56" s="16">
        <v>7323571.02</v>
      </c>
      <c r="I56" s="27"/>
    </row>
    <row r="57" spans="1:9" ht="12.75">
      <c r="A57" s="15"/>
      <c r="B57" s="28">
        <v>43145</v>
      </c>
      <c r="C57" s="19">
        <v>20</v>
      </c>
      <c r="D57" s="17" t="s">
        <v>88</v>
      </c>
      <c r="E57" s="15"/>
      <c r="F57" s="19">
        <v>88</v>
      </c>
      <c r="G57" s="27"/>
      <c r="H57" s="16">
        <v>55307.65</v>
      </c>
      <c r="I57" s="27"/>
    </row>
    <row r="58" spans="1:9" ht="12.75">
      <c r="A58" s="15"/>
      <c r="B58" s="28">
        <v>43145</v>
      </c>
      <c r="C58" s="19">
        <v>20</v>
      </c>
      <c r="D58" s="17" t="s">
        <v>89</v>
      </c>
      <c r="E58" s="15"/>
      <c r="F58" s="19">
        <v>90</v>
      </c>
      <c r="G58" s="27"/>
      <c r="H58" s="16">
        <v>2244542.49</v>
      </c>
      <c r="I58" s="27"/>
    </row>
    <row r="59" spans="1:9" ht="12.75">
      <c r="A59" s="15"/>
      <c r="B59" s="28">
        <v>43145</v>
      </c>
      <c r="C59" s="19">
        <v>20</v>
      </c>
      <c r="D59" s="17" t="s">
        <v>90</v>
      </c>
      <c r="E59" s="15"/>
      <c r="F59" s="19">
        <v>92</v>
      </c>
      <c r="G59" s="27"/>
      <c r="H59" s="16">
        <v>2262.5</v>
      </c>
      <c r="I59" s="27"/>
    </row>
    <row r="60" spans="1:9" ht="12.75">
      <c r="A60" s="15"/>
      <c r="B60" s="28">
        <v>43147</v>
      </c>
      <c r="C60" s="19">
        <v>20</v>
      </c>
      <c r="D60" s="17" t="s">
        <v>91</v>
      </c>
      <c r="E60" s="15"/>
      <c r="F60" s="19">
        <v>94</v>
      </c>
      <c r="G60" s="27"/>
      <c r="H60" s="16">
        <v>213507.07</v>
      </c>
      <c r="I60" s="27"/>
    </row>
    <row r="61" spans="1:9" ht="12.75">
      <c r="A61" s="15"/>
      <c r="B61" s="28">
        <v>43147</v>
      </c>
      <c r="C61" s="19">
        <v>20</v>
      </c>
      <c r="D61" s="17" t="s">
        <v>92</v>
      </c>
      <c r="E61" s="15"/>
      <c r="F61" s="19">
        <v>95</v>
      </c>
      <c r="G61" s="27"/>
      <c r="H61" s="16">
        <v>11312</v>
      </c>
      <c r="I61" s="27"/>
    </row>
    <row r="62" spans="1:9" ht="12.75">
      <c r="A62" s="15"/>
      <c r="B62" s="28">
        <v>43147</v>
      </c>
      <c r="C62" s="19">
        <v>20</v>
      </c>
      <c r="D62" s="17" t="s">
        <v>93</v>
      </c>
      <c r="E62" s="15"/>
      <c r="F62" s="19">
        <v>96</v>
      </c>
      <c r="G62" s="27"/>
      <c r="H62" s="16">
        <v>81084.75</v>
      </c>
      <c r="I62" s="27"/>
    </row>
    <row r="63" spans="1:9" ht="12.75">
      <c r="A63" s="15"/>
      <c r="B63" s="28">
        <v>43147</v>
      </c>
      <c r="C63" s="19">
        <v>26</v>
      </c>
      <c r="D63" s="17" t="s">
        <v>144</v>
      </c>
      <c r="E63" s="15"/>
      <c r="F63" s="19">
        <v>120</v>
      </c>
      <c r="G63" s="27"/>
      <c r="H63" s="16">
        <v>4467183.49</v>
      </c>
      <c r="I63" s="27"/>
    </row>
    <row r="64" spans="1:9" ht="12.75">
      <c r="A64" s="15"/>
      <c r="B64" s="28">
        <v>43150</v>
      </c>
      <c r="C64" s="19">
        <v>26</v>
      </c>
      <c r="D64" s="17" t="s">
        <v>145</v>
      </c>
      <c r="E64" s="15"/>
      <c r="F64" s="19">
        <v>124</v>
      </c>
      <c r="G64" s="27"/>
      <c r="H64" s="16">
        <v>93430.83</v>
      </c>
      <c r="I64" s="27"/>
    </row>
    <row r="65" spans="1:9" ht="12.75">
      <c r="A65" s="15"/>
      <c r="B65" s="28">
        <v>43147</v>
      </c>
      <c r="C65" s="19">
        <v>26</v>
      </c>
      <c r="D65" s="17" t="s">
        <v>150</v>
      </c>
      <c r="E65" s="15"/>
      <c r="F65" s="19">
        <v>121</v>
      </c>
      <c r="G65" s="27"/>
      <c r="H65" s="16">
        <v>21912.65</v>
      </c>
      <c r="I65" s="27"/>
    </row>
    <row r="66" spans="1:9" ht="12.75">
      <c r="A66" s="15"/>
      <c r="B66" s="28">
        <v>43147</v>
      </c>
      <c r="C66" s="19">
        <v>26</v>
      </c>
      <c r="D66" s="17" t="s">
        <v>151</v>
      </c>
      <c r="E66" s="15"/>
      <c r="F66" s="19">
        <v>122</v>
      </c>
      <c r="G66" s="27"/>
      <c r="H66" s="16">
        <v>527.15</v>
      </c>
      <c r="I66" s="27"/>
    </row>
    <row r="67" spans="1:9" ht="12.75">
      <c r="A67" s="15"/>
      <c r="B67" s="28">
        <v>43150</v>
      </c>
      <c r="C67" s="19">
        <v>26</v>
      </c>
      <c r="D67" s="17" t="s">
        <v>146</v>
      </c>
      <c r="E67" s="15"/>
      <c r="F67" s="19">
        <v>125</v>
      </c>
      <c r="G67" s="27"/>
      <c r="H67" s="16">
        <v>7805145.73</v>
      </c>
      <c r="I67" s="27"/>
    </row>
    <row r="68" spans="1:9" ht="12.75">
      <c r="A68" s="15"/>
      <c r="B68" s="28">
        <v>43150</v>
      </c>
      <c r="C68" s="19">
        <v>26</v>
      </c>
      <c r="D68" s="17" t="s">
        <v>147</v>
      </c>
      <c r="E68" s="15"/>
      <c r="F68" s="19">
        <v>126</v>
      </c>
      <c r="G68" s="27"/>
      <c r="H68" s="16">
        <v>185001.92</v>
      </c>
      <c r="I68" s="27"/>
    </row>
    <row r="69" spans="1:9" ht="12.75">
      <c r="A69" s="15"/>
      <c r="B69" s="28">
        <v>43150</v>
      </c>
      <c r="C69" s="19">
        <v>26</v>
      </c>
      <c r="D69" s="17" t="s">
        <v>148</v>
      </c>
      <c r="E69" s="15"/>
      <c r="F69" s="19">
        <v>127</v>
      </c>
      <c r="G69" s="27"/>
      <c r="H69" s="16">
        <v>2125.55</v>
      </c>
      <c r="I69" s="27"/>
    </row>
    <row r="70" spans="1:9" ht="12.75">
      <c r="A70" s="15"/>
      <c r="B70" s="28">
        <v>43150</v>
      </c>
      <c r="C70" s="19">
        <v>26</v>
      </c>
      <c r="D70" s="17" t="s">
        <v>149</v>
      </c>
      <c r="E70" s="15"/>
      <c r="F70" s="19">
        <v>128</v>
      </c>
      <c r="G70" s="27"/>
      <c r="H70" s="16">
        <v>8836.66</v>
      </c>
      <c r="I70" s="27"/>
    </row>
    <row r="71" spans="1:9" ht="12.75">
      <c r="A71" s="15"/>
      <c r="B71" s="28">
        <v>43150</v>
      </c>
      <c r="C71" s="19">
        <v>26</v>
      </c>
      <c r="D71" s="17" t="s">
        <v>148</v>
      </c>
      <c r="E71" s="15"/>
      <c r="F71" s="19">
        <v>129</v>
      </c>
      <c r="G71" s="27"/>
      <c r="H71" s="16">
        <v>5913.32</v>
      </c>
      <c r="I71" s="27"/>
    </row>
    <row r="72" spans="1:9" ht="12.75">
      <c r="A72" s="15"/>
      <c r="B72" s="28">
        <v>43150</v>
      </c>
      <c r="C72" s="19">
        <v>26</v>
      </c>
      <c r="D72" s="17" t="s">
        <v>152</v>
      </c>
      <c r="E72" s="15"/>
      <c r="F72" s="19">
        <v>130</v>
      </c>
      <c r="G72" s="27"/>
      <c r="H72" s="16">
        <v>38665816.6</v>
      </c>
      <c r="I72" s="27"/>
    </row>
    <row r="73" spans="1:9" ht="12.75">
      <c r="A73" s="15"/>
      <c r="B73" s="28">
        <v>43152</v>
      </c>
      <c r="C73" s="19">
        <v>26</v>
      </c>
      <c r="D73" s="17" t="s">
        <v>153</v>
      </c>
      <c r="E73" s="54" t="s">
        <v>271</v>
      </c>
      <c r="F73" s="19">
        <v>135</v>
      </c>
      <c r="G73" s="27"/>
      <c r="H73" s="16">
        <v>3224929.83</v>
      </c>
      <c r="I73" s="27"/>
    </row>
    <row r="74" spans="1:9" ht="12.75">
      <c r="A74" s="15"/>
      <c r="B74" s="28">
        <v>43152</v>
      </c>
      <c r="C74" s="19">
        <v>26</v>
      </c>
      <c r="D74" s="17" t="s">
        <v>154</v>
      </c>
      <c r="E74" s="15"/>
      <c r="F74" s="19">
        <v>136</v>
      </c>
      <c r="G74" s="27"/>
      <c r="H74" s="16">
        <v>120432</v>
      </c>
      <c r="I74" s="27"/>
    </row>
    <row r="75" spans="1:9" ht="12.75">
      <c r="A75" s="15"/>
      <c r="B75" s="28">
        <v>43152</v>
      </c>
      <c r="C75" s="19">
        <v>26</v>
      </c>
      <c r="D75" s="17" t="s">
        <v>155</v>
      </c>
      <c r="E75" s="15"/>
      <c r="F75" s="19">
        <v>137</v>
      </c>
      <c r="G75" s="27"/>
      <c r="H75" s="16">
        <v>122033.37</v>
      </c>
      <c r="I75" s="27"/>
    </row>
    <row r="76" spans="1:9" ht="12.75">
      <c r="A76" s="15"/>
      <c r="B76" s="28">
        <v>43152</v>
      </c>
      <c r="C76" s="19">
        <v>26</v>
      </c>
      <c r="D76" s="17" t="s">
        <v>156</v>
      </c>
      <c r="E76" s="15"/>
      <c r="F76" s="19">
        <v>138</v>
      </c>
      <c r="G76" s="27"/>
      <c r="H76" s="16">
        <v>5210</v>
      </c>
      <c r="I76" s="27"/>
    </row>
    <row r="77" spans="1:9" ht="12.75">
      <c r="A77" s="15"/>
      <c r="B77" s="28">
        <v>43152</v>
      </c>
      <c r="C77" s="19">
        <v>26</v>
      </c>
      <c r="D77" s="17" t="s">
        <v>157</v>
      </c>
      <c r="E77" s="15"/>
      <c r="F77" s="19">
        <v>139</v>
      </c>
      <c r="G77" s="27"/>
      <c r="H77" s="16">
        <v>3789890.09</v>
      </c>
      <c r="I77" s="27"/>
    </row>
    <row r="78" spans="1:9" ht="12.75">
      <c r="A78" s="15"/>
      <c r="B78" s="28">
        <v>43152</v>
      </c>
      <c r="C78" s="19">
        <v>26</v>
      </c>
      <c r="D78" s="17" t="s">
        <v>158</v>
      </c>
      <c r="E78" s="15"/>
      <c r="F78" s="19">
        <v>140</v>
      </c>
      <c r="G78" s="27"/>
      <c r="H78" s="16">
        <v>84148.78</v>
      </c>
      <c r="I78" s="27"/>
    </row>
    <row r="79" spans="1:9" ht="12.75">
      <c r="A79" s="15"/>
      <c r="B79" s="28">
        <v>43152</v>
      </c>
      <c r="C79" s="19">
        <v>26</v>
      </c>
      <c r="D79" s="17" t="s">
        <v>159</v>
      </c>
      <c r="E79" s="15"/>
      <c r="F79" s="19">
        <v>141</v>
      </c>
      <c r="G79" s="27"/>
      <c r="H79" s="16">
        <v>792520.61</v>
      </c>
      <c r="I79" s="27"/>
    </row>
    <row r="80" spans="1:9" ht="12.75">
      <c r="A80" s="15"/>
      <c r="B80" s="28">
        <v>43152</v>
      </c>
      <c r="C80" s="19">
        <v>26</v>
      </c>
      <c r="D80" s="17" t="s">
        <v>160</v>
      </c>
      <c r="E80" s="15"/>
      <c r="F80" s="19">
        <v>142</v>
      </c>
      <c r="G80" s="27"/>
      <c r="H80" s="16">
        <v>26407.76</v>
      </c>
      <c r="I80" s="27"/>
    </row>
    <row r="81" spans="1:9" ht="12.75">
      <c r="A81" s="15"/>
      <c r="B81" s="28">
        <v>43152</v>
      </c>
      <c r="C81" s="19">
        <v>26</v>
      </c>
      <c r="D81" s="17" t="s">
        <v>161</v>
      </c>
      <c r="E81" s="15"/>
      <c r="F81" s="19">
        <v>143</v>
      </c>
      <c r="G81" s="27"/>
      <c r="H81" s="16">
        <v>734816.91</v>
      </c>
      <c r="I81" s="27"/>
    </row>
    <row r="82" spans="1:9" ht="12.75">
      <c r="A82" s="15"/>
      <c r="B82" s="28">
        <v>43152</v>
      </c>
      <c r="C82" s="19">
        <v>26</v>
      </c>
      <c r="D82" s="17" t="s">
        <v>162</v>
      </c>
      <c r="E82" s="15"/>
      <c r="F82" s="19">
        <v>144</v>
      </c>
      <c r="G82" s="27"/>
      <c r="H82" s="16">
        <v>13124</v>
      </c>
      <c r="I82" s="27"/>
    </row>
    <row r="83" spans="1:9" ht="12.75">
      <c r="A83" s="15"/>
      <c r="B83" s="28">
        <v>43152</v>
      </c>
      <c r="C83" s="19">
        <v>26</v>
      </c>
      <c r="D83" s="17" t="s">
        <v>163</v>
      </c>
      <c r="E83" s="15"/>
      <c r="F83" s="19">
        <v>145</v>
      </c>
      <c r="G83" s="27"/>
      <c r="H83" s="16">
        <v>3325766.86</v>
      </c>
      <c r="I83" s="27"/>
    </row>
    <row r="84" spans="1:9" ht="12.75">
      <c r="A84" s="15"/>
      <c r="B84" s="28">
        <v>43152</v>
      </c>
      <c r="C84" s="19">
        <v>26</v>
      </c>
      <c r="D84" s="17" t="s">
        <v>164</v>
      </c>
      <c r="E84" s="15"/>
      <c r="F84" s="19">
        <v>146</v>
      </c>
      <c r="G84" s="27"/>
      <c r="H84" s="16">
        <v>60710.98</v>
      </c>
      <c r="I84" s="27"/>
    </row>
    <row r="85" spans="1:9" ht="12.75">
      <c r="A85" s="15"/>
      <c r="B85" s="28">
        <v>43152</v>
      </c>
      <c r="C85" s="19">
        <v>26</v>
      </c>
      <c r="D85" s="17" t="s">
        <v>165</v>
      </c>
      <c r="E85" s="15"/>
      <c r="F85" s="19">
        <v>147</v>
      </c>
      <c r="G85" s="27"/>
      <c r="H85" s="16">
        <v>2944</v>
      </c>
      <c r="I85" s="27"/>
    </row>
    <row r="86" spans="1:9" ht="12.75">
      <c r="A86" s="15"/>
      <c r="B86" s="28">
        <v>43152</v>
      </c>
      <c r="C86" s="19">
        <v>26</v>
      </c>
      <c r="D86" s="17" t="s">
        <v>166</v>
      </c>
      <c r="E86" s="15"/>
      <c r="F86" s="19">
        <v>148</v>
      </c>
      <c r="G86" s="27"/>
      <c r="H86" s="16">
        <v>310497.13</v>
      </c>
      <c r="I86" s="27"/>
    </row>
    <row r="87" spans="1:9" ht="12.75">
      <c r="A87" s="15"/>
      <c r="B87" s="28">
        <v>43152</v>
      </c>
      <c r="C87" s="19">
        <v>26</v>
      </c>
      <c r="D87" s="17" t="s">
        <v>167</v>
      </c>
      <c r="E87" s="15"/>
      <c r="F87" s="19">
        <v>149</v>
      </c>
      <c r="G87" s="27"/>
      <c r="H87" s="16">
        <v>1228.68</v>
      </c>
      <c r="I87" s="27"/>
    </row>
    <row r="88" spans="1:9" ht="12.75">
      <c r="A88" s="15"/>
      <c r="B88" s="28">
        <v>43152</v>
      </c>
      <c r="C88" s="19">
        <v>26</v>
      </c>
      <c r="D88" s="17" t="s">
        <v>168</v>
      </c>
      <c r="E88" s="15"/>
      <c r="F88" s="19">
        <v>150</v>
      </c>
      <c r="G88" s="27"/>
      <c r="H88" s="16">
        <v>72341.74</v>
      </c>
      <c r="I88" s="27"/>
    </row>
    <row r="89" spans="1:9" ht="12.75">
      <c r="A89" s="15"/>
      <c r="B89" s="28">
        <v>43152</v>
      </c>
      <c r="C89" s="19">
        <v>26</v>
      </c>
      <c r="D89" s="17" t="s">
        <v>169</v>
      </c>
      <c r="E89" s="15"/>
      <c r="F89" s="19">
        <v>151</v>
      </c>
      <c r="G89" s="27"/>
      <c r="H89" s="16">
        <v>7878.92</v>
      </c>
      <c r="I89" s="27"/>
    </row>
    <row r="90" spans="1:9" ht="12.75">
      <c r="A90" s="15"/>
      <c r="B90" s="28">
        <v>43152</v>
      </c>
      <c r="C90" s="19">
        <v>26</v>
      </c>
      <c r="D90" s="17" t="s">
        <v>170</v>
      </c>
      <c r="E90" s="15"/>
      <c r="F90" s="19">
        <v>152</v>
      </c>
      <c r="G90" s="27"/>
      <c r="H90" s="16">
        <v>246035.71</v>
      </c>
      <c r="I90" s="27"/>
    </row>
    <row r="91" spans="1:9" ht="12.75">
      <c r="A91" s="15"/>
      <c r="B91" s="28">
        <v>43152</v>
      </c>
      <c r="C91" s="19">
        <v>26</v>
      </c>
      <c r="D91" s="17" t="s">
        <v>171</v>
      </c>
      <c r="E91" s="15"/>
      <c r="F91" s="19">
        <v>153</v>
      </c>
      <c r="G91" s="27"/>
      <c r="H91" s="16">
        <v>2366.08</v>
      </c>
      <c r="I91" s="27"/>
    </row>
    <row r="92" spans="1:9" ht="12.75">
      <c r="A92" s="15"/>
      <c r="B92" s="28">
        <v>43152</v>
      </c>
      <c r="C92" s="19">
        <v>26</v>
      </c>
      <c r="D92" s="17" t="s">
        <v>172</v>
      </c>
      <c r="E92" s="15"/>
      <c r="F92" s="19">
        <v>154</v>
      </c>
      <c r="G92" s="27"/>
      <c r="H92" s="16">
        <v>153259.46</v>
      </c>
      <c r="I92" s="27"/>
    </row>
    <row r="93" spans="1:9" ht="12.75">
      <c r="A93" s="15"/>
      <c r="B93" s="28">
        <v>43152</v>
      </c>
      <c r="C93" s="19">
        <v>26</v>
      </c>
      <c r="D93" s="17" t="s">
        <v>173</v>
      </c>
      <c r="E93" s="15"/>
      <c r="F93" s="19">
        <v>155</v>
      </c>
      <c r="G93" s="27"/>
      <c r="H93" s="16">
        <v>813.06</v>
      </c>
      <c r="I93" s="27"/>
    </row>
    <row r="94" spans="1:9" ht="12.75">
      <c r="A94" s="15"/>
      <c r="B94" s="28">
        <v>43152</v>
      </c>
      <c r="C94" s="19">
        <v>26</v>
      </c>
      <c r="D94" s="17" t="s">
        <v>174</v>
      </c>
      <c r="E94" s="15"/>
      <c r="F94" s="19">
        <v>156</v>
      </c>
      <c r="G94" s="27"/>
      <c r="H94" s="16">
        <v>16143.62</v>
      </c>
      <c r="I94" s="27"/>
    </row>
    <row r="95" spans="1:9" ht="12.75">
      <c r="A95" s="15"/>
      <c r="B95" s="28">
        <v>43152</v>
      </c>
      <c r="C95" s="19">
        <v>26</v>
      </c>
      <c r="D95" s="17" t="s">
        <v>175</v>
      </c>
      <c r="E95" s="15"/>
      <c r="F95" s="19">
        <v>157</v>
      </c>
      <c r="G95" s="27"/>
      <c r="H95" s="16">
        <v>558.22</v>
      </c>
      <c r="I95" s="27"/>
    </row>
    <row r="96" spans="1:9" ht="12.75">
      <c r="A96" s="15"/>
      <c r="B96" s="28">
        <v>43152</v>
      </c>
      <c r="C96" s="19">
        <v>26</v>
      </c>
      <c r="D96" s="17" t="s">
        <v>176</v>
      </c>
      <c r="E96" s="15"/>
      <c r="F96" s="19">
        <v>158</v>
      </c>
      <c r="G96" s="27"/>
      <c r="H96" s="16">
        <v>30</v>
      </c>
      <c r="I96" s="27"/>
    </row>
    <row r="97" spans="1:9" ht="12.75">
      <c r="A97" s="15"/>
      <c r="B97" s="28">
        <v>43152</v>
      </c>
      <c r="C97" s="19">
        <v>26</v>
      </c>
      <c r="D97" s="17" t="s">
        <v>177</v>
      </c>
      <c r="E97" s="15"/>
      <c r="F97" s="19">
        <v>159</v>
      </c>
      <c r="G97" s="27"/>
      <c r="H97" s="16">
        <v>120</v>
      </c>
      <c r="I97" s="27"/>
    </row>
    <row r="98" spans="1:9" ht="12.75">
      <c r="A98" s="15"/>
      <c r="B98" s="28">
        <v>43152</v>
      </c>
      <c r="C98" s="19">
        <v>26</v>
      </c>
      <c r="D98" s="17" t="s">
        <v>178</v>
      </c>
      <c r="E98" s="15"/>
      <c r="F98" s="19">
        <v>160</v>
      </c>
      <c r="G98" s="27"/>
      <c r="H98" s="16">
        <v>90</v>
      </c>
      <c r="I98" s="27"/>
    </row>
    <row r="99" spans="1:9" ht="12.75">
      <c r="A99" s="15"/>
      <c r="B99" s="28">
        <v>43152</v>
      </c>
      <c r="C99" s="19">
        <v>26</v>
      </c>
      <c r="D99" s="17" t="s">
        <v>179</v>
      </c>
      <c r="E99" s="15"/>
      <c r="F99" s="19">
        <v>161</v>
      </c>
      <c r="G99" s="27"/>
      <c r="H99" s="16">
        <v>1810</v>
      </c>
      <c r="I99" s="27"/>
    </row>
    <row r="100" spans="1:9" ht="12.75">
      <c r="A100" s="15"/>
      <c r="B100" s="28">
        <v>43152</v>
      </c>
      <c r="C100" s="19">
        <v>28</v>
      </c>
      <c r="D100" s="15" t="s">
        <v>181</v>
      </c>
      <c r="E100" s="15"/>
      <c r="F100" s="19">
        <v>198</v>
      </c>
      <c r="G100" s="27"/>
      <c r="H100" s="33">
        <v>1344788.68</v>
      </c>
      <c r="I100" s="27"/>
    </row>
    <row r="101" spans="1:9" ht="12.75">
      <c r="A101" s="15"/>
      <c r="B101" s="28">
        <v>43152</v>
      </c>
      <c r="C101" s="19">
        <v>28</v>
      </c>
      <c r="D101" s="15" t="s">
        <v>182</v>
      </c>
      <c r="E101" s="15"/>
      <c r="F101" s="19">
        <v>199</v>
      </c>
      <c r="G101" s="27"/>
      <c r="H101" s="33">
        <v>12915.6</v>
      </c>
      <c r="I101" s="27"/>
    </row>
    <row r="102" spans="1:9" ht="12.75">
      <c r="A102" s="15"/>
      <c r="B102" s="28">
        <v>43153</v>
      </c>
      <c r="C102" s="19">
        <v>28</v>
      </c>
      <c r="D102" s="15" t="s">
        <v>183</v>
      </c>
      <c r="E102" s="15"/>
      <c r="F102" s="19">
        <v>207</v>
      </c>
      <c r="G102" s="27"/>
      <c r="H102" s="33">
        <v>200000</v>
      </c>
      <c r="I102" s="27"/>
    </row>
    <row r="103" spans="1:9" ht="12.75">
      <c r="A103" s="15"/>
      <c r="B103" s="28">
        <v>43153</v>
      </c>
      <c r="C103" s="19">
        <v>28</v>
      </c>
      <c r="D103" s="15" t="s">
        <v>184</v>
      </c>
      <c r="E103" s="15"/>
      <c r="F103" s="19">
        <v>208</v>
      </c>
      <c r="G103" s="27"/>
      <c r="H103" s="33">
        <v>300</v>
      </c>
      <c r="I103" s="27"/>
    </row>
    <row r="104" spans="1:9" ht="12.75">
      <c r="A104" s="15"/>
      <c r="B104" s="28">
        <v>43153</v>
      </c>
      <c r="C104" s="19">
        <v>28</v>
      </c>
      <c r="D104" s="15" t="s">
        <v>185</v>
      </c>
      <c r="E104" s="15"/>
      <c r="F104" s="19">
        <v>209</v>
      </c>
      <c r="G104" s="27"/>
      <c r="H104" s="33">
        <v>200</v>
      </c>
      <c r="I104" s="27"/>
    </row>
    <row r="105" spans="1:9" ht="12.75">
      <c r="A105" s="15"/>
      <c r="B105" s="28">
        <v>43153</v>
      </c>
      <c r="C105" s="19">
        <v>28</v>
      </c>
      <c r="D105" s="15" t="s">
        <v>186</v>
      </c>
      <c r="E105" s="15"/>
      <c r="F105" s="19">
        <v>210</v>
      </c>
      <c r="G105" s="27"/>
      <c r="H105" s="33">
        <v>13294.3</v>
      </c>
      <c r="I105" s="27"/>
    </row>
    <row r="106" spans="1:9" ht="12.75">
      <c r="A106" s="15"/>
      <c r="B106" s="28">
        <v>43153</v>
      </c>
      <c r="C106" s="19">
        <v>28</v>
      </c>
      <c r="D106" s="15" t="s">
        <v>187</v>
      </c>
      <c r="E106" s="15"/>
      <c r="F106" s="19">
        <v>211</v>
      </c>
      <c r="G106" s="27"/>
      <c r="H106" s="33">
        <v>2593.81</v>
      </c>
      <c r="I106" s="27"/>
    </row>
    <row r="107" spans="1:9" ht="12.75">
      <c r="A107" s="15"/>
      <c r="B107" s="28">
        <v>43153</v>
      </c>
      <c r="C107" s="19">
        <v>28</v>
      </c>
      <c r="D107" s="15" t="s">
        <v>188</v>
      </c>
      <c r="E107" s="15"/>
      <c r="F107" s="19">
        <v>212</v>
      </c>
      <c r="G107" s="27"/>
      <c r="H107" s="33">
        <v>380.12</v>
      </c>
      <c r="I107" s="27"/>
    </row>
    <row r="108" spans="1:9" ht="12.75">
      <c r="A108" s="15"/>
      <c r="B108" s="28">
        <v>43153</v>
      </c>
      <c r="C108" s="19">
        <v>28</v>
      </c>
      <c r="D108" s="15" t="s">
        <v>189</v>
      </c>
      <c r="E108" s="15"/>
      <c r="F108" s="19">
        <v>213</v>
      </c>
      <c r="G108" s="27"/>
      <c r="H108" s="33">
        <v>3260.64</v>
      </c>
      <c r="I108" s="27"/>
    </row>
    <row r="109" spans="1:9" ht="12.75">
      <c r="A109" s="15"/>
      <c r="B109" s="28">
        <v>43153</v>
      </c>
      <c r="C109" s="19">
        <v>28</v>
      </c>
      <c r="D109" s="15" t="s">
        <v>190</v>
      </c>
      <c r="E109" s="15"/>
      <c r="F109" s="19">
        <v>214</v>
      </c>
      <c r="G109" s="27"/>
      <c r="H109" s="33">
        <v>18173.3</v>
      </c>
      <c r="I109" s="27"/>
    </row>
    <row r="110" spans="1:9" ht="12.75">
      <c r="A110" s="15"/>
      <c r="B110" s="28">
        <v>43153</v>
      </c>
      <c r="C110" s="19">
        <v>28</v>
      </c>
      <c r="D110" s="15" t="s">
        <v>193</v>
      </c>
      <c r="E110" s="15"/>
      <c r="F110" s="19">
        <v>215</v>
      </c>
      <c r="G110" s="27"/>
      <c r="H110" s="33">
        <v>12137.58</v>
      </c>
      <c r="I110" s="27"/>
    </row>
    <row r="111" spans="1:9" ht="12.75">
      <c r="A111" s="15"/>
      <c r="B111" s="28">
        <v>43153</v>
      </c>
      <c r="C111" s="19">
        <v>28</v>
      </c>
      <c r="D111" s="15" t="s">
        <v>194</v>
      </c>
      <c r="E111" s="15"/>
      <c r="F111" s="19">
        <v>216</v>
      </c>
      <c r="G111" s="27"/>
      <c r="H111" s="33">
        <v>17435.46</v>
      </c>
      <c r="I111" s="27"/>
    </row>
    <row r="112" spans="1:9" ht="12.75">
      <c r="A112" s="15"/>
      <c r="B112" s="28">
        <v>43153</v>
      </c>
      <c r="C112" s="19">
        <v>28</v>
      </c>
      <c r="D112" s="15" t="s">
        <v>191</v>
      </c>
      <c r="E112" s="15"/>
      <c r="F112" s="19">
        <v>217</v>
      </c>
      <c r="G112" s="27"/>
      <c r="H112" s="33">
        <v>32060.03</v>
      </c>
      <c r="I112" s="27"/>
    </row>
    <row r="113" spans="1:9" ht="12.75">
      <c r="A113" s="15"/>
      <c r="B113" s="28">
        <v>43153</v>
      </c>
      <c r="C113" s="19">
        <v>28</v>
      </c>
      <c r="D113" s="15" t="s">
        <v>192</v>
      </c>
      <c r="E113" s="15"/>
      <c r="F113" s="19">
        <v>218</v>
      </c>
      <c r="G113" s="27"/>
      <c r="H113" s="33">
        <v>130804.7</v>
      </c>
      <c r="I113" s="27"/>
    </row>
    <row r="114" spans="1:9" ht="12.75">
      <c r="A114" s="15"/>
      <c r="B114" s="28">
        <v>43153</v>
      </c>
      <c r="C114" s="19">
        <v>28</v>
      </c>
      <c r="D114" s="15" t="s">
        <v>195</v>
      </c>
      <c r="E114" s="15"/>
      <c r="F114" s="19">
        <v>219</v>
      </c>
      <c r="G114" s="27"/>
      <c r="H114" s="33">
        <v>21999</v>
      </c>
      <c r="I114" s="27"/>
    </row>
    <row r="115" spans="1:9" ht="12.75">
      <c r="A115" s="15"/>
      <c r="B115" s="28">
        <v>43153</v>
      </c>
      <c r="C115" s="19">
        <v>28</v>
      </c>
      <c r="D115" s="15" t="s">
        <v>196</v>
      </c>
      <c r="E115" s="15"/>
      <c r="F115" s="19">
        <v>220</v>
      </c>
      <c r="G115" s="27"/>
      <c r="H115" s="33">
        <v>9550</v>
      </c>
      <c r="I115" s="27"/>
    </row>
    <row r="116" spans="1:9" ht="12.75">
      <c r="A116" s="15"/>
      <c r="B116" s="28">
        <v>43153</v>
      </c>
      <c r="C116" s="19">
        <v>28</v>
      </c>
      <c r="D116" s="15" t="s">
        <v>197</v>
      </c>
      <c r="E116" s="15"/>
      <c r="F116" s="19">
        <v>221</v>
      </c>
      <c r="G116" s="27"/>
      <c r="H116" s="33">
        <v>76450</v>
      </c>
      <c r="I116" s="27"/>
    </row>
    <row r="117" spans="1:9" ht="12.75">
      <c r="A117" s="15"/>
      <c r="B117" s="28">
        <v>43153</v>
      </c>
      <c r="C117" s="19">
        <v>28</v>
      </c>
      <c r="D117" s="15" t="s">
        <v>198</v>
      </c>
      <c r="E117" s="15"/>
      <c r="F117" s="19">
        <v>222</v>
      </c>
      <c r="G117" s="27"/>
      <c r="H117" s="33">
        <v>111714.97</v>
      </c>
      <c r="I117" s="27"/>
    </row>
    <row r="118" spans="1:9" ht="12.75">
      <c r="A118" s="15"/>
      <c r="B118" s="28">
        <v>43153</v>
      </c>
      <c r="C118" s="19">
        <v>28</v>
      </c>
      <c r="D118" s="15" t="s">
        <v>200</v>
      </c>
      <c r="E118" s="15"/>
      <c r="F118" s="19">
        <v>223</v>
      </c>
      <c r="G118" s="27"/>
      <c r="H118" s="33">
        <v>12537.71</v>
      </c>
      <c r="I118" s="27"/>
    </row>
    <row r="119" spans="1:9" ht="12.75">
      <c r="A119" s="15"/>
      <c r="B119" s="28">
        <v>43153</v>
      </c>
      <c r="C119" s="19">
        <v>28</v>
      </c>
      <c r="D119" s="15" t="s">
        <v>199</v>
      </c>
      <c r="E119" s="15"/>
      <c r="F119" s="19">
        <v>224</v>
      </c>
      <c r="G119" s="27"/>
      <c r="H119" s="33">
        <v>14902.08</v>
      </c>
      <c r="I119" s="27"/>
    </row>
    <row r="120" spans="1:9" ht="12.75">
      <c r="A120" s="15"/>
      <c r="B120" s="28">
        <v>43153</v>
      </c>
      <c r="C120" s="19">
        <v>28</v>
      </c>
      <c r="D120" s="15" t="s">
        <v>201</v>
      </c>
      <c r="E120" s="15"/>
      <c r="F120" s="19">
        <v>225</v>
      </c>
      <c r="G120" s="27"/>
      <c r="H120" s="33">
        <v>28313.51</v>
      </c>
      <c r="I120" s="27"/>
    </row>
    <row r="121" spans="1:9" ht="12.75">
      <c r="A121" s="15"/>
      <c r="B121" s="28">
        <v>43153</v>
      </c>
      <c r="C121" s="19">
        <v>28</v>
      </c>
      <c r="D121" s="15" t="s">
        <v>202</v>
      </c>
      <c r="E121" s="15"/>
      <c r="F121" s="19">
        <v>226</v>
      </c>
      <c r="G121" s="27"/>
      <c r="H121" s="33">
        <v>1286.75</v>
      </c>
      <c r="I121" s="27"/>
    </row>
    <row r="122" spans="1:9" ht="12.75">
      <c r="A122" s="15"/>
      <c r="B122" s="28">
        <v>43153</v>
      </c>
      <c r="C122" s="19">
        <v>28</v>
      </c>
      <c r="D122" s="15" t="s">
        <v>203</v>
      </c>
      <c r="E122" s="15"/>
      <c r="F122" s="19">
        <v>227</v>
      </c>
      <c r="G122" s="27"/>
      <c r="H122" s="33">
        <v>16145.74</v>
      </c>
      <c r="I122" s="27"/>
    </row>
    <row r="123" spans="1:9" ht="12.75">
      <c r="A123" s="15"/>
      <c r="B123" s="28">
        <v>43153</v>
      </c>
      <c r="C123" s="19">
        <v>28</v>
      </c>
      <c r="D123" s="15" t="s">
        <v>204</v>
      </c>
      <c r="E123" s="15"/>
      <c r="F123" s="19">
        <v>228</v>
      </c>
      <c r="G123" s="27"/>
      <c r="H123" s="33">
        <v>5681.88</v>
      </c>
      <c r="I123" s="27"/>
    </row>
    <row r="124" spans="1:9" ht="12.75">
      <c r="A124" s="15"/>
      <c r="B124" s="28">
        <v>43153</v>
      </c>
      <c r="C124" s="19">
        <v>28</v>
      </c>
      <c r="D124" s="15" t="s">
        <v>205</v>
      </c>
      <c r="E124" s="15"/>
      <c r="F124" s="19">
        <v>229</v>
      </c>
      <c r="G124" s="27"/>
      <c r="H124" s="33">
        <v>2994.76</v>
      </c>
      <c r="I124" s="27"/>
    </row>
    <row r="125" spans="1:10" ht="12.75">
      <c r="A125" s="15"/>
      <c r="B125" s="28">
        <v>43153</v>
      </c>
      <c r="C125" s="19">
        <v>28</v>
      </c>
      <c r="D125" s="15" t="s">
        <v>206</v>
      </c>
      <c r="E125" s="15"/>
      <c r="F125" s="19">
        <v>230</v>
      </c>
      <c r="G125" s="27"/>
      <c r="H125" s="16">
        <v>61390.39</v>
      </c>
      <c r="I125" s="27"/>
      <c r="J125" s="16"/>
    </row>
    <row r="126" spans="1:9" ht="12.75">
      <c r="A126" s="15"/>
      <c r="B126" s="28">
        <v>43153</v>
      </c>
      <c r="C126" s="19">
        <v>28</v>
      </c>
      <c r="D126" s="17" t="s">
        <v>207</v>
      </c>
      <c r="E126" s="15"/>
      <c r="F126" s="19">
        <v>231</v>
      </c>
      <c r="G126" s="27"/>
      <c r="H126" s="16">
        <v>46312.47</v>
      </c>
      <c r="I126" s="27"/>
    </row>
    <row r="127" spans="1:9" ht="12.75">
      <c r="A127" s="15"/>
      <c r="B127" s="28">
        <v>43153</v>
      </c>
      <c r="C127" s="19">
        <v>28</v>
      </c>
      <c r="D127" s="17" t="s">
        <v>208</v>
      </c>
      <c r="E127" s="15"/>
      <c r="F127" s="19">
        <v>232</v>
      </c>
      <c r="G127" s="27"/>
      <c r="H127" s="16">
        <v>39341.46</v>
      </c>
      <c r="I127" s="27"/>
    </row>
    <row r="128" spans="1:9" ht="12.75">
      <c r="A128" s="15"/>
      <c r="B128" s="28">
        <v>43153</v>
      </c>
      <c r="C128" s="19">
        <v>28</v>
      </c>
      <c r="D128" s="17" t="s">
        <v>209</v>
      </c>
      <c r="E128" s="15"/>
      <c r="F128" s="19">
        <v>233</v>
      </c>
      <c r="G128" s="27"/>
      <c r="H128" s="16">
        <v>41246.51</v>
      </c>
      <c r="I128" s="27"/>
    </row>
    <row r="129" spans="1:9" ht="12.75">
      <c r="A129" s="15"/>
      <c r="B129" s="28">
        <v>43153</v>
      </c>
      <c r="C129" s="19">
        <v>28</v>
      </c>
      <c r="D129" s="17" t="s">
        <v>210</v>
      </c>
      <c r="E129" s="15"/>
      <c r="F129" s="19">
        <v>234</v>
      </c>
      <c r="G129" s="27"/>
      <c r="H129" s="16">
        <v>292793.36</v>
      </c>
      <c r="I129" s="27"/>
    </row>
    <row r="130" spans="1:9" ht="12.75">
      <c r="A130" s="15"/>
      <c r="B130" s="28">
        <v>43153</v>
      </c>
      <c r="C130" s="19">
        <v>28</v>
      </c>
      <c r="D130" s="17" t="s">
        <v>211</v>
      </c>
      <c r="E130" s="15"/>
      <c r="F130" s="19">
        <v>235</v>
      </c>
      <c r="G130" s="27"/>
      <c r="H130" s="16">
        <v>138876.14</v>
      </c>
      <c r="I130" s="27"/>
    </row>
    <row r="131" spans="1:9" ht="12.75">
      <c r="A131" s="15"/>
      <c r="B131" s="28">
        <v>43153</v>
      </c>
      <c r="C131" s="19">
        <v>28</v>
      </c>
      <c r="D131" s="17" t="s">
        <v>212</v>
      </c>
      <c r="E131" s="15"/>
      <c r="F131" s="19">
        <v>236</v>
      </c>
      <c r="G131" s="27"/>
      <c r="H131" s="16">
        <v>1775</v>
      </c>
      <c r="I131" s="27"/>
    </row>
    <row r="132" spans="1:9" ht="12.75">
      <c r="A132" s="15"/>
      <c r="B132" s="28">
        <v>43153</v>
      </c>
      <c r="C132" s="19">
        <v>28</v>
      </c>
      <c r="D132" s="17" t="s">
        <v>213</v>
      </c>
      <c r="E132" s="15"/>
      <c r="F132" s="19">
        <v>237</v>
      </c>
      <c r="G132" s="27"/>
      <c r="H132" s="16">
        <v>1630</v>
      </c>
      <c r="I132" s="27"/>
    </row>
    <row r="133" spans="1:9" ht="12.75">
      <c r="A133" s="15"/>
      <c r="B133" s="28">
        <v>43153</v>
      </c>
      <c r="C133" s="19">
        <v>28</v>
      </c>
      <c r="D133" s="17" t="s">
        <v>214</v>
      </c>
      <c r="E133" s="15"/>
      <c r="F133" s="19">
        <v>238</v>
      </c>
      <c r="G133" s="27"/>
      <c r="H133" s="16">
        <v>2124</v>
      </c>
      <c r="I133" s="27"/>
    </row>
    <row r="134" spans="1:9" ht="12.75">
      <c r="A134" s="15"/>
      <c r="B134" s="28">
        <v>43153</v>
      </c>
      <c r="C134" s="19">
        <v>28</v>
      </c>
      <c r="D134" s="17" t="s">
        <v>215</v>
      </c>
      <c r="E134" s="15"/>
      <c r="F134" s="19">
        <v>239</v>
      </c>
      <c r="G134" s="27"/>
      <c r="H134" s="16">
        <v>6940</v>
      </c>
      <c r="I134" s="27"/>
    </row>
    <row r="135" spans="1:9" ht="12.75">
      <c r="A135" s="15"/>
      <c r="B135" s="28">
        <v>43153</v>
      </c>
      <c r="C135" s="19">
        <v>28</v>
      </c>
      <c r="D135" s="17" t="s">
        <v>216</v>
      </c>
      <c r="E135" s="15"/>
      <c r="F135" s="19">
        <v>240</v>
      </c>
      <c r="G135" s="27"/>
      <c r="H135" s="16">
        <v>19857.89</v>
      </c>
      <c r="I135" s="27"/>
    </row>
    <row r="136" spans="1:9" ht="12.75">
      <c r="A136" s="15"/>
      <c r="B136" s="28">
        <v>43153</v>
      </c>
      <c r="C136" s="19">
        <v>28</v>
      </c>
      <c r="D136" s="17" t="s">
        <v>217</v>
      </c>
      <c r="E136" s="15"/>
      <c r="F136" s="19">
        <v>241</v>
      </c>
      <c r="G136" s="27"/>
      <c r="H136" s="16">
        <v>29260.09</v>
      </c>
      <c r="I136" s="27"/>
    </row>
    <row r="137" spans="1:9" ht="12.75">
      <c r="A137" s="15"/>
      <c r="B137" s="28">
        <v>43153</v>
      </c>
      <c r="C137" s="19">
        <v>28</v>
      </c>
      <c r="D137" s="17" t="s">
        <v>218</v>
      </c>
      <c r="E137" s="15"/>
      <c r="F137" s="19">
        <v>242</v>
      </c>
      <c r="G137" s="27"/>
      <c r="H137" s="16">
        <v>14670.56</v>
      </c>
      <c r="I137" s="27"/>
    </row>
    <row r="138" spans="1:9" ht="12.75">
      <c r="A138" s="15"/>
      <c r="B138" s="28">
        <v>43153</v>
      </c>
      <c r="C138" s="19">
        <v>28</v>
      </c>
      <c r="D138" s="17" t="s">
        <v>219</v>
      </c>
      <c r="E138" s="15"/>
      <c r="F138" s="19">
        <v>243</v>
      </c>
      <c r="G138" s="27"/>
      <c r="H138" s="16">
        <v>285753.41</v>
      </c>
      <c r="I138" s="27"/>
    </row>
    <row r="139" spans="1:9" ht="12.75">
      <c r="A139" s="15"/>
      <c r="B139" s="28">
        <v>43153</v>
      </c>
      <c r="C139" s="19">
        <v>28</v>
      </c>
      <c r="D139" s="17" t="s">
        <v>220</v>
      </c>
      <c r="E139" s="15"/>
      <c r="F139" s="19">
        <v>244</v>
      </c>
      <c r="G139" s="27"/>
      <c r="H139" s="16">
        <v>4016.4</v>
      </c>
      <c r="I139" s="27"/>
    </row>
    <row r="140" spans="1:9" ht="12.75">
      <c r="A140" s="15"/>
      <c r="B140" s="28">
        <v>43157</v>
      </c>
      <c r="C140" s="19">
        <v>28</v>
      </c>
      <c r="D140" s="17" t="s">
        <v>221</v>
      </c>
      <c r="E140" s="15"/>
      <c r="F140" s="19">
        <v>245</v>
      </c>
      <c r="G140" s="27"/>
      <c r="H140" s="16">
        <v>60356</v>
      </c>
      <c r="I140" s="27"/>
    </row>
    <row r="141" spans="1:9" ht="12.75">
      <c r="A141" s="15"/>
      <c r="B141" s="28">
        <v>43157</v>
      </c>
      <c r="C141" s="19">
        <v>28</v>
      </c>
      <c r="D141" s="17" t="s">
        <v>222</v>
      </c>
      <c r="E141" s="15"/>
      <c r="F141" s="19">
        <v>246</v>
      </c>
      <c r="G141" s="27"/>
      <c r="H141" s="16">
        <v>46427462.49</v>
      </c>
      <c r="I141" s="27"/>
    </row>
    <row r="142" spans="1:9" ht="12.75">
      <c r="A142" s="15"/>
      <c r="B142" s="28">
        <v>43157</v>
      </c>
      <c r="C142" s="19">
        <v>28</v>
      </c>
      <c r="D142" s="17" t="s">
        <v>223</v>
      </c>
      <c r="E142" s="15"/>
      <c r="F142" s="19">
        <v>247</v>
      </c>
      <c r="G142" s="27"/>
      <c r="H142" s="16">
        <v>3388065.44</v>
      </c>
      <c r="I142" s="27"/>
    </row>
    <row r="143" spans="1:9" ht="12.75">
      <c r="A143" s="15"/>
      <c r="B143" s="28">
        <v>43157</v>
      </c>
      <c r="C143" s="19">
        <v>28</v>
      </c>
      <c r="D143" s="17" t="s">
        <v>224</v>
      </c>
      <c r="E143" s="15"/>
      <c r="F143" s="19">
        <v>248</v>
      </c>
      <c r="G143" s="27"/>
      <c r="H143" s="16">
        <v>1309825.76</v>
      </c>
      <c r="I143" s="27"/>
    </row>
    <row r="144" spans="1:9" ht="12.75">
      <c r="A144" s="15"/>
      <c r="B144" s="28">
        <v>43157</v>
      </c>
      <c r="C144" s="19">
        <v>28</v>
      </c>
      <c r="D144" s="17" t="s">
        <v>225</v>
      </c>
      <c r="E144" s="15"/>
      <c r="F144" s="19">
        <v>249</v>
      </c>
      <c r="G144" s="27"/>
      <c r="H144" s="16">
        <v>24766.45</v>
      </c>
      <c r="I144" s="27"/>
    </row>
    <row r="145" spans="1:9" ht="12.75">
      <c r="A145" s="15"/>
      <c r="B145" s="28">
        <v>43157</v>
      </c>
      <c r="C145" s="19">
        <v>28</v>
      </c>
      <c r="D145" s="17" t="s">
        <v>226</v>
      </c>
      <c r="E145" s="15"/>
      <c r="F145" s="19">
        <v>250</v>
      </c>
      <c r="G145" s="27"/>
      <c r="H145" s="16">
        <v>7320995.52</v>
      </c>
      <c r="I145" s="27"/>
    </row>
    <row r="146" spans="1:9" ht="12.75">
      <c r="A146" s="15"/>
      <c r="B146" s="28">
        <v>43159</v>
      </c>
      <c r="C146" s="19">
        <v>28</v>
      </c>
      <c r="D146" s="17" t="s">
        <v>227</v>
      </c>
      <c r="E146" s="15"/>
      <c r="F146" s="19">
        <v>251</v>
      </c>
      <c r="G146" s="27"/>
      <c r="H146" s="16">
        <v>55307.65</v>
      </c>
      <c r="I146" s="27"/>
    </row>
    <row r="147" spans="1:9" ht="12.75">
      <c r="A147" s="15"/>
      <c r="B147" s="28">
        <v>43159</v>
      </c>
      <c r="C147" s="19">
        <v>28</v>
      </c>
      <c r="D147" s="17" t="s">
        <v>228</v>
      </c>
      <c r="E147" s="15"/>
      <c r="F147" s="19">
        <v>253</v>
      </c>
      <c r="G147" s="27"/>
      <c r="H147" s="16">
        <v>2243722.98</v>
      </c>
      <c r="I147" s="27"/>
    </row>
    <row r="148" spans="1:9" ht="12.75">
      <c r="A148" s="15"/>
      <c r="B148" s="28">
        <v>43159</v>
      </c>
      <c r="C148" s="19">
        <v>28</v>
      </c>
      <c r="D148" s="17" t="s">
        <v>229</v>
      </c>
      <c r="E148" s="15"/>
      <c r="F148" s="19">
        <v>255</v>
      </c>
      <c r="G148" s="27"/>
      <c r="H148" s="16">
        <v>1475</v>
      </c>
      <c r="I148" s="27"/>
    </row>
    <row r="149" spans="1:9" ht="12.75">
      <c r="A149" s="15"/>
      <c r="B149" s="28">
        <v>43159</v>
      </c>
      <c r="C149" s="19">
        <v>28</v>
      </c>
      <c r="D149" s="17" t="s">
        <v>231</v>
      </c>
      <c r="E149" s="15"/>
      <c r="F149" s="19">
        <v>257</v>
      </c>
      <c r="G149" s="27"/>
      <c r="H149" s="16">
        <v>600750</v>
      </c>
      <c r="I149" s="27"/>
    </row>
    <row r="150" spans="1:9" ht="12.75">
      <c r="A150" s="15"/>
      <c r="B150" s="28">
        <v>43159</v>
      </c>
      <c r="C150" s="19">
        <v>28</v>
      </c>
      <c r="D150" s="17" t="s">
        <v>230</v>
      </c>
      <c r="E150" s="15"/>
      <c r="F150" s="19">
        <v>258</v>
      </c>
      <c r="G150" s="27"/>
      <c r="H150" s="16">
        <v>600750</v>
      </c>
      <c r="I150" s="27"/>
    </row>
    <row r="151" spans="1:9" ht="12.75">
      <c r="A151" s="15"/>
      <c r="B151" s="28">
        <v>43159</v>
      </c>
      <c r="C151" s="19">
        <v>28</v>
      </c>
      <c r="D151" s="17" t="s">
        <v>232</v>
      </c>
      <c r="E151" s="15"/>
      <c r="F151" s="19">
        <v>259</v>
      </c>
      <c r="G151" s="27"/>
      <c r="H151" s="16">
        <v>200000</v>
      </c>
      <c r="I151" s="27"/>
    </row>
    <row r="152" spans="1:9" ht="12.75">
      <c r="A152" s="15"/>
      <c r="B152" s="28">
        <v>43159</v>
      </c>
      <c r="C152" s="19">
        <v>28</v>
      </c>
      <c r="D152" s="17" t="s">
        <v>231</v>
      </c>
      <c r="E152" s="15"/>
      <c r="F152" s="19">
        <v>260</v>
      </c>
      <c r="G152" s="27"/>
      <c r="H152" s="16">
        <v>53334</v>
      </c>
      <c r="I152" s="27"/>
    </row>
    <row r="153" spans="1:9" ht="12.75">
      <c r="A153" s="15"/>
      <c r="B153" s="28">
        <v>43159</v>
      </c>
      <c r="C153" s="19">
        <v>28</v>
      </c>
      <c r="D153" s="17" t="s">
        <v>230</v>
      </c>
      <c r="E153" s="15"/>
      <c r="F153" s="19">
        <v>261</v>
      </c>
      <c r="G153" s="27"/>
      <c r="H153" s="16">
        <v>53334</v>
      </c>
      <c r="I153" s="27"/>
    </row>
    <row r="154" spans="1:9" ht="12.75">
      <c r="A154" s="15"/>
      <c r="B154" s="28">
        <v>43159</v>
      </c>
      <c r="C154" s="19"/>
      <c r="D154" s="15" t="s">
        <v>244</v>
      </c>
      <c r="E154" s="15"/>
      <c r="F154" s="19"/>
      <c r="G154" s="27">
        <v>650.49</v>
      </c>
      <c r="H154" s="16"/>
      <c r="I154" s="27"/>
    </row>
    <row r="155" spans="1:9" ht="12.75">
      <c r="A155" s="15"/>
      <c r="B155" s="28">
        <v>43159</v>
      </c>
      <c r="C155" s="19">
        <v>28</v>
      </c>
      <c r="D155" s="15" t="s">
        <v>245</v>
      </c>
      <c r="E155" s="15"/>
      <c r="F155" s="19" t="s">
        <v>269</v>
      </c>
      <c r="G155" s="27">
        <v>650.49</v>
      </c>
      <c r="H155" s="16"/>
      <c r="I155" s="27"/>
    </row>
    <row r="156" spans="1:9" ht="12.75">
      <c r="A156" s="15"/>
      <c r="B156" s="28">
        <v>43154</v>
      </c>
      <c r="C156" s="19">
        <v>28</v>
      </c>
      <c r="D156" s="15" t="s">
        <v>247</v>
      </c>
      <c r="E156" s="15"/>
      <c r="F156" s="19" t="s">
        <v>248</v>
      </c>
      <c r="G156" s="27">
        <v>120700492.69</v>
      </c>
      <c r="H156" s="16"/>
      <c r="I156" s="27"/>
    </row>
    <row r="157" spans="1:9" ht="12.75">
      <c r="A157" s="15"/>
      <c r="B157" s="28">
        <v>43154</v>
      </c>
      <c r="C157" s="19">
        <v>28</v>
      </c>
      <c r="D157" s="15" t="s">
        <v>249</v>
      </c>
      <c r="E157" s="15"/>
      <c r="F157" s="19" t="s">
        <v>248</v>
      </c>
      <c r="G157" s="27">
        <v>2462612.42</v>
      </c>
      <c r="H157" s="16"/>
      <c r="I157" s="27"/>
    </row>
    <row r="158" spans="1:9" ht="12.75">
      <c r="A158" s="15"/>
      <c r="B158" s="28">
        <v>43152</v>
      </c>
      <c r="C158" s="19">
        <v>28</v>
      </c>
      <c r="D158" s="15" t="s">
        <v>253</v>
      </c>
      <c r="E158" s="15"/>
      <c r="F158" s="19">
        <v>264</v>
      </c>
      <c r="G158" s="27"/>
      <c r="H158" s="16">
        <v>769429</v>
      </c>
      <c r="I158" s="27"/>
    </row>
    <row r="159" spans="1:9" ht="12.75">
      <c r="A159" s="15"/>
      <c r="B159" s="28">
        <v>43152</v>
      </c>
      <c r="C159" s="19">
        <v>28</v>
      </c>
      <c r="D159" s="15" t="s">
        <v>254</v>
      </c>
      <c r="E159" s="15"/>
      <c r="F159" s="19">
        <v>265</v>
      </c>
      <c r="G159" s="27"/>
      <c r="H159" s="16">
        <v>1754498</v>
      </c>
      <c r="I159" s="27"/>
    </row>
    <row r="160" spans="1:9" ht="12.75">
      <c r="A160" s="15"/>
      <c r="B160" s="28">
        <v>43146</v>
      </c>
      <c r="C160" s="19">
        <v>28</v>
      </c>
      <c r="D160" s="15" t="s">
        <v>256</v>
      </c>
      <c r="E160" s="15"/>
      <c r="F160" s="19" t="s">
        <v>255</v>
      </c>
      <c r="G160" s="16">
        <v>1584499.26</v>
      </c>
      <c r="H160" s="16"/>
      <c r="I160" s="27"/>
    </row>
    <row r="161" spans="1:9" ht="12.75">
      <c r="A161" s="15"/>
      <c r="B161" s="28" t="s">
        <v>257</v>
      </c>
      <c r="C161" s="19">
        <v>28</v>
      </c>
      <c r="D161" s="15" t="s">
        <v>258</v>
      </c>
      <c r="E161" s="15"/>
      <c r="F161" s="19">
        <v>267</v>
      </c>
      <c r="G161" s="27"/>
      <c r="H161" s="16">
        <v>200000</v>
      </c>
      <c r="I161" s="27"/>
    </row>
    <row r="162" spans="1:9" ht="12.75">
      <c r="A162" s="15"/>
      <c r="B162" s="28">
        <v>43144</v>
      </c>
      <c r="C162" s="19">
        <v>28</v>
      </c>
      <c r="D162" s="15" t="s">
        <v>259</v>
      </c>
      <c r="E162" s="15"/>
      <c r="F162" s="19">
        <v>268</v>
      </c>
      <c r="G162" s="27"/>
      <c r="H162" s="16">
        <v>100000</v>
      </c>
      <c r="I162" s="27"/>
    </row>
    <row r="163" spans="1:9" ht="12.75">
      <c r="A163" s="15"/>
      <c r="B163" s="28"/>
      <c r="C163" s="19"/>
      <c r="D163" s="15"/>
      <c r="E163" s="15"/>
      <c r="F163" s="19"/>
      <c r="G163" s="27"/>
      <c r="H163" s="16"/>
      <c r="I163" s="27"/>
    </row>
    <row r="164" spans="1:9" ht="12.75">
      <c r="A164" s="15"/>
      <c r="B164" s="28"/>
      <c r="C164" s="19"/>
      <c r="D164" s="44" t="s">
        <v>6</v>
      </c>
      <c r="E164" s="15"/>
      <c r="F164" s="19"/>
      <c r="G164" s="48">
        <f>SUM(G6:G163)</f>
        <v>251716496.56999996</v>
      </c>
      <c r="H164" s="53">
        <f>SUM(H6:H163)</f>
        <v>223025961.07000005</v>
      </c>
      <c r="I164" s="48">
        <f>I5+G164-H164</f>
        <v>151072167.0299999</v>
      </c>
    </row>
    <row r="165" spans="1:9" ht="12.75">
      <c r="A165" s="15"/>
      <c r="B165" s="28"/>
      <c r="C165" s="19"/>
      <c r="D165" s="44" t="s">
        <v>252</v>
      </c>
      <c r="E165" s="15"/>
      <c r="F165" s="19"/>
      <c r="G165" s="27"/>
      <c r="H165" s="16"/>
      <c r="I165" s="27"/>
    </row>
    <row r="166" spans="1:9" ht="12.75">
      <c r="A166" s="15"/>
      <c r="B166" s="28"/>
      <c r="C166" s="19"/>
      <c r="D166" s="15"/>
      <c r="E166" s="15"/>
      <c r="F166" s="19"/>
      <c r="G166" s="27"/>
      <c r="H166" s="16"/>
      <c r="I166" s="27"/>
    </row>
  </sheetData>
  <sheetProtection/>
  <mergeCells count="5">
    <mergeCell ref="B1:B4"/>
    <mergeCell ref="C1:C4"/>
    <mergeCell ref="D1:D3"/>
    <mergeCell ref="E1:E3"/>
    <mergeCell ref="H2:I2"/>
  </mergeCells>
  <printOptions gridLines="1"/>
  <pageMargins left="0.35433070866141736" right="0.35433070866141736" top="0.6299212598425197" bottom="0.6299212598425197" header="0.35433070866141736" footer="0.35433070866141736"/>
  <pageSetup horizontalDpi="300" verticalDpi="300" orientation="landscape" scale="8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65">
      <selection activeCell="C101" sqref="C101"/>
    </sheetView>
  </sheetViews>
  <sheetFormatPr defaultColWidth="11.57421875" defaultRowHeight="12.75"/>
  <cols>
    <col min="1" max="1" width="4.8515625" style="0" customWidth="1"/>
    <col min="2" max="2" width="9.8515625" style="30" customWidth="1"/>
    <col min="3" max="3" width="5.00390625" style="0" customWidth="1"/>
    <col min="4" max="4" width="59.140625" style="0" customWidth="1"/>
    <col min="5" max="6" width="13.28125" style="0" customWidth="1"/>
    <col min="7" max="7" width="13.57421875" style="0" customWidth="1"/>
    <col min="8" max="8" width="14.7109375" style="0" customWidth="1"/>
    <col min="9" max="9" width="17.00390625" style="0" customWidth="1"/>
    <col min="10" max="10" width="12.7109375" style="0" bestFit="1" customWidth="1"/>
  </cols>
  <sheetData>
    <row r="1" ht="12.75">
      <c r="H1" s="20"/>
    </row>
    <row r="2" spans="1:9" ht="12.75">
      <c r="A2" s="15"/>
      <c r="B2" s="45" t="s">
        <v>21</v>
      </c>
      <c r="C2" s="52">
        <v>2018</v>
      </c>
      <c r="D2" s="52" t="s">
        <v>20</v>
      </c>
      <c r="E2" s="52"/>
      <c r="F2" s="19"/>
      <c r="G2" s="27"/>
      <c r="H2" s="33"/>
      <c r="I2" s="26">
        <v>14849718.72</v>
      </c>
    </row>
    <row r="3" spans="1:9" ht="12.75">
      <c r="A3" s="15"/>
      <c r="B3" s="28">
        <v>43133</v>
      </c>
      <c r="C3" s="19">
        <v>12</v>
      </c>
      <c r="D3" s="15" t="s">
        <v>22</v>
      </c>
      <c r="E3" s="15"/>
      <c r="F3" s="19">
        <v>3</v>
      </c>
      <c r="G3" s="27"/>
      <c r="H3" s="33">
        <v>3734.3</v>
      </c>
      <c r="I3" s="26"/>
    </row>
    <row r="4" spans="1:9" ht="12.75">
      <c r="A4" s="15"/>
      <c r="B4" s="28">
        <v>43133</v>
      </c>
      <c r="C4" s="19">
        <v>12</v>
      </c>
      <c r="D4" s="15" t="s">
        <v>23</v>
      </c>
      <c r="E4" s="15"/>
      <c r="F4" s="19">
        <v>4</v>
      </c>
      <c r="G4" s="27"/>
      <c r="H4" s="33">
        <v>3573.8</v>
      </c>
      <c r="I4" s="26"/>
    </row>
    <row r="5" spans="1:9" ht="12.75">
      <c r="A5" s="15"/>
      <c r="B5" s="28">
        <v>43133</v>
      </c>
      <c r="C5" s="19">
        <v>12</v>
      </c>
      <c r="D5" s="15" t="s">
        <v>24</v>
      </c>
      <c r="E5" s="15"/>
      <c r="F5" s="19">
        <v>5</v>
      </c>
      <c r="G5" s="27"/>
      <c r="H5" s="33">
        <v>4536.8</v>
      </c>
      <c r="I5" s="26"/>
    </row>
    <row r="6" spans="1:9" ht="12.75">
      <c r="A6" s="15"/>
      <c r="B6" s="28">
        <v>43133</v>
      </c>
      <c r="C6" s="19">
        <v>13</v>
      </c>
      <c r="D6" s="15" t="s">
        <v>25</v>
      </c>
      <c r="E6" s="15"/>
      <c r="F6" s="19">
        <v>6</v>
      </c>
      <c r="G6" s="27"/>
      <c r="H6" s="33">
        <v>14905.1</v>
      </c>
      <c r="I6" s="26"/>
    </row>
    <row r="7" spans="1:9" ht="12.75">
      <c r="A7" s="15"/>
      <c r="B7" s="28">
        <v>43133</v>
      </c>
      <c r="C7" s="19">
        <v>13</v>
      </c>
      <c r="D7" s="15" t="s">
        <v>26</v>
      </c>
      <c r="E7" s="15"/>
      <c r="F7" s="19">
        <v>7</v>
      </c>
      <c r="G7" s="27"/>
      <c r="H7" s="33">
        <v>374522.69</v>
      </c>
      <c r="I7" s="26"/>
    </row>
    <row r="8" spans="1:9" ht="12.75">
      <c r="A8" s="15"/>
      <c r="B8" s="28">
        <v>43133</v>
      </c>
      <c r="C8" s="19">
        <v>13</v>
      </c>
      <c r="D8" s="15" t="s">
        <v>27</v>
      </c>
      <c r="E8" s="15"/>
      <c r="F8" s="19">
        <v>8</v>
      </c>
      <c r="G8" s="27"/>
      <c r="H8" s="33">
        <v>313322.83</v>
      </c>
      <c r="I8" s="26"/>
    </row>
    <row r="9" spans="1:9" ht="12.75">
      <c r="A9" s="15"/>
      <c r="B9" s="28">
        <v>43133</v>
      </c>
      <c r="C9" s="19">
        <v>13</v>
      </c>
      <c r="D9" s="15" t="s">
        <v>28</v>
      </c>
      <c r="E9" s="15"/>
      <c r="F9" s="19">
        <v>9</v>
      </c>
      <c r="G9" s="27"/>
      <c r="H9" s="33">
        <v>437987.51</v>
      </c>
      <c r="I9" s="26"/>
    </row>
    <row r="10" spans="1:9" ht="12.75">
      <c r="A10" s="15"/>
      <c r="B10" s="28">
        <v>43133</v>
      </c>
      <c r="C10" s="19">
        <v>13</v>
      </c>
      <c r="D10" s="15" t="s">
        <v>29</v>
      </c>
      <c r="E10" s="15"/>
      <c r="F10" s="19">
        <v>10</v>
      </c>
      <c r="G10" s="27"/>
      <c r="H10" s="33">
        <v>1636742.83</v>
      </c>
      <c r="I10" s="26"/>
    </row>
    <row r="11" spans="1:9" ht="12.75">
      <c r="A11" s="15"/>
      <c r="B11" s="28">
        <v>43133</v>
      </c>
      <c r="C11" s="19">
        <v>13</v>
      </c>
      <c r="D11" s="15" t="s">
        <v>30</v>
      </c>
      <c r="E11" s="15"/>
      <c r="F11" s="19">
        <v>11</v>
      </c>
      <c r="G11" s="27"/>
      <c r="H11" s="33">
        <v>1015304.59</v>
      </c>
      <c r="I11" s="26"/>
    </row>
    <row r="12" spans="1:9" ht="12.75">
      <c r="A12" s="15"/>
      <c r="B12" s="28">
        <v>43133</v>
      </c>
      <c r="C12" s="19">
        <v>13</v>
      </c>
      <c r="D12" s="15" t="s">
        <v>31</v>
      </c>
      <c r="E12" s="15"/>
      <c r="F12" s="19">
        <v>12</v>
      </c>
      <c r="G12" s="27"/>
      <c r="H12" s="33">
        <v>41709.15</v>
      </c>
      <c r="I12" s="26"/>
    </row>
    <row r="13" spans="1:9" ht="12.75">
      <c r="A13" s="15"/>
      <c r="B13" s="28">
        <v>43133</v>
      </c>
      <c r="C13" s="19">
        <v>13</v>
      </c>
      <c r="D13" s="15" t="s">
        <v>32</v>
      </c>
      <c r="E13" s="15"/>
      <c r="F13" s="19">
        <v>13</v>
      </c>
      <c r="G13" s="27"/>
      <c r="H13" s="33">
        <v>12491.08</v>
      </c>
      <c r="I13" s="26"/>
    </row>
    <row r="14" spans="1:9" ht="12.75">
      <c r="A14" s="15"/>
      <c r="B14" s="28">
        <v>43133</v>
      </c>
      <c r="C14" s="19">
        <v>13</v>
      </c>
      <c r="D14" s="15" t="s">
        <v>33</v>
      </c>
      <c r="E14" s="15"/>
      <c r="F14" s="19">
        <v>14</v>
      </c>
      <c r="G14" s="27"/>
      <c r="H14" s="33">
        <v>3558.15</v>
      </c>
      <c r="I14" s="26"/>
    </row>
    <row r="15" spans="1:9" ht="12.75">
      <c r="A15" s="15"/>
      <c r="B15" s="28">
        <v>43133</v>
      </c>
      <c r="C15" s="19">
        <v>13</v>
      </c>
      <c r="D15" s="15" t="s">
        <v>34</v>
      </c>
      <c r="E15" s="15"/>
      <c r="F15" s="19">
        <v>15</v>
      </c>
      <c r="G15" s="27"/>
      <c r="H15" s="33">
        <v>4896</v>
      </c>
      <c r="I15" s="26"/>
    </row>
    <row r="16" spans="1:9" ht="12.75">
      <c r="A16" s="15"/>
      <c r="B16" s="28">
        <v>43133</v>
      </c>
      <c r="C16" s="19">
        <v>13</v>
      </c>
      <c r="D16" s="15" t="s">
        <v>35</v>
      </c>
      <c r="E16" s="15"/>
      <c r="F16" s="19">
        <v>16</v>
      </c>
      <c r="G16" s="27"/>
      <c r="H16" s="33">
        <v>246.5</v>
      </c>
      <c r="I16" s="26"/>
    </row>
    <row r="17" spans="1:9" ht="12.75">
      <c r="A17" s="15"/>
      <c r="B17" s="28">
        <v>43133</v>
      </c>
      <c r="C17" s="19">
        <v>13</v>
      </c>
      <c r="D17" s="15" t="s">
        <v>36</v>
      </c>
      <c r="E17" s="15"/>
      <c r="F17" s="19">
        <v>17</v>
      </c>
      <c r="G17" s="27"/>
      <c r="H17" s="33">
        <v>68</v>
      </c>
      <c r="I17" s="26"/>
    </row>
    <row r="18" spans="1:9" ht="12.75">
      <c r="A18" s="15"/>
      <c r="B18" s="28">
        <v>43133</v>
      </c>
      <c r="C18" s="19">
        <v>13</v>
      </c>
      <c r="D18" s="15" t="s">
        <v>37</v>
      </c>
      <c r="E18" s="15"/>
      <c r="F18" s="19">
        <v>18</v>
      </c>
      <c r="G18" s="27"/>
      <c r="H18" s="33">
        <v>34</v>
      </c>
      <c r="I18" s="26"/>
    </row>
    <row r="19" spans="1:9" ht="12.75">
      <c r="A19" s="15"/>
      <c r="B19" s="28">
        <v>43146</v>
      </c>
      <c r="C19" s="19">
        <v>15</v>
      </c>
      <c r="D19" s="15" t="s">
        <v>68</v>
      </c>
      <c r="E19" s="15"/>
      <c r="F19" s="19" t="s">
        <v>180</v>
      </c>
      <c r="G19" s="27">
        <v>50031423.8</v>
      </c>
      <c r="H19" s="33"/>
      <c r="I19" s="26"/>
    </row>
    <row r="20" spans="1:9" ht="12.75">
      <c r="A20" s="15"/>
      <c r="B20" s="28">
        <v>43146</v>
      </c>
      <c r="C20" s="19">
        <v>23</v>
      </c>
      <c r="D20" s="15" t="s">
        <v>69</v>
      </c>
      <c r="E20" s="15"/>
      <c r="F20" s="19">
        <v>27</v>
      </c>
      <c r="G20" s="27"/>
      <c r="H20" s="33">
        <v>884916.55</v>
      </c>
      <c r="I20" s="26"/>
    </row>
    <row r="21" spans="1:9" ht="12.75">
      <c r="A21" s="15"/>
      <c r="B21" s="28">
        <v>43146</v>
      </c>
      <c r="C21" s="19">
        <v>23</v>
      </c>
      <c r="D21" s="15" t="s">
        <v>70</v>
      </c>
      <c r="E21" s="15"/>
      <c r="F21" s="19">
        <v>28</v>
      </c>
      <c r="G21" s="27"/>
      <c r="H21" s="33">
        <v>14722366.54</v>
      </c>
      <c r="I21" s="26"/>
    </row>
    <row r="22" spans="1:9" ht="12.75">
      <c r="A22" s="15"/>
      <c r="B22" s="28">
        <v>43146</v>
      </c>
      <c r="C22" s="19">
        <v>23</v>
      </c>
      <c r="D22" s="15" t="s">
        <v>71</v>
      </c>
      <c r="E22" s="15"/>
      <c r="F22" s="19">
        <v>29</v>
      </c>
      <c r="G22" s="27"/>
      <c r="H22" s="33">
        <v>10620814.78</v>
      </c>
      <c r="I22" s="26"/>
    </row>
    <row r="23" spans="1:9" ht="12.75">
      <c r="A23" s="15"/>
      <c r="B23" s="28">
        <v>43146</v>
      </c>
      <c r="C23" s="19">
        <v>23</v>
      </c>
      <c r="D23" s="15" t="s">
        <v>72</v>
      </c>
      <c r="E23" s="15"/>
      <c r="F23" s="19">
        <v>30</v>
      </c>
      <c r="G23" s="27"/>
      <c r="H23" s="33">
        <v>205534.83</v>
      </c>
      <c r="I23" s="26"/>
    </row>
    <row r="24" spans="1:9" ht="12.75">
      <c r="A24" s="15"/>
      <c r="B24" s="28">
        <v>43146</v>
      </c>
      <c r="C24" s="19">
        <v>23</v>
      </c>
      <c r="D24" s="15" t="s">
        <v>73</v>
      </c>
      <c r="E24" s="15"/>
      <c r="F24" s="19">
        <v>31</v>
      </c>
      <c r="G24" s="27"/>
      <c r="H24" s="33">
        <v>8983473.22</v>
      </c>
      <c r="I24" s="26"/>
    </row>
    <row r="25" spans="1:9" ht="12.75">
      <c r="A25" s="15"/>
      <c r="B25" s="28">
        <v>43146</v>
      </c>
      <c r="C25" s="19">
        <v>23</v>
      </c>
      <c r="D25" s="15" t="s">
        <v>74</v>
      </c>
      <c r="E25" s="15"/>
      <c r="F25" s="19">
        <v>32</v>
      </c>
      <c r="G25" s="27"/>
      <c r="H25" s="33">
        <v>123278.56</v>
      </c>
      <c r="I25" s="26"/>
    </row>
    <row r="26" spans="1:9" ht="12.75">
      <c r="A26" s="15"/>
      <c r="B26" s="28">
        <v>43137</v>
      </c>
      <c r="C26" s="19">
        <v>26</v>
      </c>
      <c r="D26" s="15" t="s">
        <v>94</v>
      </c>
      <c r="E26" s="15"/>
      <c r="F26" s="19">
        <v>40</v>
      </c>
      <c r="G26" s="27"/>
      <c r="H26" s="33">
        <v>9357.42</v>
      </c>
      <c r="I26" s="26"/>
    </row>
    <row r="27" spans="1:9" ht="12.75">
      <c r="A27" s="15"/>
      <c r="B27" s="28">
        <v>43147</v>
      </c>
      <c r="C27" s="19">
        <v>26</v>
      </c>
      <c r="D27" s="15" t="s">
        <v>95</v>
      </c>
      <c r="E27" s="15"/>
      <c r="F27" s="19">
        <v>53</v>
      </c>
      <c r="G27" s="27"/>
      <c r="H27" s="33">
        <v>52783.68</v>
      </c>
      <c r="I27" s="26"/>
    </row>
    <row r="28" spans="1:9" ht="12.75">
      <c r="A28" s="15"/>
      <c r="B28" s="28">
        <v>43147</v>
      </c>
      <c r="C28" s="19">
        <v>26</v>
      </c>
      <c r="D28" s="15" t="s">
        <v>96</v>
      </c>
      <c r="E28" s="15"/>
      <c r="F28" s="19">
        <v>54</v>
      </c>
      <c r="G28" s="27"/>
      <c r="H28" s="33">
        <v>18913.41</v>
      </c>
      <c r="I28" s="26"/>
    </row>
    <row r="29" spans="1:9" ht="12.75">
      <c r="A29" s="15"/>
      <c r="B29" s="28">
        <v>43147</v>
      </c>
      <c r="C29" s="19">
        <v>26</v>
      </c>
      <c r="D29" s="15" t="s">
        <v>97</v>
      </c>
      <c r="E29" s="15"/>
      <c r="F29" s="19">
        <v>55</v>
      </c>
      <c r="G29" s="27"/>
      <c r="H29" s="33">
        <v>3558.15</v>
      </c>
      <c r="I29" s="26"/>
    </row>
    <row r="30" spans="1:9" ht="12.75">
      <c r="A30" s="15"/>
      <c r="B30" s="28">
        <v>43147</v>
      </c>
      <c r="C30" s="19">
        <v>26</v>
      </c>
      <c r="D30" s="15" t="s">
        <v>98</v>
      </c>
      <c r="E30" s="15"/>
      <c r="F30" s="19">
        <v>56</v>
      </c>
      <c r="G30" s="27"/>
      <c r="H30" s="33">
        <v>1009159.77</v>
      </c>
      <c r="I30" s="26"/>
    </row>
    <row r="31" spans="1:9" ht="12.75">
      <c r="A31" s="15"/>
      <c r="B31" s="28">
        <v>43147</v>
      </c>
      <c r="C31" s="19">
        <v>26</v>
      </c>
      <c r="D31" s="15" t="s">
        <v>99</v>
      </c>
      <c r="E31" s="15"/>
      <c r="F31" s="19">
        <v>57</v>
      </c>
      <c r="G31" s="27"/>
      <c r="H31" s="33">
        <v>306</v>
      </c>
      <c r="I31" s="26"/>
    </row>
    <row r="32" spans="1:9" ht="12.75">
      <c r="A32" s="15"/>
      <c r="B32" s="28">
        <v>43147</v>
      </c>
      <c r="C32" s="19">
        <v>26</v>
      </c>
      <c r="D32" s="15" t="s">
        <v>100</v>
      </c>
      <c r="E32" s="15"/>
      <c r="F32" s="19">
        <v>58</v>
      </c>
      <c r="G32" s="27"/>
      <c r="H32" s="33">
        <v>93.5</v>
      </c>
      <c r="I32" s="26"/>
    </row>
    <row r="33" spans="1:9" ht="12.75">
      <c r="A33" s="15"/>
      <c r="B33" s="28">
        <v>43147</v>
      </c>
      <c r="C33" s="19">
        <v>26</v>
      </c>
      <c r="D33" s="15" t="s">
        <v>101</v>
      </c>
      <c r="E33" s="15"/>
      <c r="F33" s="19">
        <v>59</v>
      </c>
      <c r="G33" s="27"/>
      <c r="H33" s="33">
        <v>34</v>
      </c>
      <c r="I33" s="26"/>
    </row>
    <row r="34" spans="1:9" ht="12.75">
      <c r="A34" s="15"/>
      <c r="B34" s="28">
        <v>43147</v>
      </c>
      <c r="C34" s="19">
        <v>26</v>
      </c>
      <c r="D34" s="15" t="s">
        <v>102</v>
      </c>
      <c r="E34" s="15"/>
      <c r="F34" s="19">
        <v>60</v>
      </c>
      <c r="G34" s="27"/>
      <c r="H34" s="33">
        <v>4870.5</v>
      </c>
      <c r="I34" s="26"/>
    </row>
    <row r="35" spans="1:9" ht="12.75">
      <c r="A35" s="15"/>
      <c r="B35" s="28">
        <v>43150</v>
      </c>
      <c r="C35" s="19">
        <v>26</v>
      </c>
      <c r="D35" s="15" t="s">
        <v>103</v>
      </c>
      <c r="E35" s="15"/>
      <c r="F35" s="19">
        <v>61</v>
      </c>
      <c r="G35" s="27"/>
      <c r="H35" s="33">
        <v>8532083.67</v>
      </c>
      <c r="I35" s="26"/>
    </row>
    <row r="36" spans="1:9" ht="12.75">
      <c r="A36" s="15"/>
      <c r="B36" s="28">
        <v>43150</v>
      </c>
      <c r="C36" s="19">
        <v>26</v>
      </c>
      <c r="D36" s="15" t="s">
        <v>104</v>
      </c>
      <c r="E36" s="15"/>
      <c r="F36" s="19">
        <v>62</v>
      </c>
      <c r="G36" s="27"/>
      <c r="H36" s="33">
        <v>1629871.93</v>
      </c>
      <c r="I36" s="26"/>
    </row>
    <row r="37" spans="1:9" ht="12.75">
      <c r="A37" s="15"/>
      <c r="B37" s="28">
        <v>43150</v>
      </c>
      <c r="C37" s="19">
        <v>26</v>
      </c>
      <c r="D37" s="15" t="s">
        <v>105</v>
      </c>
      <c r="E37" s="15"/>
      <c r="F37" s="19">
        <v>63</v>
      </c>
      <c r="G37" s="27"/>
      <c r="H37" s="33">
        <v>371553.93</v>
      </c>
      <c r="I37" s="26"/>
    </row>
    <row r="38" spans="1:9" ht="12.75">
      <c r="A38" s="15"/>
      <c r="B38" s="28">
        <v>43150</v>
      </c>
      <c r="C38" s="19">
        <v>26</v>
      </c>
      <c r="D38" s="15" t="s">
        <v>106</v>
      </c>
      <c r="E38" s="15"/>
      <c r="F38" s="19">
        <v>64</v>
      </c>
      <c r="G38" s="27"/>
      <c r="H38" s="33">
        <v>314502.27</v>
      </c>
      <c r="I38" s="26"/>
    </row>
    <row r="39" spans="1:9" ht="12.75">
      <c r="A39" s="15"/>
      <c r="B39" s="28">
        <v>43150</v>
      </c>
      <c r="C39" s="19">
        <v>26</v>
      </c>
      <c r="D39" s="15" t="s">
        <v>107</v>
      </c>
      <c r="E39" s="15"/>
      <c r="F39" s="19">
        <v>65</v>
      </c>
      <c r="G39" s="27"/>
      <c r="H39" s="33">
        <v>444827.44</v>
      </c>
      <c r="I39" s="26"/>
    </row>
    <row r="40" spans="1:9" ht="12.75">
      <c r="A40" s="15"/>
      <c r="B40" s="28">
        <v>43150</v>
      </c>
      <c r="C40" s="19">
        <v>26</v>
      </c>
      <c r="D40" s="15" t="s">
        <v>108</v>
      </c>
      <c r="E40" s="15"/>
      <c r="F40" s="19">
        <v>66</v>
      </c>
      <c r="G40" s="27"/>
      <c r="H40" s="33">
        <v>85408.1</v>
      </c>
      <c r="I40" s="26"/>
    </row>
    <row r="41" spans="1:9" ht="12.75">
      <c r="A41" s="15"/>
      <c r="B41" s="28">
        <v>43150</v>
      </c>
      <c r="C41" s="19">
        <v>26</v>
      </c>
      <c r="D41" s="15" t="s">
        <v>109</v>
      </c>
      <c r="E41" s="15"/>
      <c r="F41" s="19">
        <v>67</v>
      </c>
      <c r="G41" s="27"/>
      <c r="H41" s="33">
        <v>10871.77</v>
      </c>
      <c r="I41" s="26"/>
    </row>
    <row r="42" spans="1:9" ht="12.75">
      <c r="A42" s="15"/>
      <c r="B42" s="28">
        <v>43151</v>
      </c>
      <c r="C42" s="19">
        <v>26</v>
      </c>
      <c r="D42" s="15" t="s">
        <v>110</v>
      </c>
      <c r="E42" s="15"/>
      <c r="F42" s="19">
        <v>68</v>
      </c>
      <c r="G42" s="27"/>
      <c r="H42" s="33">
        <v>2593.81</v>
      </c>
      <c r="I42" s="26"/>
    </row>
    <row r="43" spans="1:9" ht="12.75">
      <c r="A43" s="15"/>
      <c r="B43" s="28">
        <v>43151</v>
      </c>
      <c r="C43" s="19">
        <v>26</v>
      </c>
      <c r="D43" s="15" t="s">
        <v>111</v>
      </c>
      <c r="E43" s="15"/>
      <c r="F43" s="19">
        <v>69</v>
      </c>
      <c r="G43" s="27"/>
      <c r="H43" s="33">
        <v>1337.41</v>
      </c>
      <c r="I43" s="26"/>
    </row>
    <row r="44" spans="1:9" ht="12.75">
      <c r="A44" s="15"/>
      <c r="B44" s="28">
        <v>43151</v>
      </c>
      <c r="C44" s="19">
        <v>26</v>
      </c>
      <c r="D44" s="15" t="s">
        <v>112</v>
      </c>
      <c r="E44" s="15"/>
      <c r="F44" s="19">
        <v>70</v>
      </c>
      <c r="G44" s="27"/>
      <c r="H44" s="33">
        <v>4566.1</v>
      </c>
      <c r="I44" s="26"/>
    </row>
    <row r="45" spans="1:9" ht="12.75">
      <c r="A45" s="15"/>
      <c r="B45" s="28">
        <v>43151</v>
      </c>
      <c r="C45" s="19">
        <v>26</v>
      </c>
      <c r="D45" s="15" t="s">
        <v>113</v>
      </c>
      <c r="E45" s="15"/>
      <c r="F45" s="19">
        <v>71</v>
      </c>
      <c r="G45" s="27"/>
      <c r="H45" s="33">
        <v>15757.04</v>
      </c>
      <c r="I45" s="26"/>
    </row>
    <row r="46" spans="1:9" ht="12.75">
      <c r="A46" s="15"/>
      <c r="B46" s="28">
        <v>43151</v>
      </c>
      <c r="C46" s="19">
        <v>26</v>
      </c>
      <c r="D46" s="15" t="s">
        <v>114</v>
      </c>
      <c r="E46" s="15"/>
      <c r="F46" s="19">
        <v>72</v>
      </c>
      <c r="G46" s="27"/>
      <c r="H46" s="33">
        <v>11846.32</v>
      </c>
      <c r="I46" s="26"/>
    </row>
    <row r="47" spans="1:9" ht="12.75">
      <c r="A47" s="15"/>
      <c r="B47" s="28">
        <v>43151</v>
      </c>
      <c r="C47" s="19">
        <v>26</v>
      </c>
      <c r="D47" s="15" t="s">
        <v>115</v>
      </c>
      <c r="E47" s="15"/>
      <c r="F47" s="19">
        <v>73</v>
      </c>
      <c r="G47" s="27"/>
      <c r="H47" s="33">
        <v>15775.72</v>
      </c>
      <c r="I47" s="26"/>
    </row>
    <row r="48" spans="1:9" ht="12.75">
      <c r="A48" s="15"/>
      <c r="B48" s="28">
        <v>43151</v>
      </c>
      <c r="C48" s="19">
        <v>26</v>
      </c>
      <c r="D48" s="15" t="s">
        <v>116</v>
      </c>
      <c r="E48" s="15"/>
      <c r="F48" s="19">
        <v>74</v>
      </c>
      <c r="G48" s="27"/>
      <c r="H48" s="33">
        <v>29237.1</v>
      </c>
      <c r="I48" s="26"/>
    </row>
    <row r="49" spans="1:9" ht="12.75">
      <c r="A49" s="15"/>
      <c r="B49" s="28">
        <v>43151</v>
      </c>
      <c r="C49" s="19">
        <v>26</v>
      </c>
      <c r="D49" s="15" t="s">
        <v>117</v>
      </c>
      <c r="E49" s="15"/>
      <c r="F49" s="19">
        <v>75</v>
      </c>
      <c r="G49" s="27"/>
      <c r="H49" s="33">
        <v>102648.37</v>
      </c>
      <c r="I49" s="26"/>
    </row>
    <row r="50" spans="1:9" ht="12.75">
      <c r="A50" s="15"/>
      <c r="B50" s="28">
        <v>43151</v>
      </c>
      <c r="C50" s="19">
        <v>26</v>
      </c>
      <c r="D50" s="15" t="s">
        <v>118</v>
      </c>
      <c r="E50" s="15"/>
      <c r="F50" s="19">
        <v>76</v>
      </c>
      <c r="G50" s="27"/>
      <c r="H50" s="33">
        <v>16145.74</v>
      </c>
      <c r="I50" s="26"/>
    </row>
    <row r="51" spans="1:9" ht="12.75">
      <c r="A51" s="15"/>
      <c r="B51" s="28">
        <v>43151</v>
      </c>
      <c r="C51" s="19">
        <v>26</v>
      </c>
      <c r="D51" s="15" t="s">
        <v>119</v>
      </c>
      <c r="E51" s="15"/>
      <c r="F51" s="19">
        <v>77</v>
      </c>
      <c r="G51" s="27"/>
      <c r="H51" s="33">
        <v>5681.88</v>
      </c>
      <c r="I51" s="26"/>
    </row>
    <row r="52" spans="1:9" ht="12.75">
      <c r="A52" s="15"/>
      <c r="B52" s="28">
        <v>43151</v>
      </c>
      <c r="C52" s="19">
        <v>26</v>
      </c>
      <c r="D52" s="15" t="s">
        <v>120</v>
      </c>
      <c r="E52" s="15"/>
      <c r="F52" s="19">
        <v>78</v>
      </c>
      <c r="G52" s="27"/>
      <c r="H52" s="33">
        <v>6376.23</v>
      </c>
      <c r="I52" s="26"/>
    </row>
    <row r="53" spans="1:9" ht="12.75">
      <c r="A53" s="15"/>
      <c r="B53" s="28">
        <v>43151</v>
      </c>
      <c r="C53" s="19">
        <v>26</v>
      </c>
      <c r="D53" s="15" t="s">
        <v>121</v>
      </c>
      <c r="E53" s="15"/>
      <c r="F53" s="19">
        <v>79</v>
      </c>
      <c r="G53" s="27"/>
      <c r="H53" s="33">
        <v>62007.39</v>
      </c>
      <c r="I53" s="26"/>
    </row>
    <row r="54" spans="1:9" ht="12.75">
      <c r="A54" s="15"/>
      <c r="B54" s="28">
        <v>43151</v>
      </c>
      <c r="C54" s="19">
        <v>26</v>
      </c>
      <c r="D54" s="15" t="s">
        <v>122</v>
      </c>
      <c r="E54" s="15"/>
      <c r="F54" s="19">
        <v>80</v>
      </c>
      <c r="G54" s="27"/>
      <c r="H54" s="33">
        <v>21999</v>
      </c>
      <c r="I54" s="26"/>
    </row>
    <row r="55" spans="1:9" ht="12.75">
      <c r="A55" s="15"/>
      <c r="B55" s="28">
        <v>43151</v>
      </c>
      <c r="C55" s="19">
        <v>26</v>
      </c>
      <c r="D55" s="15" t="s">
        <v>123</v>
      </c>
      <c r="E55" s="15"/>
      <c r="F55" s="19">
        <v>81</v>
      </c>
      <c r="G55" s="27"/>
      <c r="H55" s="33">
        <v>10484</v>
      </c>
      <c r="I55" s="26"/>
    </row>
    <row r="56" spans="1:9" ht="12.75">
      <c r="A56" s="15"/>
      <c r="B56" s="28">
        <v>43151</v>
      </c>
      <c r="C56" s="19">
        <v>26</v>
      </c>
      <c r="D56" s="15" t="s">
        <v>124</v>
      </c>
      <c r="E56" s="15"/>
      <c r="F56" s="19">
        <v>82</v>
      </c>
      <c r="G56" s="27"/>
      <c r="H56" s="33">
        <v>73459</v>
      </c>
      <c r="I56" s="26"/>
    </row>
    <row r="57" spans="1:9" ht="12.75">
      <c r="A57" s="15"/>
      <c r="B57" s="28">
        <v>43151</v>
      </c>
      <c r="C57" s="19">
        <v>26</v>
      </c>
      <c r="D57" s="15" t="s">
        <v>126</v>
      </c>
      <c r="E57" s="15"/>
      <c r="F57" s="19">
        <v>83</v>
      </c>
      <c r="G57" s="27"/>
      <c r="H57" s="33">
        <v>1376.93</v>
      </c>
      <c r="I57" s="26"/>
    </row>
    <row r="58" spans="1:9" ht="12.75">
      <c r="A58" s="15"/>
      <c r="B58" s="28">
        <v>43151</v>
      </c>
      <c r="C58" s="19">
        <v>26</v>
      </c>
      <c r="D58" s="15" t="s">
        <v>127</v>
      </c>
      <c r="E58" s="15"/>
      <c r="F58" s="19">
        <v>84</v>
      </c>
      <c r="G58" s="27"/>
      <c r="H58" s="33">
        <v>11944.03</v>
      </c>
      <c r="I58" s="26"/>
    </row>
    <row r="59" spans="1:9" ht="12.75">
      <c r="A59" s="15"/>
      <c r="B59" s="28">
        <v>43151</v>
      </c>
      <c r="C59" s="19">
        <v>26</v>
      </c>
      <c r="D59" s="15" t="s">
        <v>128</v>
      </c>
      <c r="E59" s="15"/>
      <c r="F59" s="19">
        <v>85</v>
      </c>
      <c r="G59" s="27"/>
      <c r="H59" s="33">
        <v>18995.69</v>
      </c>
      <c r="I59" s="26"/>
    </row>
    <row r="60" spans="1:9" ht="12.75">
      <c r="A60" s="15"/>
      <c r="B60" s="28">
        <v>43151</v>
      </c>
      <c r="C60" s="19">
        <v>26</v>
      </c>
      <c r="D60" s="15" t="s">
        <v>125</v>
      </c>
      <c r="E60" s="15"/>
      <c r="F60" s="19">
        <v>86</v>
      </c>
      <c r="G60" s="27"/>
      <c r="H60" s="33">
        <v>27594.36</v>
      </c>
      <c r="I60" s="26"/>
    </row>
    <row r="61" spans="1:9" ht="12.75">
      <c r="A61" s="15"/>
      <c r="B61" s="28">
        <v>43151</v>
      </c>
      <c r="C61" s="19">
        <v>26</v>
      </c>
      <c r="D61" s="15" t="s">
        <v>129</v>
      </c>
      <c r="E61" s="15"/>
      <c r="F61" s="19">
        <v>87</v>
      </c>
      <c r="G61" s="27"/>
      <c r="H61" s="33">
        <v>23454.87</v>
      </c>
      <c r="I61" s="26"/>
    </row>
    <row r="62" spans="1:9" ht="12.75">
      <c r="A62" s="15"/>
      <c r="B62" s="28">
        <v>43151</v>
      </c>
      <c r="C62" s="19">
        <v>26</v>
      </c>
      <c r="D62" s="15" t="s">
        <v>130</v>
      </c>
      <c r="E62" s="15"/>
      <c r="F62" s="19">
        <v>88</v>
      </c>
      <c r="G62" s="27"/>
      <c r="H62" s="33">
        <v>28749.49</v>
      </c>
      <c r="I62" s="26"/>
    </row>
    <row r="63" spans="1:9" ht="12.75">
      <c r="A63" s="15"/>
      <c r="B63" s="28">
        <v>43151</v>
      </c>
      <c r="C63" s="19">
        <v>26</v>
      </c>
      <c r="D63" s="15" t="s">
        <v>131</v>
      </c>
      <c r="E63" s="15"/>
      <c r="F63" s="19">
        <v>89</v>
      </c>
      <c r="G63" s="27"/>
      <c r="H63" s="33">
        <v>18100.66</v>
      </c>
      <c r="I63" s="26"/>
    </row>
    <row r="64" spans="1:9" ht="12.75">
      <c r="A64" s="15"/>
      <c r="B64" s="28">
        <v>43151</v>
      </c>
      <c r="C64" s="19">
        <v>26</v>
      </c>
      <c r="D64" s="15" t="s">
        <v>132</v>
      </c>
      <c r="E64" s="15"/>
      <c r="F64" s="19">
        <v>90</v>
      </c>
      <c r="G64" s="27"/>
      <c r="H64" s="33">
        <v>292983.73</v>
      </c>
      <c r="I64" s="26"/>
    </row>
    <row r="65" spans="1:9" ht="12.75">
      <c r="A65" s="15"/>
      <c r="B65" s="28">
        <v>43151</v>
      </c>
      <c r="C65" s="19">
        <v>26</v>
      </c>
      <c r="D65" s="15" t="s">
        <v>133</v>
      </c>
      <c r="E65" s="15"/>
      <c r="F65" s="19">
        <v>91</v>
      </c>
      <c r="G65" s="27"/>
      <c r="H65" s="33">
        <v>703.26</v>
      </c>
      <c r="I65" s="26"/>
    </row>
    <row r="66" spans="1:9" ht="12.75">
      <c r="A66" s="15"/>
      <c r="B66" s="28">
        <v>43151</v>
      </c>
      <c r="C66" s="19">
        <v>26</v>
      </c>
      <c r="D66" s="15" t="s">
        <v>134</v>
      </c>
      <c r="E66" s="15"/>
      <c r="F66" s="19">
        <v>92</v>
      </c>
      <c r="G66" s="27"/>
      <c r="H66" s="33">
        <v>200</v>
      </c>
      <c r="I66" s="26"/>
    </row>
    <row r="67" spans="1:9" ht="12.75">
      <c r="A67" s="15"/>
      <c r="B67" s="28">
        <v>43151</v>
      </c>
      <c r="C67" s="19">
        <v>26</v>
      </c>
      <c r="D67" s="15" t="s">
        <v>135</v>
      </c>
      <c r="E67" s="15"/>
      <c r="F67" s="19">
        <v>93</v>
      </c>
      <c r="G67" s="27"/>
      <c r="H67" s="33">
        <v>300</v>
      </c>
      <c r="I67" s="26"/>
    </row>
    <row r="68" spans="1:9" ht="12.75">
      <c r="A68" s="15"/>
      <c r="B68" s="28">
        <v>43151</v>
      </c>
      <c r="C68" s="19">
        <v>26</v>
      </c>
      <c r="D68" s="15" t="s">
        <v>136</v>
      </c>
      <c r="E68" s="15"/>
      <c r="F68" s="19">
        <v>94</v>
      </c>
      <c r="G68" s="27"/>
      <c r="H68" s="33">
        <v>2613.21</v>
      </c>
      <c r="I68" s="26"/>
    </row>
    <row r="69" spans="1:9" ht="12.75">
      <c r="A69" s="15"/>
      <c r="B69" s="28">
        <v>43151</v>
      </c>
      <c r="C69" s="19">
        <v>26</v>
      </c>
      <c r="D69" s="15" t="s">
        <v>137</v>
      </c>
      <c r="E69" s="15"/>
      <c r="F69" s="19">
        <v>95</v>
      </c>
      <c r="G69" s="27"/>
      <c r="H69" s="33">
        <v>44533.46</v>
      </c>
      <c r="I69" s="26"/>
    </row>
    <row r="70" spans="1:9" ht="12.75">
      <c r="A70" s="15"/>
      <c r="B70" s="28">
        <v>43151</v>
      </c>
      <c r="C70" s="19">
        <v>26</v>
      </c>
      <c r="D70" s="15" t="s">
        <v>138</v>
      </c>
      <c r="E70" s="15"/>
      <c r="F70" s="19">
        <v>96</v>
      </c>
      <c r="G70" s="27"/>
      <c r="H70" s="33">
        <v>39341.46</v>
      </c>
      <c r="I70" s="26"/>
    </row>
    <row r="71" spans="1:9" ht="12.75">
      <c r="A71" s="15"/>
      <c r="B71" s="28">
        <v>43151</v>
      </c>
      <c r="C71" s="19">
        <v>26</v>
      </c>
      <c r="D71" s="15" t="s">
        <v>139</v>
      </c>
      <c r="E71" s="15"/>
      <c r="F71" s="19">
        <v>97</v>
      </c>
      <c r="G71" s="27"/>
      <c r="H71" s="33">
        <v>41727.95</v>
      </c>
      <c r="I71" s="26"/>
    </row>
    <row r="72" spans="1:9" ht="12.75">
      <c r="A72" s="15"/>
      <c r="B72" s="28">
        <v>43151</v>
      </c>
      <c r="C72" s="19">
        <v>26</v>
      </c>
      <c r="D72" s="15" t="s">
        <v>140</v>
      </c>
      <c r="E72" s="15"/>
      <c r="F72" s="19">
        <v>98</v>
      </c>
      <c r="G72" s="27"/>
      <c r="H72" s="33">
        <v>292793.36</v>
      </c>
      <c r="I72" s="26"/>
    </row>
    <row r="73" spans="1:9" ht="12.75">
      <c r="A73" s="15"/>
      <c r="B73" s="28">
        <v>43151</v>
      </c>
      <c r="C73" s="19">
        <v>26</v>
      </c>
      <c r="D73" s="15" t="s">
        <v>141</v>
      </c>
      <c r="E73" s="15"/>
      <c r="F73" s="19">
        <v>99</v>
      </c>
      <c r="G73" s="27"/>
      <c r="H73" s="33">
        <v>1720</v>
      </c>
      <c r="I73" s="26"/>
    </row>
    <row r="74" spans="1:9" ht="12.75">
      <c r="A74" s="15"/>
      <c r="B74" s="28">
        <v>43151</v>
      </c>
      <c r="C74" s="19">
        <v>26</v>
      </c>
      <c r="D74" s="15" t="s">
        <v>142</v>
      </c>
      <c r="E74" s="15"/>
      <c r="F74" s="19">
        <v>100</v>
      </c>
      <c r="G74" s="27"/>
      <c r="H74" s="33">
        <v>1635</v>
      </c>
      <c r="I74" s="26"/>
    </row>
    <row r="75" spans="1:9" ht="12.75">
      <c r="A75" s="15"/>
      <c r="B75" s="28">
        <v>43151</v>
      </c>
      <c r="C75" s="19">
        <v>26</v>
      </c>
      <c r="D75" s="15" t="s">
        <v>143</v>
      </c>
      <c r="E75" s="15"/>
      <c r="F75" s="19">
        <v>101</v>
      </c>
      <c r="G75" s="27"/>
      <c r="H75" s="33">
        <v>2120</v>
      </c>
      <c r="I75" s="26"/>
    </row>
    <row r="76" spans="1:9" ht="12.75">
      <c r="A76" s="15"/>
      <c r="B76" s="28">
        <v>43152</v>
      </c>
      <c r="C76" s="19">
        <v>28</v>
      </c>
      <c r="D76" s="15" t="s">
        <v>233</v>
      </c>
      <c r="E76" s="15"/>
      <c r="F76" s="19">
        <v>155</v>
      </c>
      <c r="G76" s="27"/>
      <c r="H76" s="33">
        <v>6940</v>
      </c>
      <c r="I76" s="26"/>
    </row>
    <row r="77" spans="1:9" ht="12.75">
      <c r="A77" s="15"/>
      <c r="B77" s="28">
        <v>43153</v>
      </c>
      <c r="C77" s="19">
        <v>156</v>
      </c>
      <c r="D77" s="15" t="s">
        <v>234</v>
      </c>
      <c r="E77" s="15"/>
      <c r="F77" s="19">
        <v>156</v>
      </c>
      <c r="G77" s="27"/>
      <c r="H77" s="33">
        <v>137686.45</v>
      </c>
      <c r="I77" s="26"/>
    </row>
    <row r="78" spans="1:9" ht="12.75">
      <c r="A78" s="15"/>
      <c r="B78" s="28">
        <v>43153</v>
      </c>
      <c r="C78" s="19">
        <v>157</v>
      </c>
      <c r="D78" s="15" t="s">
        <v>235</v>
      </c>
      <c r="E78" s="15"/>
      <c r="F78" s="19">
        <v>157</v>
      </c>
      <c r="G78" s="27"/>
      <c r="H78" s="33">
        <v>135003.58</v>
      </c>
      <c r="I78" s="26"/>
    </row>
    <row r="79" spans="1:9" ht="12.75">
      <c r="A79" s="15"/>
      <c r="B79" s="28">
        <v>43159</v>
      </c>
      <c r="C79" s="19">
        <v>158</v>
      </c>
      <c r="D79" s="15" t="s">
        <v>236</v>
      </c>
      <c r="E79" s="15"/>
      <c r="F79" s="19">
        <v>158</v>
      </c>
      <c r="G79" s="27"/>
      <c r="H79" s="33">
        <v>125450.53</v>
      </c>
      <c r="I79" s="26"/>
    </row>
    <row r="80" spans="1:9" ht="12.75">
      <c r="A80" s="15"/>
      <c r="B80" s="28">
        <v>43159</v>
      </c>
      <c r="C80" s="19">
        <v>159</v>
      </c>
      <c r="D80" s="15" t="s">
        <v>237</v>
      </c>
      <c r="E80" s="15"/>
      <c r="F80" s="19">
        <v>159</v>
      </c>
      <c r="G80" s="27"/>
      <c r="H80" s="33">
        <v>8983135.77</v>
      </c>
      <c r="I80" s="26"/>
    </row>
    <row r="81" spans="1:9" ht="12.75">
      <c r="A81" s="15"/>
      <c r="B81" s="28">
        <v>43159</v>
      </c>
      <c r="C81" s="19">
        <v>160</v>
      </c>
      <c r="D81" s="15" t="s">
        <v>238</v>
      </c>
      <c r="E81" s="15"/>
      <c r="F81" s="19">
        <v>160</v>
      </c>
      <c r="G81" s="27"/>
      <c r="H81" s="33">
        <v>10611212.59</v>
      </c>
      <c r="I81" s="26"/>
    </row>
    <row r="82" spans="1:9" ht="12.75">
      <c r="A82" s="15"/>
      <c r="B82" s="28">
        <v>43159</v>
      </c>
      <c r="C82" s="19">
        <v>161</v>
      </c>
      <c r="D82" s="15" t="s">
        <v>239</v>
      </c>
      <c r="E82" s="15"/>
      <c r="F82" s="19">
        <v>161</v>
      </c>
      <c r="G82" s="27"/>
      <c r="H82" s="33">
        <v>176492.92</v>
      </c>
      <c r="I82" s="26"/>
    </row>
    <row r="83" spans="1:9" ht="12.75">
      <c r="A83" s="15"/>
      <c r="B83" s="28">
        <v>43159</v>
      </c>
      <c r="C83" s="19">
        <v>162</v>
      </c>
      <c r="D83" s="15" t="s">
        <v>240</v>
      </c>
      <c r="E83" s="15"/>
      <c r="F83" s="19">
        <v>162</v>
      </c>
      <c r="G83" s="27"/>
      <c r="H83" s="33">
        <v>15007905.64</v>
      </c>
      <c r="I83" s="26"/>
    </row>
    <row r="84" spans="1:9" ht="12.75">
      <c r="A84" s="15"/>
      <c r="B84" s="28">
        <v>43159</v>
      </c>
      <c r="C84" s="19">
        <v>163</v>
      </c>
      <c r="D84" s="15" t="s">
        <v>241</v>
      </c>
      <c r="E84" s="15"/>
      <c r="F84" s="19">
        <v>163</v>
      </c>
      <c r="G84" s="27"/>
      <c r="H84" s="33">
        <v>67045.31</v>
      </c>
      <c r="I84" s="26"/>
    </row>
    <row r="85" spans="1:9" ht="12.75">
      <c r="A85" s="15"/>
      <c r="B85" s="28">
        <v>43159</v>
      </c>
      <c r="C85" s="19">
        <v>164</v>
      </c>
      <c r="D85" s="15" t="s">
        <v>242</v>
      </c>
      <c r="E85" s="15"/>
      <c r="F85" s="19">
        <v>164</v>
      </c>
      <c r="G85" s="27"/>
      <c r="H85" s="33">
        <v>2191395.63</v>
      </c>
      <c r="I85" s="26"/>
    </row>
    <row r="86" spans="1:9" ht="12.75">
      <c r="A86" s="15"/>
      <c r="B86" s="28">
        <v>43159</v>
      </c>
      <c r="C86" s="19">
        <v>165</v>
      </c>
      <c r="D86" s="15" t="s">
        <v>243</v>
      </c>
      <c r="E86" s="15"/>
      <c r="F86" s="19">
        <v>165</v>
      </c>
      <c r="G86" s="27"/>
      <c r="H86" s="33">
        <v>6943.57</v>
      </c>
      <c r="I86" s="26"/>
    </row>
    <row r="87" spans="1:9" ht="12.75">
      <c r="A87" s="15"/>
      <c r="B87" s="28">
        <v>43157</v>
      </c>
      <c r="C87" s="19">
        <v>26</v>
      </c>
      <c r="D87" s="15" t="s">
        <v>250</v>
      </c>
      <c r="E87" s="15"/>
      <c r="F87" s="19" t="s">
        <v>11</v>
      </c>
      <c r="G87" s="27">
        <v>24968.04</v>
      </c>
      <c r="H87" s="33"/>
      <c r="I87" s="26"/>
    </row>
    <row r="88" spans="1:9" ht="12.75">
      <c r="A88" s="15"/>
      <c r="B88" s="28">
        <v>43157</v>
      </c>
      <c r="C88" s="19">
        <v>26</v>
      </c>
      <c r="D88" s="15" t="s">
        <v>251</v>
      </c>
      <c r="E88" s="15"/>
      <c r="F88" s="19" t="s">
        <v>11</v>
      </c>
      <c r="G88" s="27">
        <v>51864356.03</v>
      </c>
      <c r="H88" s="33"/>
      <c r="I88" s="26"/>
    </row>
    <row r="89" spans="1:9" ht="12.75">
      <c r="A89" s="15"/>
      <c r="B89" s="28" t="s">
        <v>16</v>
      </c>
      <c r="C89" s="15">
        <v>28</v>
      </c>
      <c r="D89" s="15" t="s">
        <v>8</v>
      </c>
      <c r="E89" s="15"/>
      <c r="F89" s="19" t="s">
        <v>270</v>
      </c>
      <c r="G89" s="27">
        <v>45.38</v>
      </c>
      <c r="H89" s="33"/>
      <c r="I89" s="26"/>
    </row>
    <row r="90" spans="1:9" ht="12.75">
      <c r="A90" s="15"/>
      <c r="B90" s="28"/>
      <c r="C90" s="15"/>
      <c r="D90" s="15"/>
      <c r="E90" s="15"/>
      <c r="F90" s="19"/>
      <c r="G90" s="27"/>
      <c r="H90" s="33"/>
      <c r="I90" s="26"/>
    </row>
    <row r="91" spans="1:9" ht="12.75">
      <c r="A91" s="15"/>
      <c r="B91" s="28"/>
      <c r="C91" s="15"/>
      <c r="D91" s="15"/>
      <c r="E91" s="15"/>
      <c r="F91" s="19"/>
      <c r="G91" s="27"/>
      <c r="H91" s="33"/>
      <c r="I91" s="26"/>
    </row>
    <row r="92" spans="1:9" ht="12.75">
      <c r="A92" s="15"/>
      <c r="B92" s="28"/>
      <c r="C92" s="15"/>
      <c r="D92" s="44" t="s">
        <v>6</v>
      </c>
      <c r="E92" s="44"/>
      <c r="F92" s="19"/>
      <c r="G92" s="48">
        <f>SUM(G3:G91)</f>
        <v>101920793.25</v>
      </c>
      <c r="H92" s="49">
        <f>SUM(H3:H91)</f>
        <v>90576227.91</v>
      </c>
      <c r="I92" s="26">
        <f>I2+G92-H92</f>
        <v>26194284.060000002</v>
      </c>
    </row>
    <row r="93" spans="1:9" ht="12.75">
      <c r="A93" s="15"/>
      <c r="B93" s="28"/>
      <c r="C93" s="15"/>
      <c r="D93" s="44" t="s">
        <v>252</v>
      </c>
      <c r="E93" s="44"/>
      <c r="F93" s="19"/>
      <c r="G93" s="27"/>
      <c r="H93" s="33"/>
      <c r="I93" s="26"/>
    </row>
    <row r="94" spans="1:9" ht="12.75">
      <c r="A94" s="15"/>
      <c r="B94" s="28"/>
      <c r="C94" s="15"/>
      <c r="D94" s="15"/>
      <c r="E94" s="15"/>
      <c r="F94" s="19"/>
      <c r="G94" s="27"/>
      <c r="H94" s="33"/>
      <c r="I94" s="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4.8515625" style="0" customWidth="1"/>
    <col min="2" max="2" width="9.8515625" style="30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ht="12.75">
      <c r="G1" s="34"/>
    </row>
    <row r="2" spans="1:7" ht="12.75">
      <c r="A2" s="13"/>
      <c r="B2" s="29"/>
      <c r="C2" s="14"/>
      <c r="D2" s="14"/>
      <c r="E2" s="8"/>
      <c r="F2" s="35"/>
      <c r="G2" s="35"/>
    </row>
    <row r="3" spans="2:8" ht="12.75">
      <c r="B3" s="55" t="s">
        <v>0</v>
      </c>
      <c r="C3" s="57" t="s">
        <v>1</v>
      </c>
      <c r="D3" s="64" t="s">
        <v>63</v>
      </c>
      <c r="E3" s="61" t="s">
        <v>2</v>
      </c>
      <c r="F3" s="40">
        <v>1</v>
      </c>
      <c r="G3" s="41">
        <v>2</v>
      </c>
      <c r="H3" s="40">
        <v>3</v>
      </c>
    </row>
    <row r="4" spans="2:8" ht="12.75">
      <c r="B4" s="55"/>
      <c r="C4" s="58"/>
      <c r="D4" s="65"/>
      <c r="E4" s="61"/>
      <c r="F4" s="18"/>
      <c r="G4" s="68" t="s">
        <v>64</v>
      </c>
      <c r="H4" s="67"/>
    </row>
    <row r="5" spans="2:8" ht="12.75">
      <c r="B5" s="55"/>
      <c r="C5" s="58"/>
      <c r="D5" s="66"/>
      <c r="E5" s="61"/>
      <c r="F5" s="36" t="s">
        <v>3</v>
      </c>
      <c r="G5" s="37" t="s">
        <v>4</v>
      </c>
      <c r="H5" s="36" t="s">
        <v>5</v>
      </c>
    </row>
    <row r="6" spans="1:8" ht="12.75">
      <c r="A6" s="12"/>
      <c r="B6" s="56"/>
      <c r="C6" s="59"/>
      <c r="D6" s="1"/>
      <c r="E6" s="2"/>
      <c r="F6" s="18"/>
      <c r="G6" s="38"/>
      <c r="H6" s="39"/>
    </row>
    <row r="7" spans="1:8" ht="12.75">
      <c r="A7" s="22"/>
      <c r="B7" s="45" t="s">
        <v>7</v>
      </c>
      <c r="C7" s="46">
        <v>2018</v>
      </c>
      <c r="D7" s="44" t="s">
        <v>13</v>
      </c>
      <c r="E7" s="47"/>
      <c r="F7" s="26"/>
      <c r="G7" s="25"/>
      <c r="H7" s="26">
        <v>0</v>
      </c>
    </row>
    <row r="8" spans="1:8" ht="12.75">
      <c r="A8" s="23"/>
      <c r="B8" s="43">
        <v>43130</v>
      </c>
      <c r="C8" s="23">
        <v>31</v>
      </c>
      <c r="D8" s="23" t="s">
        <v>65</v>
      </c>
      <c r="E8" s="42" t="s">
        <v>12</v>
      </c>
      <c r="F8" s="31">
        <v>30424994</v>
      </c>
      <c r="G8" s="32"/>
      <c r="H8" s="26"/>
    </row>
    <row r="9" spans="1:8" ht="12.75">
      <c r="A9" s="15"/>
      <c r="B9" s="28"/>
      <c r="C9" s="15"/>
      <c r="D9" s="15"/>
      <c r="E9" s="19"/>
      <c r="F9" s="27"/>
      <c r="G9" s="33"/>
      <c r="H9" s="26"/>
    </row>
    <row r="10" spans="1:8" ht="12.75">
      <c r="A10" s="15"/>
      <c r="B10" s="28"/>
      <c r="C10" s="15"/>
      <c r="D10" s="44" t="s">
        <v>6</v>
      </c>
      <c r="E10" s="19"/>
      <c r="F10" s="48">
        <f>SUM(F8:F9)</f>
        <v>30424994</v>
      </c>
      <c r="G10" s="33"/>
      <c r="H10" s="26">
        <f>H7+F10-G10</f>
        <v>30424994</v>
      </c>
    </row>
    <row r="11" spans="1:8" ht="12.75">
      <c r="A11" s="15"/>
      <c r="B11" s="28"/>
      <c r="C11" s="15"/>
      <c r="D11" s="44" t="s">
        <v>252</v>
      </c>
      <c r="E11" s="19"/>
      <c r="F11" s="27"/>
      <c r="G11" s="33"/>
      <c r="H11" s="26"/>
    </row>
    <row r="12" spans="1:8" ht="12.75">
      <c r="A12" s="15"/>
      <c r="B12" s="28"/>
      <c r="C12" s="15"/>
      <c r="D12" s="15"/>
      <c r="E12" s="19"/>
      <c r="F12" s="27"/>
      <c r="G12" s="33"/>
      <c r="H12" s="26"/>
    </row>
  </sheetData>
  <sheetProtection/>
  <mergeCells count="5">
    <mergeCell ref="B3:B6"/>
    <mergeCell ref="C3:C6"/>
    <mergeCell ref="D3:D5"/>
    <mergeCell ref="E3:E5"/>
    <mergeCell ref="G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Rubio Garcia</dc:creator>
  <cp:keywords/>
  <dc:description/>
  <cp:lastModifiedBy>Alderson Eduardo AEOC. Ortiz Castañeda</cp:lastModifiedBy>
  <cp:lastPrinted>2019-10-07T18:10:18Z</cp:lastPrinted>
  <dcterms:created xsi:type="dcterms:W3CDTF">2018-04-13T15:13:36Z</dcterms:created>
  <dcterms:modified xsi:type="dcterms:W3CDTF">2021-07-29T20:51:36Z</dcterms:modified>
  <cp:category/>
  <cp:version/>
  <cp:contentType/>
  <cp:contentStatus/>
</cp:coreProperties>
</file>