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600" windowHeight="9525"/>
  </bookViews>
  <sheets>
    <sheet name="Hoja1" sheetId="1" r:id="rId1"/>
    <sheet name="Hoja2" sheetId="2" r:id="rId2"/>
    <sheet name="Hoja3" sheetId="3" r:id="rId3"/>
  </sheets>
  <calcPr calcId="144525"/>
  <fileRecoveryPr repairLoad="1"/>
</workbook>
</file>

<file path=xl/calcChain.xml><?xml version="1.0" encoding="utf-8"?>
<calcChain xmlns="http://schemas.openxmlformats.org/spreadsheetml/2006/main">
  <c r="H25" i="1" l="1"/>
  <c r="H27" i="1"/>
  <c r="H29" i="1"/>
  <c r="H28" i="1"/>
  <c r="H139" i="1"/>
  <c r="H137" i="1"/>
  <c r="H22" i="1"/>
</calcChain>
</file>

<file path=xl/sharedStrings.xml><?xml version="1.0" encoding="utf-8"?>
<sst xmlns="http://schemas.openxmlformats.org/spreadsheetml/2006/main" count="106" uniqueCount="66">
  <si>
    <t>PATRIMONIO MUNICIPAL</t>
  </si>
  <si>
    <t>MUNICIPIO</t>
  </si>
  <si>
    <t>DEPENDENCIA</t>
  </si>
  <si>
    <t>No.</t>
  </si>
  <si>
    <t>Fec. Adquis</t>
  </si>
  <si>
    <t>Costo</t>
  </si>
  <si>
    <t>Presidente Mpal.</t>
  </si>
  <si>
    <t xml:space="preserve"> Escritorio de 5 cajones color gris</t>
  </si>
  <si>
    <t>Mueble para computadora con ruedas color café claro</t>
  </si>
  <si>
    <t>Sillas metálicas forro nylon verdes</t>
  </si>
  <si>
    <t>Archiveros  de 4 cajones.</t>
  </si>
  <si>
    <t>Sillón ejecutivo color negro con descansabrazos</t>
  </si>
  <si>
    <t xml:space="preserve"> Mesas de estructura  metálica base fórmica</t>
  </si>
  <si>
    <t>DEPARTAMENTO DE PATRIMONIO PÚBLICO</t>
  </si>
  <si>
    <t xml:space="preserve">    Zapotlán del Rey</t>
  </si>
  <si>
    <t>GÉNERO</t>
  </si>
  <si>
    <t>Zapotlán del Rey, Jalisco.    Noviembre  2012</t>
  </si>
  <si>
    <t>Encargado de Hacienda Pública</t>
  </si>
  <si>
    <t xml:space="preserve">    Educación y Cultura </t>
  </si>
  <si>
    <t>Zapotlán del Rey, Jalisco.    Diembre 2012</t>
  </si>
  <si>
    <r>
      <t xml:space="preserve">               </t>
    </r>
    <r>
      <rPr>
        <b/>
        <i/>
        <u/>
        <sz val="10"/>
        <rFont val="Arial"/>
        <family val="2"/>
      </rPr>
      <t xml:space="preserve"> AUDITORIA SUPERIOR DEL ESTADO DE JALISCO</t>
    </r>
  </si>
  <si>
    <t>DESCRIPCION</t>
  </si>
  <si>
    <t xml:space="preserve">Silla giratoria color  negro </t>
  </si>
  <si>
    <t>Columpio porta garrafón de agua</t>
  </si>
  <si>
    <t>Mesa de plástico 2.00 m. x 0.60 m.</t>
  </si>
  <si>
    <t xml:space="preserve"> Computadora Genérica             Dd 160 GB
Procesador    AMD 2.10 GHz
Memoria RAM     2 GB                              </t>
  </si>
  <si>
    <t xml:space="preserve">Atriles </t>
  </si>
  <si>
    <t>Trompetas</t>
  </si>
  <si>
    <t>Clarinetes</t>
  </si>
  <si>
    <t>Saxofon  bemol/ Trompeta</t>
  </si>
  <si>
    <t>Saxofon  soprano</t>
  </si>
  <si>
    <t xml:space="preserve">Tambor tipo tarola </t>
  </si>
  <si>
    <t>Tambor baritono</t>
  </si>
  <si>
    <t xml:space="preserve">Platillos suspendidos </t>
  </si>
  <si>
    <t>Platillos</t>
  </si>
  <si>
    <t>DESCRIPCIÓN</t>
  </si>
  <si>
    <t>Sillas plásticas color verde obscuro/grisaseo</t>
  </si>
  <si>
    <t>portacafetera de madera</t>
  </si>
  <si>
    <t>No. De serie 6DE004E9-CEDFB800-F1835D91-17C6E0A7</t>
  </si>
  <si>
    <t>10 DE DICIEMBRE 2013</t>
  </si>
  <si>
    <t>No. De serie 0006DAFC-C20CE311-9D9D54BE-F7258A39</t>
  </si>
  <si>
    <t>No. De serie ESFB382D-A8F7857B-26FE103F-7F879E9A</t>
  </si>
  <si>
    <t>Regular Protector Complet</t>
  </si>
  <si>
    <t>No. De serie 14ZY050624</t>
  </si>
  <si>
    <t>sillas ejecutivas</t>
  </si>
  <si>
    <t>silla ejecutiva</t>
  </si>
  <si>
    <t>Escritorio ejecutivo</t>
  </si>
  <si>
    <t xml:space="preserve">Archivero </t>
  </si>
  <si>
    <r>
      <t xml:space="preserve">Impresora  color Laserjet 100color MFP M175nw </t>
    </r>
    <r>
      <rPr>
        <sz val="10"/>
        <rFont val="Arial"/>
        <family val="2"/>
      </rPr>
      <t>.NO. DE SERIE CND8F8RDRC</t>
    </r>
  </si>
  <si>
    <t xml:space="preserve">Equipo de Computo de Escritorio DualCore AMD E1 1500, 1483 MHz (14.8 x 100)Tamaño total 931.4 GB </t>
  </si>
  <si>
    <t xml:space="preserve"> LAPTOP DualCore AMD E1 1500, 1500 MHz (14.8 x 101)Tamaño total 467.7 GB </t>
  </si>
  <si>
    <t xml:space="preserve">VideoProyector EPSON Power S18+.SVGA. 3000 lumenes n/s TUAK4102672, n/s TUAK4102670 n/s TUAK4103397 </t>
  </si>
  <si>
    <t>Pintarron</t>
  </si>
  <si>
    <t>Podium de madera</t>
  </si>
  <si>
    <t>tripie para exposición</t>
  </si>
  <si>
    <t>Equipo de Cómputo</t>
  </si>
  <si>
    <t xml:space="preserve">Equipo de Computo de Escritorio DualCore AMD E1 2500, 1400 MHz (14 x 100)Tamaño total 465.7 GB </t>
  </si>
  <si>
    <t>INSTRUMENTOS EN COMODATO (SECRETARIA DE CULTURA)</t>
  </si>
  <si>
    <t xml:space="preserve">    Bienes muebles </t>
  </si>
  <si>
    <t>camára  canon zoom lens 5x 5.0-25.0 mm 1:2.8-6.9 16 mega pixels</t>
  </si>
  <si>
    <t>podium de madera</t>
  </si>
  <si>
    <t>13 DE SEPTIEMBRE</t>
  </si>
  <si>
    <t>memoria USB KINGSTON 8GB</t>
  </si>
  <si>
    <t>Sergio Humberto Estrada Reynoso</t>
  </si>
  <si>
    <t>Celso Flores Hernandez</t>
  </si>
  <si>
    <t>No se tienen datos anteriores a 1 de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</si>
</sst>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5" xfId="0" applyFont="1" applyBorder="1"/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2" fillId="0" borderId="13" xfId="0" applyFont="1" applyBorder="1"/>
    <xf numFmtId="0" fontId="4" fillId="0" borderId="12" xfId="0" applyFont="1" applyBorder="1"/>
    <xf numFmtId="0" fontId="4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2" fillId="2" borderId="0" xfId="0" applyFont="1" applyFill="1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2" fillId="2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14" xfId="0" applyFont="1" applyBorder="1"/>
    <xf numFmtId="0" fontId="2" fillId="0" borderId="1" xfId="0" applyFont="1" applyFill="1" applyBorder="1" applyAlignment="1">
      <alignment horizontal="left"/>
    </xf>
    <xf numFmtId="15" fontId="2" fillId="0" borderId="15" xfId="0" applyNumberFormat="1" applyFont="1" applyBorder="1"/>
    <xf numFmtId="4" fontId="2" fillId="0" borderId="15" xfId="0" applyNumberFormat="1" applyFont="1" applyBorder="1"/>
    <xf numFmtId="0" fontId="8" fillId="0" borderId="15" xfId="0" applyFont="1" applyBorder="1"/>
    <xf numFmtId="4" fontId="2" fillId="0" borderId="1" xfId="0" applyNumberFormat="1" applyFont="1" applyBorder="1"/>
    <xf numFmtId="17" fontId="2" fillId="0" borderId="10" xfId="0" applyNumberFormat="1" applyFont="1" applyBorder="1" applyAlignment="1">
      <alignment horizontal="left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1238248</xdr:colOff>
      <xdr:row>2</xdr:row>
      <xdr:rowOff>95249</xdr:rowOff>
    </xdr:from>
    <xdr:to>
      <xdr:col>7</xdr:col>
      <xdr:colOff>714374</xdr:colOff>
      <xdr:row>12</xdr:row>
      <xdr:rowOff>123825</xdr:rowOff>
    </xdr:to>
    <xdr:pic>
      <xdr:nvPicPr>
        <xdr:cNvPr id="2" name="1 Imagen" descr="LOGO ZAPOTLA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33848" y="714374"/>
          <a:ext cx="2209801" cy="1657351"/>
        </a:xfrm>
        <a:prstGeom prst="rect">
          <a:avLst/>
        </a:prstGeom>
      </xdr:spPr>
    </xdr:pic>
    <xdr:clientData/>
  </xdr:twoCellAnchor>
  <xdr:twoCellAnchor editAs="oneCell">
    <xdr:from>
      <xdr:col>6</xdr:col>
      <xdr:colOff>9526</xdr:colOff>
      <xdr:row>121</xdr:row>
      <xdr:rowOff>95250</xdr:rowOff>
    </xdr:from>
    <xdr:to>
      <xdr:col>7</xdr:col>
      <xdr:colOff>762004</xdr:colOff>
      <xdr:row>131</xdr:row>
      <xdr:rowOff>38100</xdr:rowOff>
    </xdr:to>
    <xdr:pic>
      <xdr:nvPicPr>
        <xdr:cNvPr id="3" name="2 Imagen" descr="LOGO ZAPOTLAN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76701" y="14382750"/>
          <a:ext cx="2247902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49728</xdr:colOff>
      <xdr:row>133</xdr:row>
      <xdr:rowOff>108980</xdr:rowOff>
    </xdr:from>
    <xdr:to>
      <xdr:col>5</xdr:col>
      <xdr:colOff>579829</xdr:colOff>
      <xdr:row>133</xdr:row>
      <xdr:rowOff>1498997</xdr:rowOff>
    </xdr:to>
    <xdr:pic>
      <xdr:nvPicPr>
        <xdr:cNvPr id="4" name="3 Imagen" descr="SAM_2584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26822" y="29481853"/>
          <a:ext cx="1290864" cy="1390017"/>
        </a:xfrm>
        <a:prstGeom prst="rect">
          <a:avLst/>
        </a:prstGeom>
      </xdr:spPr>
    </xdr:pic>
    <xdr:clientData/>
  </xdr:twoCellAnchor>
  <xdr:twoCellAnchor editAs="oneCell">
    <xdr:from>
      <xdr:col>3</xdr:col>
      <xdr:colOff>794779</xdr:colOff>
      <xdr:row>149</xdr:row>
      <xdr:rowOff>160811</xdr:rowOff>
    </xdr:from>
    <xdr:to>
      <xdr:col>5</xdr:col>
      <xdr:colOff>643247</xdr:colOff>
      <xdr:row>157</xdr:row>
      <xdr:rowOff>134562</xdr:rowOff>
    </xdr:to>
    <xdr:pic>
      <xdr:nvPicPr>
        <xdr:cNvPr id="6" name="5 Imagen" descr="BANDA DE SANTIA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95672" y="41204902"/>
          <a:ext cx="1685432" cy="1260245"/>
        </a:xfrm>
        <a:prstGeom prst="rect">
          <a:avLst/>
        </a:prstGeom>
      </xdr:spPr>
    </xdr:pic>
    <xdr:clientData/>
  </xdr:twoCellAnchor>
  <xdr:twoCellAnchor editAs="oneCell">
    <xdr:from>
      <xdr:col>2</xdr:col>
      <xdr:colOff>166254</xdr:colOff>
      <xdr:row>158</xdr:row>
      <xdr:rowOff>40449</xdr:rowOff>
    </xdr:from>
    <xdr:to>
      <xdr:col>3</xdr:col>
      <xdr:colOff>678715</xdr:colOff>
      <xdr:row>163</xdr:row>
      <xdr:rowOff>272144</xdr:rowOff>
    </xdr:to>
    <xdr:pic>
      <xdr:nvPicPr>
        <xdr:cNvPr id="7" name="6 Imagen" descr="BANDA LA CANDELA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8575" y="42531845"/>
          <a:ext cx="1625773" cy="1066678"/>
        </a:xfrm>
        <a:prstGeom prst="rect">
          <a:avLst/>
        </a:prstGeom>
      </xdr:spPr>
    </xdr:pic>
    <xdr:clientData/>
  </xdr:twoCellAnchor>
  <xdr:twoCellAnchor editAs="oneCell">
    <xdr:from>
      <xdr:col>3</xdr:col>
      <xdr:colOff>800471</xdr:colOff>
      <xdr:row>158</xdr:row>
      <xdr:rowOff>32905</xdr:rowOff>
    </xdr:from>
    <xdr:to>
      <xdr:col>5</xdr:col>
      <xdr:colOff>630877</xdr:colOff>
      <xdr:row>163</xdr:row>
      <xdr:rowOff>282782</xdr:rowOff>
    </xdr:to>
    <xdr:pic>
      <xdr:nvPicPr>
        <xdr:cNvPr id="8" name="7 Imagen" descr="BANDA LA INTENSA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01364" y="42524301"/>
          <a:ext cx="1667370" cy="1084860"/>
        </a:xfrm>
        <a:prstGeom prst="rect">
          <a:avLst/>
        </a:prstGeom>
      </xdr:spPr>
    </xdr:pic>
    <xdr:clientData/>
  </xdr:twoCellAnchor>
  <xdr:twoCellAnchor editAs="oneCell">
    <xdr:from>
      <xdr:col>3</xdr:col>
      <xdr:colOff>879474</xdr:colOff>
      <xdr:row>14</xdr:row>
      <xdr:rowOff>92704</xdr:rowOff>
    </xdr:from>
    <xdr:to>
      <xdr:col>5</xdr:col>
      <xdr:colOff>637114</xdr:colOff>
      <xdr:row>14</xdr:row>
      <xdr:rowOff>1292060</xdr:rowOff>
    </xdr:to>
    <xdr:pic>
      <xdr:nvPicPr>
        <xdr:cNvPr id="10" name="9 Imagen" descr="ECRITORIO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580367" y="2764652"/>
          <a:ext cx="1594604" cy="1199356"/>
        </a:xfrm>
        <a:prstGeom prst="rect">
          <a:avLst/>
        </a:prstGeom>
      </xdr:spPr>
    </xdr:pic>
    <xdr:clientData/>
  </xdr:twoCellAnchor>
  <xdr:twoCellAnchor editAs="oneCell">
    <xdr:from>
      <xdr:col>3</xdr:col>
      <xdr:colOff>714003</xdr:colOff>
      <xdr:row>15</xdr:row>
      <xdr:rowOff>131512</xdr:rowOff>
    </xdr:from>
    <xdr:to>
      <xdr:col>5</xdr:col>
      <xdr:colOff>640978</xdr:colOff>
      <xdr:row>15</xdr:row>
      <xdr:rowOff>1381348</xdr:rowOff>
    </xdr:to>
    <xdr:pic>
      <xdr:nvPicPr>
        <xdr:cNvPr id="11" name="10 Imagen" descr="SILLON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14896" y="4201285"/>
          <a:ext cx="1763939" cy="1249836"/>
        </a:xfrm>
        <a:prstGeom prst="rect">
          <a:avLst/>
        </a:prstGeom>
      </xdr:spPr>
    </xdr:pic>
    <xdr:clientData/>
  </xdr:twoCellAnchor>
  <xdr:twoCellAnchor editAs="oneCell">
    <xdr:from>
      <xdr:col>3</xdr:col>
      <xdr:colOff>691613</xdr:colOff>
      <xdr:row>16</xdr:row>
      <xdr:rowOff>81517</xdr:rowOff>
    </xdr:from>
    <xdr:to>
      <xdr:col>5</xdr:col>
      <xdr:colOff>663038</xdr:colOff>
      <xdr:row>16</xdr:row>
      <xdr:rowOff>1310788</xdr:rowOff>
    </xdr:to>
    <xdr:pic>
      <xdr:nvPicPr>
        <xdr:cNvPr id="12" name="11 Imagen" descr="SILLA GIRATORIA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392506" y="5580040"/>
          <a:ext cx="1808389" cy="1229271"/>
        </a:xfrm>
        <a:prstGeom prst="rect">
          <a:avLst/>
        </a:prstGeom>
      </xdr:spPr>
    </xdr:pic>
    <xdr:clientData/>
  </xdr:twoCellAnchor>
  <xdr:twoCellAnchor editAs="oneCell">
    <xdr:from>
      <xdr:col>3</xdr:col>
      <xdr:colOff>1010144</xdr:colOff>
      <xdr:row>32</xdr:row>
      <xdr:rowOff>37666</xdr:rowOff>
    </xdr:from>
    <xdr:to>
      <xdr:col>5</xdr:col>
      <xdr:colOff>665564</xdr:colOff>
      <xdr:row>32</xdr:row>
      <xdr:rowOff>988579</xdr:rowOff>
    </xdr:to>
    <xdr:pic>
      <xdr:nvPicPr>
        <xdr:cNvPr id="13" name="12 Imagen" descr="SPU (2)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11037" y="24975848"/>
          <a:ext cx="1492384" cy="950913"/>
        </a:xfrm>
        <a:prstGeom prst="rect">
          <a:avLst/>
        </a:prstGeom>
      </xdr:spPr>
    </xdr:pic>
    <xdr:clientData/>
  </xdr:twoCellAnchor>
  <xdr:twoCellAnchor editAs="oneCell">
    <xdr:from>
      <xdr:col>3</xdr:col>
      <xdr:colOff>292099</xdr:colOff>
      <xdr:row>20</xdr:row>
      <xdr:rowOff>82550</xdr:rowOff>
    </xdr:from>
    <xdr:to>
      <xdr:col>5</xdr:col>
      <xdr:colOff>174625</xdr:colOff>
      <xdr:row>20</xdr:row>
      <xdr:rowOff>1353146</xdr:rowOff>
    </xdr:to>
    <xdr:pic>
      <xdr:nvPicPr>
        <xdr:cNvPr id="15" name="14 Imagen" descr="SAM_2584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990724" y="11195050"/>
          <a:ext cx="1724026" cy="1270596"/>
        </a:xfrm>
        <a:prstGeom prst="rect">
          <a:avLst/>
        </a:prstGeom>
      </xdr:spPr>
    </xdr:pic>
    <xdr:clientData/>
  </xdr:twoCellAnchor>
  <xdr:twoCellAnchor editAs="oneCell">
    <xdr:from>
      <xdr:col>3</xdr:col>
      <xdr:colOff>680770</xdr:colOff>
      <xdr:row>21</xdr:row>
      <xdr:rowOff>47326</xdr:rowOff>
    </xdr:from>
    <xdr:to>
      <xdr:col>5</xdr:col>
      <xdr:colOff>649020</xdr:colOff>
      <xdr:row>21</xdr:row>
      <xdr:rowOff>1404639</xdr:rowOff>
    </xdr:to>
    <xdr:pic>
      <xdr:nvPicPr>
        <xdr:cNvPr id="16" name="15 Imagen" descr="SAM_2596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1663" y="11916466"/>
          <a:ext cx="1805214" cy="1357313"/>
        </a:xfrm>
        <a:prstGeom prst="rect">
          <a:avLst/>
        </a:prstGeom>
      </xdr:spPr>
    </xdr:pic>
    <xdr:clientData/>
  </xdr:twoCellAnchor>
  <xdr:twoCellAnchor editAs="oneCell">
    <xdr:from>
      <xdr:col>3</xdr:col>
      <xdr:colOff>606808</xdr:colOff>
      <xdr:row>22</xdr:row>
      <xdr:rowOff>56686</xdr:rowOff>
    </xdr:from>
    <xdr:to>
      <xdr:col>5</xdr:col>
      <xdr:colOff>650586</xdr:colOff>
      <xdr:row>22</xdr:row>
      <xdr:rowOff>1267938</xdr:rowOff>
    </xdr:to>
    <xdr:pic>
      <xdr:nvPicPr>
        <xdr:cNvPr id="17" name="16 Imagen" descr="SAM_2595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307701" y="13385501"/>
          <a:ext cx="1880742" cy="1211252"/>
        </a:xfrm>
        <a:prstGeom prst="rect">
          <a:avLst/>
        </a:prstGeom>
      </xdr:spPr>
    </xdr:pic>
    <xdr:clientData/>
  </xdr:twoCellAnchor>
  <xdr:twoCellAnchor editAs="oneCell">
    <xdr:from>
      <xdr:col>3</xdr:col>
      <xdr:colOff>988167</xdr:colOff>
      <xdr:row>19</xdr:row>
      <xdr:rowOff>34460</xdr:rowOff>
    </xdr:from>
    <xdr:to>
      <xdr:col>5</xdr:col>
      <xdr:colOff>677871</xdr:colOff>
      <xdr:row>19</xdr:row>
      <xdr:rowOff>971880</xdr:rowOff>
    </xdr:to>
    <xdr:pic>
      <xdr:nvPicPr>
        <xdr:cNvPr id="18" name="17 Imagen" descr="SAM_2594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689060" y="9491424"/>
          <a:ext cx="1526668" cy="937420"/>
        </a:xfrm>
        <a:prstGeom prst="rect">
          <a:avLst/>
        </a:prstGeom>
      </xdr:spPr>
    </xdr:pic>
    <xdr:clientData/>
  </xdr:twoCellAnchor>
  <xdr:twoCellAnchor editAs="oneCell">
    <xdr:from>
      <xdr:col>3</xdr:col>
      <xdr:colOff>828799</xdr:colOff>
      <xdr:row>18</xdr:row>
      <xdr:rowOff>59831</xdr:rowOff>
    </xdr:from>
    <xdr:to>
      <xdr:col>5</xdr:col>
      <xdr:colOff>606548</xdr:colOff>
      <xdr:row>18</xdr:row>
      <xdr:rowOff>1082180</xdr:rowOff>
    </xdr:to>
    <xdr:pic>
      <xdr:nvPicPr>
        <xdr:cNvPr id="19" name="18 Imagen" descr="SAM_2592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529692" y="8384928"/>
          <a:ext cx="1614713" cy="1022349"/>
        </a:xfrm>
        <a:prstGeom prst="rect">
          <a:avLst/>
        </a:prstGeom>
      </xdr:spPr>
    </xdr:pic>
    <xdr:clientData/>
  </xdr:twoCellAnchor>
  <xdr:twoCellAnchor editAs="oneCell">
    <xdr:from>
      <xdr:col>3</xdr:col>
      <xdr:colOff>309647</xdr:colOff>
      <xdr:row>17</xdr:row>
      <xdr:rowOff>25398</xdr:rowOff>
    </xdr:from>
    <xdr:to>
      <xdr:col>5</xdr:col>
      <xdr:colOff>234177</xdr:colOff>
      <xdr:row>17</xdr:row>
      <xdr:rowOff>1397000</xdr:rowOff>
    </xdr:to>
    <xdr:pic>
      <xdr:nvPicPr>
        <xdr:cNvPr id="20" name="19 Imagen" descr="SAM_2590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 flipV="1">
          <a:off x="2008272" y="6899273"/>
          <a:ext cx="1766030" cy="1371602"/>
        </a:xfrm>
        <a:prstGeom prst="rect">
          <a:avLst/>
        </a:prstGeom>
      </xdr:spPr>
    </xdr:pic>
    <xdr:clientData/>
  </xdr:twoCellAnchor>
  <xdr:twoCellAnchor editAs="oneCell">
    <xdr:from>
      <xdr:col>4</xdr:col>
      <xdr:colOff>362322</xdr:colOff>
      <xdr:row>31</xdr:row>
      <xdr:rowOff>62842</xdr:rowOff>
    </xdr:from>
    <xdr:to>
      <xdr:col>5</xdr:col>
      <xdr:colOff>642835</xdr:colOff>
      <xdr:row>31</xdr:row>
      <xdr:rowOff>1036066</xdr:rowOff>
    </xdr:to>
    <xdr:pic>
      <xdr:nvPicPr>
        <xdr:cNvPr id="22" name="Picture 2" descr="E:\DCIM\131___07\IMG_1710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416" y="23943378"/>
          <a:ext cx="1041276" cy="97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134</xdr:row>
      <xdr:rowOff>193384</xdr:rowOff>
    </xdr:from>
    <xdr:to>
      <xdr:col>5</xdr:col>
      <xdr:colOff>619125</xdr:colOff>
      <xdr:row>134</xdr:row>
      <xdr:rowOff>1409700</xdr:rowOff>
    </xdr:to>
    <xdr:pic>
      <xdr:nvPicPr>
        <xdr:cNvPr id="26" name="Picture 3" descr="E:\DCIM\131___07\IMG_1708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8243259"/>
          <a:ext cx="1381125" cy="121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135</xdr:row>
      <xdr:rowOff>38100</xdr:rowOff>
    </xdr:from>
    <xdr:to>
      <xdr:col>5</xdr:col>
      <xdr:colOff>666750</xdr:colOff>
      <xdr:row>135</xdr:row>
      <xdr:rowOff>1358000</xdr:rowOff>
    </xdr:to>
    <xdr:pic>
      <xdr:nvPicPr>
        <xdr:cNvPr id="28" name="Picture 4" descr="E:\DCIM\131___07\IMG_1707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9554825"/>
          <a:ext cx="1419225" cy="131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137</xdr:row>
      <xdr:rowOff>57150</xdr:rowOff>
    </xdr:from>
    <xdr:to>
      <xdr:col>5</xdr:col>
      <xdr:colOff>676275</xdr:colOff>
      <xdr:row>137</xdr:row>
      <xdr:rowOff>1390650</xdr:rowOff>
    </xdr:to>
    <xdr:pic>
      <xdr:nvPicPr>
        <xdr:cNvPr id="30" name="Picture 5" descr="E:\DCIM\131___07\IMG_1709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1040725"/>
          <a:ext cx="14382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19791</xdr:colOff>
      <xdr:row>136</xdr:row>
      <xdr:rowOff>72366</xdr:rowOff>
    </xdr:from>
    <xdr:to>
      <xdr:col>5</xdr:col>
      <xdr:colOff>654667</xdr:colOff>
      <xdr:row>136</xdr:row>
      <xdr:rowOff>1446180</xdr:rowOff>
    </xdr:to>
    <xdr:pic>
      <xdr:nvPicPr>
        <xdr:cNvPr id="31" name="Picture 6" descr="E:\DCIM\131___07\IMG_1712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885" y="34461327"/>
          <a:ext cx="1395639" cy="1373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685800</xdr:colOff>
      <xdr:row>138</xdr:row>
      <xdr:rowOff>38100</xdr:rowOff>
    </xdr:from>
    <xdr:to>
      <xdr:col>5</xdr:col>
      <xdr:colOff>349250</xdr:colOff>
      <xdr:row>138</xdr:row>
      <xdr:rowOff>1409700</xdr:rowOff>
    </xdr:to>
    <xdr:pic>
      <xdr:nvPicPr>
        <xdr:cNvPr id="32" name="Picture 7" descr="E:\DCIM\131___07\IMG_1713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3955375"/>
          <a:ext cx="150495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1051911</xdr:colOff>
      <xdr:row>25</xdr:row>
      <xdr:rowOff>88405</xdr:rowOff>
    </xdr:from>
    <xdr:to>
      <xdr:col>5</xdr:col>
      <xdr:colOff>558923</xdr:colOff>
      <xdr:row>25</xdr:row>
      <xdr:rowOff>1352055</xdr:rowOff>
    </xdr:to>
    <xdr:pic>
      <xdr:nvPicPr>
        <xdr:cNvPr id="36" name="Picture 9" descr="E:\DCIM\131___07\IMG_1715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804" y="16200499"/>
          <a:ext cx="1343976" cy="126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139</xdr:row>
      <xdr:rowOff>47625</xdr:rowOff>
    </xdr:from>
    <xdr:to>
      <xdr:col>5</xdr:col>
      <xdr:colOff>608236</xdr:colOff>
      <xdr:row>139</xdr:row>
      <xdr:rowOff>1400174</xdr:rowOff>
    </xdr:to>
    <xdr:pic>
      <xdr:nvPicPr>
        <xdr:cNvPr id="37" name="Picture 10" descr="E:\DCIM\131___07\IMG_1704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8365450"/>
          <a:ext cx="1370236" cy="135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14225</xdr:colOff>
      <xdr:row>27</xdr:row>
      <xdr:rowOff>38428</xdr:rowOff>
    </xdr:from>
    <xdr:to>
      <xdr:col>5</xdr:col>
      <xdr:colOff>677677</xdr:colOff>
      <xdr:row>27</xdr:row>
      <xdr:rowOff>1343353</xdr:rowOff>
    </xdr:to>
    <xdr:pic>
      <xdr:nvPicPr>
        <xdr:cNvPr id="38" name="Picture 11" descr="E:\DCIM\131___07\IMG_1706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1319" y="18977097"/>
          <a:ext cx="142421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1060328</xdr:colOff>
      <xdr:row>26</xdr:row>
      <xdr:rowOff>32573</xdr:rowOff>
    </xdr:from>
    <xdr:to>
      <xdr:col>5</xdr:col>
      <xdr:colOff>540726</xdr:colOff>
      <xdr:row>26</xdr:row>
      <xdr:rowOff>1381948</xdr:rowOff>
    </xdr:to>
    <xdr:pic>
      <xdr:nvPicPr>
        <xdr:cNvPr id="39" name="Picture 12" descr="E:\DCIM\131___07\IMG_1716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221" y="17561047"/>
          <a:ext cx="1317362" cy="134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88901</xdr:colOff>
      <xdr:row>29</xdr:row>
      <xdr:rowOff>71005</xdr:rowOff>
    </xdr:from>
    <xdr:to>
      <xdr:col>5</xdr:col>
      <xdr:colOff>623191</xdr:colOff>
      <xdr:row>29</xdr:row>
      <xdr:rowOff>1337830</xdr:rowOff>
    </xdr:to>
    <xdr:pic>
      <xdr:nvPicPr>
        <xdr:cNvPr id="40" name="Picture 13" descr="E:\DCIM\131___07\IMG_1717.JP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995" y="21514625"/>
          <a:ext cx="1295053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1027834</xdr:colOff>
      <xdr:row>30</xdr:row>
      <xdr:rowOff>50141</xdr:rowOff>
    </xdr:from>
    <xdr:to>
      <xdr:col>5</xdr:col>
      <xdr:colOff>652448</xdr:colOff>
      <xdr:row>31</xdr:row>
      <xdr:rowOff>4329</xdr:rowOff>
    </xdr:to>
    <xdr:pic>
      <xdr:nvPicPr>
        <xdr:cNvPr id="42" name="Picture 14" descr="E:\DCIM\131___07\IMG_1718.JP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727" y="22910141"/>
          <a:ext cx="1461578" cy="974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199076</xdr:colOff>
      <xdr:row>28</xdr:row>
      <xdr:rowOff>57151</xdr:rowOff>
    </xdr:from>
    <xdr:to>
      <xdr:col>5</xdr:col>
      <xdr:colOff>628814</xdr:colOff>
      <xdr:row>28</xdr:row>
      <xdr:rowOff>1031875</xdr:rowOff>
    </xdr:to>
    <xdr:pic>
      <xdr:nvPicPr>
        <xdr:cNvPr id="43" name="Picture 15" descr="E:\DCIM\131___07\IMG_1719.JP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170" y="20406015"/>
          <a:ext cx="1190501" cy="974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403224</xdr:colOff>
      <xdr:row>24</xdr:row>
      <xdr:rowOff>18388</xdr:rowOff>
    </xdr:from>
    <xdr:to>
      <xdr:col>5</xdr:col>
      <xdr:colOff>292161</xdr:colOff>
      <xdr:row>24</xdr:row>
      <xdr:rowOff>1349375</xdr:rowOff>
    </xdr:to>
    <xdr:pic>
      <xdr:nvPicPr>
        <xdr:cNvPr id="4146" name="Picture 8" descr="E:\DCIM\131___07\IMG_1714.JP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49" y="15401263"/>
          <a:ext cx="1730437" cy="133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140</xdr:row>
      <xdr:rowOff>76207</xdr:rowOff>
    </xdr:from>
    <xdr:to>
      <xdr:col>5</xdr:col>
      <xdr:colOff>714375</xdr:colOff>
      <xdr:row>140</xdr:row>
      <xdr:rowOff>1390656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914650" y="44491282"/>
          <a:ext cx="1314449" cy="1409700"/>
        </a:xfrm>
        <a:prstGeom prst="rect">
          <a:avLst/>
        </a:prstGeom>
      </xdr:spPr>
    </xdr:pic>
    <xdr:clientData/>
  </xdr:twoCellAnchor>
  <xdr:twoCellAnchor editAs="oneCell">
    <xdr:from>
      <xdr:col>3</xdr:col>
      <xdr:colOff>1001315</xdr:colOff>
      <xdr:row>23</xdr:row>
      <xdr:rowOff>28575</xdr:rowOff>
    </xdr:from>
    <xdr:to>
      <xdr:col>5</xdr:col>
      <xdr:colOff>542924</xdr:colOff>
      <xdr:row>23</xdr:row>
      <xdr:rowOff>1323978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767605" y="17493260"/>
          <a:ext cx="1295403" cy="1379934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141</xdr:row>
      <xdr:rowOff>76199</xdr:rowOff>
    </xdr:from>
    <xdr:to>
      <xdr:col>5</xdr:col>
      <xdr:colOff>752476</xdr:colOff>
      <xdr:row>141</xdr:row>
      <xdr:rowOff>1343025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46005749"/>
          <a:ext cx="1400176" cy="1266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0"/>
  <sheetViews>
    <sheetView tabSelected="1" view="pageBreakPreview" zoomScaleNormal="100" zoomScaleSheetLayoutView="100" workbookViewId="0">
      <selection activeCell="G16" sqref="G16"/>
    </sheetView>
  </sheetViews>
  <sheetFormatPr baseColWidth="10" defaultRowHeight="12.75" x14ac:dyDescent="0.2"/>
  <cols>
    <col min="1" max="1" width="2.28515625" style="44" customWidth="1"/>
    <col min="2" max="2" width="6.85546875" style="44" customWidth="1"/>
    <col min="3" max="3" width="16.7109375" style="44" customWidth="1"/>
    <col min="4" max="4" width="16.140625" style="44" customWidth="1"/>
    <col min="5" max="5" width="11.42578125" style="44"/>
    <col min="6" max="6" width="11.7109375" style="44" customWidth="1"/>
    <col min="7" max="7" width="22.42578125" style="44" customWidth="1"/>
    <col min="8" max="8" width="15.140625" style="44" customWidth="1"/>
    <col min="9" max="16384" width="11.42578125" style="44"/>
  </cols>
  <sheetData>
    <row r="2" spans="2:8" x14ac:dyDescent="0.2">
      <c r="B2" s="3" t="s">
        <v>20</v>
      </c>
      <c r="C2" s="1"/>
      <c r="D2" s="1"/>
      <c r="E2" s="1"/>
      <c r="F2" s="1"/>
      <c r="G2" s="2"/>
      <c r="H2" s="2"/>
    </row>
    <row r="3" spans="2:8" x14ac:dyDescent="0.2">
      <c r="B3" s="2"/>
      <c r="C3" s="2"/>
      <c r="D3" s="2"/>
      <c r="E3" s="2"/>
      <c r="F3" s="2"/>
      <c r="G3" s="2"/>
      <c r="H3" s="2"/>
    </row>
    <row r="4" spans="2:8" x14ac:dyDescent="0.2">
      <c r="B4" s="2"/>
      <c r="C4" s="3" t="s">
        <v>13</v>
      </c>
      <c r="D4" s="3"/>
      <c r="E4" s="3"/>
      <c r="F4" s="3"/>
      <c r="G4" s="2"/>
      <c r="H4" s="2"/>
    </row>
    <row r="5" spans="2:8" x14ac:dyDescent="0.2">
      <c r="B5" s="2"/>
      <c r="C5" s="2"/>
      <c r="D5" s="2"/>
      <c r="E5" s="2"/>
      <c r="F5" s="2"/>
      <c r="G5" s="2"/>
      <c r="H5" s="2"/>
    </row>
    <row r="6" spans="2:8" x14ac:dyDescent="0.2">
      <c r="B6" s="2"/>
      <c r="C6" s="45" t="s">
        <v>0</v>
      </c>
      <c r="D6" s="45"/>
      <c r="E6" s="45"/>
      <c r="F6" s="45"/>
      <c r="G6" s="2"/>
      <c r="H6" s="2"/>
    </row>
    <row r="7" spans="2:8" x14ac:dyDescent="0.2">
      <c r="B7" s="2"/>
      <c r="C7" s="2"/>
      <c r="D7" s="2"/>
      <c r="E7" s="2"/>
      <c r="F7" s="2"/>
      <c r="G7" s="2"/>
      <c r="H7" s="2"/>
    </row>
    <row r="8" spans="2:8" x14ac:dyDescent="0.2">
      <c r="B8" s="57" t="s">
        <v>1</v>
      </c>
      <c r="C8" s="25"/>
      <c r="D8" s="3" t="s">
        <v>14</v>
      </c>
      <c r="E8" s="3"/>
      <c r="F8" s="2"/>
      <c r="G8" s="2"/>
      <c r="H8" s="2"/>
    </row>
    <row r="9" spans="2:8" x14ac:dyDescent="0.2">
      <c r="B9" s="2"/>
      <c r="C9" s="2"/>
      <c r="D9" s="3"/>
      <c r="E9" s="3"/>
      <c r="F9" s="2"/>
      <c r="G9" s="2"/>
      <c r="H9" s="2"/>
    </row>
    <row r="10" spans="2:8" ht="12.75" customHeight="1" x14ac:dyDescent="0.2">
      <c r="B10" s="57" t="s">
        <v>2</v>
      </c>
      <c r="C10" s="25"/>
      <c r="D10" s="3" t="s">
        <v>18</v>
      </c>
      <c r="E10" s="3"/>
      <c r="F10" s="2"/>
      <c r="G10" s="2"/>
      <c r="H10" s="2"/>
    </row>
    <row r="11" spans="2:8" ht="13.5" customHeight="1" x14ac:dyDescent="0.2">
      <c r="B11" s="2"/>
      <c r="C11" s="2"/>
      <c r="D11" s="3"/>
      <c r="E11" s="3"/>
      <c r="F11" s="2"/>
      <c r="G11" s="2"/>
      <c r="H11" s="2"/>
    </row>
    <row r="12" spans="2:8" ht="12.75" customHeight="1" x14ac:dyDescent="0.2">
      <c r="B12" s="57" t="s">
        <v>15</v>
      </c>
      <c r="C12" s="25"/>
      <c r="D12" s="3" t="s">
        <v>58</v>
      </c>
      <c r="E12" s="3"/>
      <c r="F12" s="2"/>
      <c r="G12" s="2"/>
      <c r="H12" s="2"/>
    </row>
    <row r="13" spans="2:8" ht="28.5" customHeight="1" x14ac:dyDescent="0.2">
      <c r="B13" s="2"/>
      <c r="C13" s="2"/>
      <c r="D13" s="2"/>
      <c r="E13" s="2"/>
      <c r="F13" s="2"/>
      <c r="G13" s="2"/>
      <c r="H13" s="2"/>
    </row>
    <row r="14" spans="2:8" ht="28.5" customHeight="1" x14ac:dyDescent="0.2">
      <c r="B14" s="26" t="s">
        <v>3</v>
      </c>
      <c r="C14" s="26" t="s">
        <v>35</v>
      </c>
      <c r="D14" s="27"/>
      <c r="E14" s="27"/>
      <c r="F14" s="28"/>
      <c r="G14" s="19" t="s">
        <v>4</v>
      </c>
      <c r="H14" s="28" t="s">
        <v>5</v>
      </c>
    </row>
    <row r="15" spans="2:8" ht="110.25" customHeight="1" x14ac:dyDescent="0.2">
      <c r="B15" s="18">
        <v>1</v>
      </c>
      <c r="C15" s="20" t="s">
        <v>7</v>
      </c>
      <c r="D15" s="21"/>
      <c r="E15" s="21"/>
      <c r="F15" s="22"/>
      <c r="G15" s="63" t="s">
        <v>65</v>
      </c>
      <c r="H15" s="4">
        <v>3000</v>
      </c>
    </row>
    <row r="16" spans="2:8" ht="112.5" customHeight="1" x14ac:dyDescent="0.2">
      <c r="B16" s="18">
        <v>1</v>
      </c>
      <c r="C16" s="29" t="s">
        <v>11</v>
      </c>
      <c r="D16" s="30"/>
      <c r="E16" s="30"/>
      <c r="F16" s="31"/>
      <c r="G16" s="63" t="s">
        <v>65</v>
      </c>
      <c r="H16" s="5">
        <v>1800</v>
      </c>
    </row>
    <row r="17" spans="2:8" ht="110.25" customHeight="1" x14ac:dyDescent="0.2">
      <c r="B17" s="18">
        <v>1</v>
      </c>
      <c r="C17" s="29" t="s">
        <v>22</v>
      </c>
      <c r="D17" s="30"/>
      <c r="E17" s="30"/>
      <c r="F17" s="31"/>
      <c r="G17" s="63" t="s">
        <v>65</v>
      </c>
      <c r="H17" s="5">
        <v>700</v>
      </c>
    </row>
    <row r="18" spans="2:8" ht="112.5" customHeight="1" x14ac:dyDescent="0.2">
      <c r="B18" s="18">
        <v>2</v>
      </c>
      <c r="C18" s="29" t="s">
        <v>10</v>
      </c>
      <c r="D18" s="30"/>
      <c r="E18" s="30"/>
      <c r="F18" s="31"/>
      <c r="G18" s="63" t="s">
        <v>65</v>
      </c>
      <c r="H18" s="5">
        <v>4000</v>
      </c>
    </row>
    <row r="19" spans="2:8" ht="89.25" customHeight="1" x14ac:dyDescent="0.2">
      <c r="B19" s="18">
        <v>1</v>
      </c>
      <c r="C19" s="29" t="s">
        <v>23</v>
      </c>
      <c r="D19" s="30"/>
      <c r="E19" s="30"/>
      <c r="F19" s="31"/>
      <c r="G19" s="63" t="s">
        <v>65</v>
      </c>
      <c r="H19" s="5">
        <v>100</v>
      </c>
    </row>
    <row r="20" spans="2:8" ht="78.75" customHeight="1" x14ac:dyDescent="0.2">
      <c r="B20" s="18">
        <v>3</v>
      </c>
      <c r="C20" s="29" t="s">
        <v>12</v>
      </c>
      <c r="D20" s="30"/>
      <c r="E20" s="30"/>
      <c r="F20" s="31"/>
      <c r="G20" s="63" t="s">
        <v>65</v>
      </c>
      <c r="H20" s="5">
        <v>600</v>
      </c>
    </row>
    <row r="21" spans="2:8" ht="111" customHeight="1" x14ac:dyDescent="0.2">
      <c r="B21" s="18">
        <v>1</v>
      </c>
      <c r="C21" s="29" t="s">
        <v>8</v>
      </c>
      <c r="D21" s="30"/>
      <c r="E21" s="30"/>
      <c r="F21" s="31"/>
      <c r="G21" s="63" t="s">
        <v>65</v>
      </c>
      <c r="H21" s="5">
        <v>1800</v>
      </c>
    </row>
    <row r="22" spans="2:8" ht="114.75" customHeight="1" x14ac:dyDescent="0.2">
      <c r="B22" s="18">
        <v>65</v>
      </c>
      <c r="C22" s="29" t="s">
        <v>36</v>
      </c>
      <c r="D22" s="30"/>
      <c r="E22" s="30"/>
      <c r="F22" s="31"/>
      <c r="G22" s="63" t="s">
        <v>65</v>
      </c>
      <c r="H22" s="5">
        <f>90*B22</f>
        <v>5850</v>
      </c>
    </row>
    <row r="23" spans="2:8" ht="109.5" customHeight="1" x14ac:dyDescent="0.2">
      <c r="B23" s="18">
        <v>1</v>
      </c>
      <c r="C23" s="29" t="s">
        <v>24</v>
      </c>
      <c r="D23" s="30"/>
      <c r="E23" s="30"/>
      <c r="F23" s="31"/>
      <c r="G23" s="63" t="s">
        <v>65</v>
      </c>
      <c r="H23" s="5">
        <v>1500</v>
      </c>
    </row>
    <row r="24" spans="2:8" ht="109.5" customHeight="1" x14ac:dyDescent="0.2">
      <c r="B24" s="18">
        <v>1</v>
      </c>
      <c r="C24" s="29" t="s">
        <v>60</v>
      </c>
      <c r="D24" s="31"/>
      <c r="E24" s="29"/>
      <c r="F24" s="31"/>
      <c r="G24" s="5" t="s">
        <v>61</v>
      </c>
      <c r="H24" s="61">
        <v>900</v>
      </c>
    </row>
    <row r="25" spans="2:8" ht="109.5" customHeight="1" x14ac:dyDescent="0.2">
      <c r="B25" s="39">
        <v>2</v>
      </c>
      <c r="C25" s="40" t="s">
        <v>44</v>
      </c>
      <c r="D25" s="40"/>
      <c r="E25" s="40"/>
      <c r="F25" s="41"/>
      <c r="G25" s="60" t="s">
        <v>39</v>
      </c>
      <c r="H25" s="59">
        <f>4363*2</f>
        <v>8726</v>
      </c>
    </row>
    <row r="26" spans="2:8" ht="111.75" customHeight="1" x14ac:dyDescent="0.2">
      <c r="B26" s="39">
        <v>1</v>
      </c>
      <c r="C26" s="40" t="s">
        <v>45</v>
      </c>
      <c r="D26" s="40"/>
      <c r="E26" s="40"/>
      <c r="F26" s="41"/>
      <c r="G26" s="60" t="s">
        <v>39</v>
      </c>
      <c r="H26" s="59">
        <v>4363.8</v>
      </c>
    </row>
    <row r="27" spans="2:8" ht="111" customHeight="1" x14ac:dyDescent="0.2">
      <c r="B27" s="39">
        <v>3</v>
      </c>
      <c r="C27" s="40" t="s">
        <v>47</v>
      </c>
      <c r="D27" s="40"/>
      <c r="E27" s="40"/>
      <c r="F27" s="41"/>
      <c r="G27" s="60" t="s">
        <v>39</v>
      </c>
      <c r="H27" s="59">
        <f>2560*3</f>
        <v>7680</v>
      </c>
    </row>
    <row r="28" spans="2:8" ht="111" customHeight="1" x14ac:dyDescent="0.2">
      <c r="B28" s="39">
        <v>3</v>
      </c>
      <c r="C28" s="40" t="s">
        <v>46</v>
      </c>
      <c r="D28" s="40"/>
      <c r="E28" s="40"/>
      <c r="F28" s="41"/>
      <c r="G28" s="60" t="s">
        <v>39</v>
      </c>
      <c r="H28" s="59">
        <f>4500*3</f>
        <v>13500</v>
      </c>
    </row>
    <row r="29" spans="2:8" ht="86.25" customHeight="1" x14ac:dyDescent="0.2">
      <c r="B29" s="39">
        <v>8</v>
      </c>
      <c r="C29" s="40" t="s">
        <v>54</v>
      </c>
      <c r="D29" s="40"/>
      <c r="E29" s="40"/>
      <c r="F29" s="41"/>
      <c r="G29" s="63" t="s">
        <v>65</v>
      </c>
      <c r="H29" s="59">
        <f>80*8</f>
        <v>640</v>
      </c>
    </row>
    <row r="30" spans="2:8" ht="111.75" customHeight="1" x14ac:dyDescent="0.2">
      <c r="B30" s="39">
        <v>1</v>
      </c>
      <c r="C30" s="40" t="s">
        <v>53</v>
      </c>
      <c r="D30" s="40"/>
      <c r="E30" s="40"/>
      <c r="F30" s="41"/>
      <c r="G30" s="63" t="s">
        <v>65</v>
      </c>
      <c r="H30" s="59">
        <v>400</v>
      </c>
    </row>
    <row r="31" spans="2:8" ht="80.25" customHeight="1" x14ac:dyDescent="0.2">
      <c r="B31" s="39">
        <v>1</v>
      </c>
      <c r="C31" s="40" t="s">
        <v>52</v>
      </c>
      <c r="D31" s="40"/>
      <c r="E31" s="40"/>
      <c r="F31" s="41"/>
      <c r="G31" s="63" t="s">
        <v>65</v>
      </c>
      <c r="H31" s="59">
        <v>100</v>
      </c>
    </row>
    <row r="32" spans="2:8" ht="83.25" customHeight="1" x14ac:dyDescent="0.2">
      <c r="B32" s="39">
        <v>1</v>
      </c>
      <c r="C32" s="40" t="s">
        <v>37</v>
      </c>
      <c r="D32" s="40"/>
      <c r="E32" s="40"/>
      <c r="F32" s="41"/>
      <c r="G32" s="63" t="s">
        <v>65</v>
      </c>
      <c r="H32" s="37">
        <v>200</v>
      </c>
    </row>
    <row r="33" spans="2:8" ht="86.25" customHeight="1" x14ac:dyDescent="0.2">
      <c r="B33" s="18">
        <v>4</v>
      </c>
      <c r="C33" s="29" t="s">
        <v>9</v>
      </c>
      <c r="D33" s="30"/>
      <c r="E33" s="30"/>
      <c r="F33" s="31"/>
      <c r="G33" s="63" t="s">
        <v>65</v>
      </c>
      <c r="H33" s="5">
        <v>600</v>
      </c>
    </row>
    <row r="34" spans="2:8" hidden="1" x14ac:dyDescent="0.2">
      <c r="B34" s="33"/>
      <c r="C34" s="33"/>
      <c r="D34" s="33"/>
      <c r="E34" s="33"/>
      <c r="F34" s="33"/>
      <c r="G34" s="33"/>
      <c r="H34" s="38"/>
    </row>
    <row r="35" spans="2:8" hidden="1" x14ac:dyDescent="0.2">
      <c r="B35" s="33"/>
      <c r="C35" s="33"/>
      <c r="D35" s="33"/>
      <c r="E35" s="33"/>
      <c r="F35" s="33"/>
      <c r="G35" s="33"/>
      <c r="H35" s="38"/>
    </row>
    <row r="36" spans="2:8" hidden="1" x14ac:dyDescent="0.2">
      <c r="B36" s="33"/>
      <c r="C36" s="33"/>
      <c r="D36" s="33"/>
      <c r="E36" s="33"/>
      <c r="F36" s="33"/>
      <c r="G36" s="33"/>
      <c r="H36" s="38"/>
    </row>
    <row r="37" spans="2:8" hidden="1" x14ac:dyDescent="0.2">
      <c r="B37" s="2"/>
      <c r="C37" s="2"/>
      <c r="D37" s="2"/>
      <c r="E37" s="2"/>
      <c r="F37" s="2"/>
      <c r="G37" s="6"/>
      <c r="H37" s="2"/>
    </row>
    <row r="38" spans="2:8" x14ac:dyDescent="0.2">
      <c r="B38" s="2"/>
      <c r="C38" s="2"/>
      <c r="D38" s="2"/>
      <c r="E38" s="2"/>
      <c r="F38" s="2"/>
      <c r="G38" s="6"/>
      <c r="H38" s="2"/>
    </row>
    <row r="39" spans="2:8" x14ac:dyDescent="0.2">
      <c r="B39" s="23" t="s">
        <v>19</v>
      </c>
      <c r="C39" s="24"/>
      <c r="D39" s="62">
        <v>42309</v>
      </c>
      <c r="E39" s="24"/>
      <c r="F39" s="24"/>
      <c r="G39" s="7"/>
      <c r="H39" s="8"/>
    </row>
    <row r="40" spans="2:8" x14ac:dyDescent="0.2">
      <c r="B40" s="9"/>
      <c r="C40" s="10"/>
      <c r="D40" s="10"/>
      <c r="E40" s="10"/>
      <c r="F40" s="10"/>
      <c r="G40" s="10"/>
      <c r="H40" s="11"/>
    </row>
    <row r="41" spans="2:8" x14ac:dyDescent="0.2">
      <c r="B41" s="9"/>
      <c r="C41" s="10"/>
      <c r="D41" s="10"/>
      <c r="E41" s="10"/>
      <c r="F41" s="10"/>
      <c r="G41" s="10"/>
      <c r="H41" s="11"/>
    </row>
    <row r="42" spans="2:8" x14ac:dyDescent="0.2">
      <c r="B42" s="12" t="s">
        <v>63</v>
      </c>
      <c r="C42" s="13"/>
      <c r="D42" s="13"/>
      <c r="E42" s="10"/>
      <c r="F42" s="13" t="s">
        <v>64</v>
      </c>
      <c r="G42" s="2"/>
      <c r="H42" s="11"/>
    </row>
    <row r="43" spans="2:8" x14ac:dyDescent="0.2">
      <c r="B43" s="14" t="s">
        <v>17</v>
      </c>
      <c r="C43" s="15"/>
      <c r="D43" s="15"/>
      <c r="E43" s="15"/>
      <c r="F43" s="15" t="s">
        <v>6</v>
      </c>
      <c r="G43" s="15"/>
      <c r="H43" s="16"/>
    </row>
    <row r="44" spans="2:8" x14ac:dyDescent="0.2">
      <c r="B44" s="10"/>
      <c r="C44" s="10"/>
      <c r="D44" s="10"/>
      <c r="E44" s="10"/>
      <c r="F44" s="10"/>
      <c r="G44" s="10"/>
      <c r="H44" s="10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x14ac:dyDescent="0.2">
      <c r="B46" s="10"/>
      <c r="C46" s="10"/>
      <c r="D46" s="10"/>
      <c r="E46" s="10"/>
      <c r="F46" s="10"/>
      <c r="G46" s="10"/>
      <c r="H46" s="10"/>
    </row>
    <row r="47" spans="2:8" x14ac:dyDescent="0.2">
      <c r="B47" s="10"/>
      <c r="C47" s="10"/>
      <c r="D47" s="10"/>
      <c r="E47" s="10"/>
      <c r="F47" s="10"/>
      <c r="G47" s="10"/>
      <c r="H47" s="10"/>
    </row>
    <row r="48" spans="2:8" x14ac:dyDescent="0.2">
      <c r="B48" s="10"/>
      <c r="C48" s="10"/>
      <c r="D48" s="10"/>
      <c r="E48" s="10"/>
      <c r="F48" s="10"/>
      <c r="G48" s="10"/>
      <c r="H48" s="10"/>
    </row>
    <row r="49" spans="2:8" x14ac:dyDescent="0.2">
      <c r="B49" s="10"/>
      <c r="C49" s="10"/>
      <c r="D49" s="10"/>
      <c r="E49" s="10"/>
      <c r="F49" s="10"/>
      <c r="G49" s="10"/>
      <c r="H49" s="10"/>
    </row>
    <row r="50" spans="2:8" x14ac:dyDescent="0.2">
      <c r="B50" s="10"/>
      <c r="C50" s="10"/>
      <c r="D50" s="10"/>
      <c r="E50" s="10"/>
      <c r="F50" s="10"/>
      <c r="G50" s="10"/>
      <c r="H50" s="10"/>
    </row>
    <row r="51" spans="2:8" x14ac:dyDescent="0.2">
      <c r="B51" s="10"/>
      <c r="C51" s="10"/>
      <c r="D51" s="10"/>
      <c r="E51" s="10"/>
      <c r="F51" s="10"/>
      <c r="G51" s="10"/>
      <c r="H51" s="10"/>
    </row>
    <row r="52" spans="2:8" x14ac:dyDescent="0.2">
      <c r="B52" s="10"/>
      <c r="C52" s="10"/>
      <c r="D52" s="10"/>
      <c r="E52" s="10"/>
      <c r="F52" s="10"/>
      <c r="G52" s="10"/>
      <c r="H52" s="10"/>
    </row>
    <row r="53" spans="2:8" x14ac:dyDescent="0.2">
      <c r="B53" s="10"/>
      <c r="C53" s="10"/>
      <c r="D53" s="10"/>
      <c r="E53" s="10"/>
      <c r="F53" s="10"/>
      <c r="G53" s="10"/>
      <c r="H53" s="10"/>
    </row>
    <row r="54" spans="2:8" x14ac:dyDescent="0.2">
      <c r="B54" s="10"/>
      <c r="C54" s="10"/>
      <c r="D54" s="10"/>
      <c r="E54" s="10"/>
      <c r="F54" s="10"/>
      <c r="G54" s="10"/>
      <c r="H54" s="10"/>
    </row>
    <row r="55" spans="2:8" x14ac:dyDescent="0.2">
      <c r="B55" s="10"/>
      <c r="C55" s="10"/>
      <c r="D55" s="10"/>
      <c r="E55" s="10"/>
      <c r="F55" s="10"/>
      <c r="G55" s="10"/>
      <c r="H55" s="10"/>
    </row>
    <row r="56" spans="2:8" x14ac:dyDescent="0.2">
      <c r="B56" s="10"/>
      <c r="C56" s="10"/>
      <c r="D56" s="10"/>
      <c r="E56" s="10"/>
      <c r="F56" s="10"/>
      <c r="G56" s="10"/>
      <c r="H56" s="10"/>
    </row>
    <row r="57" spans="2:8" x14ac:dyDescent="0.2">
      <c r="B57" s="10"/>
      <c r="C57" s="10"/>
      <c r="D57" s="10"/>
      <c r="E57" s="10"/>
      <c r="F57" s="10"/>
      <c r="G57" s="10"/>
      <c r="H57" s="10"/>
    </row>
    <row r="58" spans="2:8" x14ac:dyDescent="0.2">
      <c r="B58" s="10"/>
      <c r="C58" s="10"/>
      <c r="D58" s="10"/>
      <c r="E58" s="10"/>
      <c r="F58" s="10"/>
      <c r="G58" s="10"/>
      <c r="H58" s="10"/>
    </row>
    <row r="59" spans="2:8" x14ac:dyDescent="0.2">
      <c r="B59" s="10"/>
      <c r="C59" s="10"/>
      <c r="D59" s="10"/>
      <c r="E59" s="10"/>
      <c r="F59" s="10"/>
      <c r="G59" s="10"/>
      <c r="H59" s="10"/>
    </row>
    <row r="60" spans="2:8" x14ac:dyDescent="0.2">
      <c r="B60" s="10"/>
      <c r="C60" s="10"/>
      <c r="D60" s="10"/>
      <c r="E60" s="10"/>
      <c r="F60" s="10"/>
      <c r="G60" s="10"/>
      <c r="H60" s="10"/>
    </row>
    <row r="61" spans="2:8" x14ac:dyDescent="0.2">
      <c r="B61" s="10"/>
      <c r="C61" s="10"/>
      <c r="D61" s="10"/>
      <c r="E61" s="10"/>
      <c r="F61" s="10"/>
      <c r="G61" s="10"/>
      <c r="H61" s="10"/>
    </row>
    <row r="62" spans="2:8" x14ac:dyDescent="0.2">
      <c r="B62" s="10"/>
      <c r="C62" s="10"/>
      <c r="D62" s="10"/>
      <c r="E62" s="10"/>
      <c r="F62" s="10"/>
      <c r="G62" s="10"/>
      <c r="H62" s="10"/>
    </row>
    <row r="63" spans="2:8" x14ac:dyDescent="0.2">
      <c r="B63" s="10"/>
      <c r="C63" s="10"/>
      <c r="D63" s="10"/>
      <c r="E63" s="10"/>
      <c r="F63" s="10"/>
      <c r="G63" s="10"/>
      <c r="H63" s="10"/>
    </row>
    <row r="64" spans="2:8" x14ac:dyDescent="0.2">
      <c r="B64" s="10"/>
      <c r="C64" s="10"/>
      <c r="D64" s="10"/>
      <c r="E64" s="10"/>
      <c r="F64" s="10"/>
      <c r="G64" s="10"/>
      <c r="H64" s="10"/>
    </row>
    <row r="65" spans="2:8" x14ac:dyDescent="0.2">
      <c r="B65" s="10"/>
      <c r="C65" s="10"/>
      <c r="D65" s="10"/>
      <c r="E65" s="10"/>
      <c r="F65" s="10"/>
      <c r="G65" s="10"/>
      <c r="H65" s="10"/>
    </row>
    <row r="66" spans="2:8" x14ac:dyDescent="0.2">
      <c r="B66" s="10"/>
      <c r="C66" s="10"/>
      <c r="D66" s="10"/>
      <c r="E66" s="10"/>
      <c r="F66" s="10"/>
      <c r="G66" s="10"/>
      <c r="H66" s="10"/>
    </row>
    <row r="67" spans="2:8" x14ac:dyDescent="0.2">
      <c r="B67" s="10"/>
      <c r="C67" s="10"/>
      <c r="D67" s="10"/>
      <c r="E67" s="10"/>
      <c r="F67" s="10"/>
      <c r="G67" s="10"/>
      <c r="H67" s="10"/>
    </row>
    <row r="68" spans="2:8" x14ac:dyDescent="0.2">
      <c r="B68" s="10"/>
      <c r="C68" s="10"/>
      <c r="D68" s="10"/>
      <c r="E68" s="10"/>
      <c r="F68" s="10"/>
      <c r="G68" s="10"/>
      <c r="H68" s="10"/>
    </row>
    <row r="69" spans="2:8" x14ac:dyDescent="0.2">
      <c r="B69" s="10"/>
      <c r="C69" s="10"/>
      <c r="D69" s="10"/>
      <c r="E69" s="10"/>
      <c r="F69" s="10"/>
      <c r="G69" s="10"/>
      <c r="H69" s="10"/>
    </row>
    <row r="70" spans="2:8" x14ac:dyDescent="0.2">
      <c r="B70" s="10"/>
      <c r="C70" s="10"/>
      <c r="D70" s="10"/>
      <c r="E70" s="10"/>
      <c r="F70" s="10"/>
      <c r="G70" s="10"/>
      <c r="H70" s="10"/>
    </row>
    <row r="71" spans="2:8" x14ac:dyDescent="0.2">
      <c r="B71" s="10"/>
      <c r="C71" s="10"/>
      <c r="D71" s="10"/>
      <c r="E71" s="10"/>
      <c r="F71" s="10"/>
      <c r="G71" s="10"/>
      <c r="H71" s="10"/>
    </row>
    <row r="72" spans="2:8" x14ac:dyDescent="0.2">
      <c r="B72" s="10"/>
      <c r="C72" s="10"/>
      <c r="D72" s="10"/>
      <c r="E72" s="10"/>
      <c r="F72" s="10"/>
      <c r="G72" s="10"/>
      <c r="H72" s="10"/>
    </row>
    <row r="73" spans="2:8" x14ac:dyDescent="0.2">
      <c r="B73" s="10"/>
      <c r="C73" s="10"/>
      <c r="D73" s="10"/>
      <c r="E73" s="10"/>
      <c r="F73" s="10"/>
      <c r="G73" s="10"/>
      <c r="H73" s="10"/>
    </row>
    <row r="74" spans="2:8" x14ac:dyDescent="0.2">
      <c r="B74" s="10"/>
      <c r="C74" s="10"/>
      <c r="D74" s="10"/>
      <c r="E74" s="10"/>
      <c r="F74" s="10"/>
      <c r="G74" s="10"/>
      <c r="H74" s="10"/>
    </row>
    <row r="75" spans="2:8" x14ac:dyDescent="0.2">
      <c r="B75" s="10"/>
      <c r="C75" s="10"/>
      <c r="D75" s="10"/>
      <c r="E75" s="10"/>
      <c r="F75" s="10"/>
      <c r="G75" s="10"/>
      <c r="H75" s="10"/>
    </row>
    <row r="76" spans="2:8" x14ac:dyDescent="0.2">
      <c r="B76" s="10"/>
      <c r="C76" s="10"/>
      <c r="D76" s="10"/>
      <c r="E76" s="10"/>
      <c r="F76" s="10"/>
      <c r="G76" s="10"/>
      <c r="H76" s="10"/>
    </row>
    <row r="77" spans="2:8" x14ac:dyDescent="0.2">
      <c r="B77" s="10"/>
      <c r="C77" s="10"/>
      <c r="D77" s="10"/>
      <c r="E77" s="10"/>
      <c r="F77" s="10"/>
      <c r="G77" s="10"/>
      <c r="H77" s="10"/>
    </row>
    <row r="78" spans="2:8" x14ac:dyDescent="0.2">
      <c r="B78" s="10"/>
      <c r="C78" s="10"/>
      <c r="D78" s="10"/>
      <c r="E78" s="10"/>
      <c r="F78" s="10"/>
      <c r="G78" s="10"/>
      <c r="H78" s="10"/>
    </row>
    <row r="79" spans="2:8" x14ac:dyDescent="0.2">
      <c r="B79" s="10"/>
      <c r="C79" s="10"/>
      <c r="D79" s="10"/>
      <c r="E79" s="10"/>
      <c r="F79" s="10"/>
      <c r="G79" s="10"/>
      <c r="H79" s="10"/>
    </row>
    <row r="80" spans="2:8" x14ac:dyDescent="0.2">
      <c r="B80" s="10"/>
      <c r="C80" s="10"/>
      <c r="D80" s="10"/>
      <c r="E80" s="10"/>
      <c r="F80" s="10"/>
      <c r="G80" s="10"/>
      <c r="H80" s="10"/>
    </row>
    <row r="81" spans="2:8" x14ac:dyDescent="0.2">
      <c r="B81" s="10"/>
      <c r="C81" s="10"/>
      <c r="D81" s="10"/>
      <c r="E81" s="10"/>
      <c r="F81" s="10"/>
      <c r="G81" s="10"/>
      <c r="H81" s="10"/>
    </row>
    <row r="82" spans="2:8" x14ac:dyDescent="0.2">
      <c r="B82" s="10"/>
      <c r="C82" s="10"/>
      <c r="D82" s="10"/>
      <c r="E82" s="10"/>
      <c r="F82" s="10"/>
      <c r="G82" s="10"/>
      <c r="H82" s="10"/>
    </row>
    <row r="83" spans="2:8" x14ac:dyDescent="0.2">
      <c r="B83" s="10"/>
      <c r="C83" s="10"/>
      <c r="D83" s="10"/>
      <c r="E83" s="10"/>
      <c r="F83" s="10"/>
      <c r="G83" s="10"/>
      <c r="H83" s="10"/>
    </row>
    <row r="84" spans="2:8" x14ac:dyDescent="0.2">
      <c r="B84" s="10"/>
      <c r="C84" s="10"/>
      <c r="D84" s="10"/>
      <c r="E84" s="10"/>
      <c r="F84" s="10"/>
      <c r="G84" s="10"/>
      <c r="H84" s="10"/>
    </row>
    <row r="85" spans="2:8" x14ac:dyDescent="0.2">
      <c r="B85" s="10"/>
      <c r="C85" s="10"/>
      <c r="D85" s="10"/>
      <c r="E85" s="10"/>
      <c r="F85" s="10"/>
      <c r="G85" s="10"/>
      <c r="H85" s="10"/>
    </row>
    <row r="86" spans="2:8" x14ac:dyDescent="0.2">
      <c r="B86" s="10"/>
      <c r="C86" s="10"/>
      <c r="D86" s="10"/>
      <c r="E86" s="10"/>
      <c r="F86" s="10"/>
      <c r="G86" s="10"/>
      <c r="H86" s="10"/>
    </row>
    <row r="87" spans="2:8" x14ac:dyDescent="0.2">
      <c r="B87" s="10"/>
      <c r="C87" s="10"/>
      <c r="D87" s="10"/>
      <c r="E87" s="10"/>
      <c r="F87" s="10"/>
      <c r="G87" s="10"/>
      <c r="H87" s="10"/>
    </row>
    <row r="88" spans="2:8" x14ac:dyDescent="0.2">
      <c r="B88" s="10"/>
      <c r="C88" s="10"/>
      <c r="D88" s="10"/>
      <c r="E88" s="10"/>
      <c r="F88" s="10"/>
      <c r="G88" s="10"/>
      <c r="H88" s="10"/>
    </row>
    <row r="89" spans="2:8" x14ac:dyDescent="0.2">
      <c r="B89" s="10"/>
      <c r="C89" s="10"/>
      <c r="D89" s="10"/>
      <c r="E89" s="10"/>
      <c r="F89" s="10"/>
      <c r="G89" s="10"/>
      <c r="H89" s="10"/>
    </row>
    <row r="90" spans="2:8" x14ac:dyDescent="0.2">
      <c r="B90" s="10"/>
      <c r="C90" s="10"/>
      <c r="D90" s="10"/>
      <c r="E90" s="10"/>
      <c r="F90" s="10"/>
      <c r="G90" s="10"/>
      <c r="H90" s="10"/>
    </row>
    <row r="91" spans="2:8" x14ac:dyDescent="0.2">
      <c r="B91" s="10"/>
      <c r="C91" s="10"/>
      <c r="D91" s="10"/>
      <c r="E91" s="10"/>
      <c r="F91" s="10"/>
      <c r="G91" s="10"/>
      <c r="H91" s="10"/>
    </row>
    <row r="92" spans="2:8" x14ac:dyDescent="0.2">
      <c r="B92" s="10"/>
      <c r="C92" s="10"/>
      <c r="D92" s="10"/>
      <c r="E92" s="10"/>
      <c r="F92" s="10"/>
      <c r="G92" s="10"/>
      <c r="H92" s="10"/>
    </row>
    <row r="93" spans="2:8" x14ac:dyDescent="0.2">
      <c r="B93" s="10"/>
      <c r="C93" s="10"/>
      <c r="D93" s="10"/>
      <c r="E93" s="10"/>
      <c r="F93" s="10"/>
      <c r="G93" s="10"/>
      <c r="H93" s="10"/>
    </row>
    <row r="94" spans="2:8" x14ac:dyDescent="0.2">
      <c r="B94" s="10"/>
      <c r="C94" s="10"/>
      <c r="D94" s="10"/>
      <c r="E94" s="10"/>
      <c r="F94" s="10"/>
      <c r="G94" s="10"/>
      <c r="H94" s="10"/>
    </row>
    <row r="95" spans="2:8" x14ac:dyDescent="0.2">
      <c r="B95" s="10"/>
      <c r="C95" s="10"/>
      <c r="D95" s="10"/>
      <c r="E95" s="10"/>
      <c r="F95" s="10"/>
      <c r="G95" s="10"/>
      <c r="H95" s="10"/>
    </row>
    <row r="96" spans="2:8" x14ac:dyDescent="0.2">
      <c r="B96" s="10"/>
      <c r="C96" s="10"/>
      <c r="D96" s="10"/>
      <c r="E96" s="10"/>
      <c r="F96" s="10"/>
      <c r="G96" s="10"/>
      <c r="H96" s="10"/>
    </row>
    <row r="97" spans="2:8" x14ac:dyDescent="0.2">
      <c r="B97" s="10"/>
      <c r="C97" s="10"/>
      <c r="D97" s="10"/>
      <c r="E97" s="10"/>
      <c r="F97" s="10"/>
      <c r="G97" s="10"/>
      <c r="H97" s="10"/>
    </row>
    <row r="98" spans="2:8" x14ac:dyDescent="0.2">
      <c r="B98" s="10"/>
      <c r="C98" s="10"/>
      <c r="D98" s="10"/>
      <c r="E98" s="10"/>
      <c r="F98" s="10"/>
      <c r="G98" s="10"/>
      <c r="H98" s="10"/>
    </row>
    <row r="99" spans="2:8" x14ac:dyDescent="0.2">
      <c r="B99" s="10"/>
      <c r="C99" s="10"/>
      <c r="D99" s="10"/>
      <c r="E99" s="10"/>
      <c r="F99" s="10"/>
      <c r="G99" s="10"/>
      <c r="H99" s="10"/>
    </row>
    <row r="100" spans="2:8" x14ac:dyDescent="0.2">
      <c r="B100" s="10"/>
      <c r="C100" s="10"/>
      <c r="D100" s="10"/>
      <c r="E100" s="10"/>
      <c r="F100" s="10"/>
      <c r="G100" s="10"/>
      <c r="H100" s="10"/>
    </row>
    <row r="101" spans="2:8" x14ac:dyDescent="0.2">
      <c r="B101" s="10"/>
      <c r="C101" s="10"/>
      <c r="D101" s="10"/>
      <c r="E101" s="10"/>
      <c r="F101" s="10"/>
      <c r="G101" s="10"/>
      <c r="H101" s="10"/>
    </row>
    <row r="102" spans="2:8" x14ac:dyDescent="0.2">
      <c r="B102" s="10"/>
      <c r="C102" s="10"/>
      <c r="D102" s="10"/>
      <c r="E102" s="10"/>
      <c r="F102" s="10"/>
      <c r="G102" s="10"/>
      <c r="H102" s="10"/>
    </row>
    <row r="103" spans="2:8" x14ac:dyDescent="0.2">
      <c r="B103" s="10"/>
      <c r="C103" s="10"/>
      <c r="D103" s="10"/>
      <c r="E103" s="10"/>
      <c r="F103" s="10"/>
      <c r="G103" s="10"/>
      <c r="H103" s="10"/>
    </row>
    <row r="104" spans="2:8" x14ac:dyDescent="0.2">
      <c r="B104" s="10"/>
      <c r="C104" s="10"/>
      <c r="D104" s="10"/>
      <c r="E104" s="10"/>
      <c r="F104" s="10"/>
      <c r="G104" s="10"/>
      <c r="H104" s="10"/>
    </row>
    <row r="105" spans="2:8" x14ac:dyDescent="0.2">
      <c r="B105" s="10"/>
      <c r="C105" s="10"/>
      <c r="D105" s="10"/>
      <c r="E105" s="10"/>
      <c r="F105" s="10"/>
      <c r="G105" s="10"/>
      <c r="H105" s="10"/>
    </row>
    <row r="106" spans="2:8" x14ac:dyDescent="0.2">
      <c r="B106" s="10"/>
      <c r="C106" s="10"/>
      <c r="D106" s="10"/>
      <c r="E106" s="10"/>
      <c r="F106" s="10"/>
      <c r="G106" s="10"/>
      <c r="H106" s="10"/>
    </row>
    <row r="107" spans="2:8" x14ac:dyDescent="0.2">
      <c r="B107" s="10"/>
      <c r="C107" s="10"/>
      <c r="D107" s="10"/>
      <c r="E107" s="10"/>
      <c r="F107" s="10"/>
      <c r="G107" s="10"/>
      <c r="H107" s="10"/>
    </row>
    <row r="108" spans="2:8" x14ac:dyDescent="0.2">
      <c r="B108" s="10"/>
      <c r="C108" s="10"/>
      <c r="D108" s="10"/>
      <c r="E108" s="10"/>
      <c r="F108" s="10"/>
      <c r="G108" s="10"/>
      <c r="H108" s="10"/>
    </row>
    <row r="109" spans="2:8" x14ac:dyDescent="0.2">
      <c r="B109" s="10"/>
      <c r="C109" s="10"/>
      <c r="D109" s="10"/>
      <c r="E109" s="10"/>
      <c r="F109" s="10"/>
      <c r="G109" s="10"/>
      <c r="H109" s="10"/>
    </row>
    <row r="110" spans="2:8" x14ac:dyDescent="0.2">
      <c r="B110" s="10"/>
      <c r="C110" s="10"/>
      <c r="D110" s="10"/>
      <c r="E110" s="10"/>
      <c r="F110" s="10"/>
      <c r="G110" s="10"/>
      <c r="H110" s="10"/>
    </row>
    <row r="111" spans="2:8" x14ac:dyDescent="0.2">
      <c r="B111" s="10"/>
      <c r="C111" s="10"/>
      <c r="D111" s="10"/>
      <c r="E111" s="10"/>
      <c r="F111" s="10"/>
      <c r="G111" s="10"/>
      <c r="H111" s="10"/>
    </row>
    <row r="112" spans="2:8" x14ac:dyDescent="0.2">
      <c r="B112" s="10"/>
      <c r="C112" s="10"/>
      <c r="D112" s="10"/>
      <c r="E112" s="10"/>
      <c r="F112" s="10"/>
      <c r="G112" s="10"/>
      <c r="H112" s="10"/>
    </row>
    <row r="113" spans="2:8" hidden="1" x14ac:dyDescent="0.2">
      <c r="B113" s="10"/>
      <c r="C113" s="10"/>
      <c r="D113" s="10"/>
      <c r="E113" s="10"/>
      <c r="F113" s="10"/>
      <c r="G113" s="10"/>
      <c r="H113" s="10"/>
    </row>
    <row r="114" spans="2:8" x14ac:dyDescent="0.2">
      <c r="B114" s="10"/>
      <c r="C114" s="10"/>
      <c r="D114" s="10"/>
      <c r="E114" s="10"/>
      <c r="F114" s="10"/>
      <c r="G114" s="10"/>
      <c r="H114" s="10"/>
    </row>
    <row r="115" spans="2:8" x14ac:dyDescent="0.2">
      <c r="B115" s="10"/>
      <c r="C115" s="10"/>
      <c r="D115" s="10"/>
      <c r="E115" s="10"/>
      <c r="F115" s="10"/>
      <c r="G115" s="10"/>
      <c r="H115" s="10"/>
    </row>
    <row r="116" spans="2:8" x14ac:dyDescent="0.2">
      <c r="B116" s="10"/>
      <c r="C116" s="10"/>
      <c r="D116" s="10"/>
      <c r="E116" s="10"/>
      <c r="F116" s="10"/>
      <c r="G116" s="10"/>
      <c r="H116" s="10"/>
    </row>
    <row r="117" spans="2:8" x14ac:dyDescent="0.2">
      <c r="B117" s="10"/>
      <c r="C117" s="10"/>
      <c r="D117" s="10"/>
      <c r="E117" s="10"/>
      <c r="F117" s="10"/>
      <c r="G117" s="10"/>
      <c r="H117" s="10"/>
    </row>
    <row r="118" spans="2:8" x14ac:dyDescent="0.2">
      <c r="B118" s="2"/>
      <c r="C118" s="2"/>
      <c r="D118" s="2"/>
      <c r="E118" s="2"/>
      <c r="F118" s="2"/>
      <c r="G118" s="2"/>
      <c r="H118" s="2"/>
    </row>
    <row r="119" spans="2:8" ht="9.75" customHeight="1" x14ac:dyDescent="0.2"/>
    <row r="120" spans="2:8" ht="9.75" customHeight="1" x14ac:dyDescent="0.2"/>
    <row r="121" spans="2:8" x14ac:dyDescent="0.2">
      <c r="B121" s="3" t="s">
        <v>20</v>
      </c>
      <c r="C121" s="1"/>
      <c r="D121" s="1"/>
      <c r="E121" s="1"/>
      <c r="F121" s="1"/>
      <c r="G121" s="2"/>
      <c r="H121" s="2"/>
    </row>
    <row r="122" spans="2:8" x14ac:dyDescent="0.2">
      <c r="B122" s="2"/>
      <c r="C122" s="2"/>
      <c r="D122" s="2"/>
      <c r="E122" s="2"/>
      <c r="F122" s="2"/>
      <c r="G122" s="2"/>
      <c r="H122" s="2"/>
    </row>
    <row r="123" spans="2:8" x14ac:dyDescent="0.2">
      <c r="B123" s="2"/>
      <c r="C123" s="3" t="s">
        <v>13</v>
      </c>
      <c r="D123" s="3"/>
      <c r="E123" s="3"/>
      <c r="F123" s="3"/>
      <c r="G123" s="2"/>
      <c r="H123" s="2"/>
    </row>
    <row r="124" spans="2:8" x14ac:dyDescent="0.2">
      <c r="B124" s="2"/>
      <c r="C124" s="2"/>
      <c r="D124" s="2"/>
      <c r="E124" s="2"/>
      <c r="F124" s="2"/>
      <c r="G124" s="2"/>
      <c r="H124" s="2"/>
    </row>
    <row r="125" spans="2:8" x14ac:dyDescent="0.2">
      <c r="B125" s="2"/>
      <c r="C125" s="45" t="s">
        <v>0</v>
      </c>
      <c r="D125" s="45"/>
      <c r="E125" s="45"/>
      <c r="F125" s="45"/>
      <c r="G125" s="2"/>
      <c r="H125" s="2"/>
    </row>
    <row r="126" spans="2:8" x14ac:dyDescent="0.2">
      <c r="B126" s="2"/>
      <c r="C126" s="2"/>
      <c r="D126" s="2"/>
      <c r="E126" s="2"/>
      <c r="F126" s="2"/>
      <c r="G126" s="2"/>
      <c r="H126" s="2"/>
    </row>
    <row r="127" spans="2:8" x14ac:dyDescent="0.2">
      <c r="B127" s="57" t="s">
        <v>1</v>
      </c>
      <c r="C127" s="25"/>
      <c r="D127" s="3" t="s">
        <v>14</v>
      </c>
      <c r="E127" s="3"/>
      <c r="F127" s="2"/>
      <c r="G127" s="2"/>
      <c r="H127" s="2"/>
    </row>
    <row r="128" spans="2:8" x14ac:dyDescent="0.2">
      <c r="B128" s="2"/>
      <c r="C128" s="2"/>
      <c r="D128" s="3"/>
      <c r="E128" s="3"/>
      <c r="F128" s="2"/>
      <c r="G128" s="2"/>
      <c r="H128" s="2"/>
    </row>
    <row r="129" spans="2:8" x14ac:dyDescent="0.2">
      <c r="B129" s="57" t="s">
        <v>2</v>
      </c>
      <c r="C129" s="25"/>
      <c r="D129" s="3" t="s">
        <v>18</v>
      </c>
      <c r="E129" s="3"/>
      <c r="F129" s="2"/>
      <c r="G129" s="2"/>
      <c r="H129" s="2"/>
    </row>
    <row r="130" spans="2:8" x14ac:dyDescent="0.2">
      <c r="B130" s="2"/>
      <c r="C130" s="2"/>
      <c r="D130" s="3"/>
      <c r="E130" s="3"/>
      <c r="F130" s="2"/>
      <c r="G130" s="2"/>
      <c r="H130" s="2"/>
    </row>
    <row r="131" spans="2:8" x14ac:dyDescent="0.2">
      <c r="B131" s="57" t="s">
        <v>15</v>
      </c>
      <c r="C131" s="25"/>
      <c r="D131" s="3" t="s">
        <v>55</v>
      </c>
      <c r="E131" s="3"/>
      <c r="F131" s="2"/>
      <c r="G131" s="2"/>
      <c r="H131" s="2"/>
    </row>
    <row r="132" spans="2:8" x14ac:dyDescent="0.2">
      <c r="B132" s="2"/>
      <c r="C132" s="2"/>
      <c r="D132" s="2"/>
      <c r="E132" s="2"/>
      <c r="F132" s="2"/>
      <c r="G132" s="2"/>
      <c r="H132" s="2"/>
    </row>
    <row r="133" spans="2:8" x14ac:dyDescent="0.2">
      <c r="B133" s="26" t="s">
        <v>3</v>
      </c>
      <c r="C133" s="26" t="s">
        <v>21</v>
      </c>
      <c r="D133" s="27"/>
      <c r="E133" s="27"/>
      <c r="F133" s="28"/>
      <c r="G133" s="19" t="s">
        <v>4</v>
      </c>
      <c r="H133" s="28" t="s">
        <v>5</v>
      </c>
    </row>
    <row r="134" spans="2:8" ht="130.5" customHeight="1" x14ac:dyDescent="0.2">
      <c r="B134" s="18">
        <v>1</v>
      </c>
      <c r="C134" s="29" t="s">
        <v>25</v>
      </c>
      <c r="D134" s="30"/>
      <c r="E134" s="30"/>
      <c r="F134" s="31"/>
      <c r="G134" s="63" t="s">
        <v>65</v>
      </c>
      <c r="H134" s="5">
        <v>6000</v>
      </c>
    </row>
    <row r="135" spans="2:8" ht="149.25" customHeight="1" x14ac:dyDescent="0.2">
      <c r="B135" s="39">
        <v>1</v>
      </c>
      <c r="C135" s="40" t="s">
        <v>56</v>
      </c>
      <c r="D135" s="40" t="s">
        <v>38</v>
      </c>
      <c r="E135" s="40"/>
      <c r="F135" s="41"/>
      <c r="G135" s="58" t="s">
        <v>39</v>
      </c>
      <c r="H135" s="59">
        <v>12516</v>
      </c>
    </row>
    <row r="136" spans="2:8" ht="115.5" customHeight="1" x14ac:dyDescent="0.2">
      <c r="B136" s="39">
        <v>1</v>
      </c>
      <c r="C136" s="40" t="s">
        <v>49</v>
      </c>
      <c r="D136" s="40" t="s">
        <v>40</v>
      </c>
      <c r="E136" s="40"/>
      <c r="F136" s="41"/>
      <c r="G136" s="58" t="s">
        <v>39</v>
      </c>
      <c r="H136" s="59">
        <v>12516</v>
      </c>
    </row>
    <row r="137" spans="2:8" ht="115.5" customHeight="1" x14ac:dyDescent="0.2">
      <c r="B137" s="39">
        <v>3</v>
      </c>
      <c r="C137" s="40" t="s">
        <v>42</v>
      </c>
      <c r="D137" s="40" t="s">
        <v>43</v>
      </c>
      <c r="E137" s="40"/>
      <c r="F137" s="41"/>
      <c r="G137" s="37" t="s">
        <v>39</v>
      </c>
      <c r="H137" s="59">
        <f>960*3</f>
        <v>2880</v>
      </c>
    </row>
    <row r="138" spans="2:8" ht="115.5" customHeight="1" x14ac:dyDescent="0.2">
      <c r="B138" s="39">
        <v>1</v>
      </c>
      <c r="C138" s="40" t="s">
        <v>50</v>
      </c>
      <c r="D138" s="40" t="s">
        <v>41</v>
      </c>
      <c r="E138" s="40"/>
      <c r="F138" s="41"/>
      <c r="G138" s="37" t="s">
        <v>39</v>
      </c>
      <c r="H138" s="59">
        <v>12516</v>
      </c>
    </row>
    <row r="139" spans="2:8" ht="115.5" customHeight="1" x14ac:dyDescent="0.2">
      <c r="B139" s="39">
        <v>3</v>
      </c>
      <c r="C139" s="40" t="s">
        <v>51</v>
      </c>
      <c r="D139" s="40"/>
      <c r="E139" s="40"/>
      <c r="F139" s="41"/>
      <c r="G139" s="37" t="s">
        <v>39</v>
      </c>
      <c r="H139" s="59">
        <f>15288*3</f>
        <v>45864</v>
      </c>
    </row>
    <row r="140" spans="2:8" ht="115.5" customHeight="1" x14ac:dyDescent="0.2">
      <c r="B140" s="39">
        <v>1</v>
      </c>
      <c r="C140" s="40" t="s">
        <v>48</v>
      </c>
      <c r="D140" s="40"/>
      <c r="E140" s="40"/>
      <c r="F140" s="41"/>
      <c r="G140" s="37" t="s">
        <v>39</v>
      </c>
      <c r="H140" s="59">
        <v>14280</v>
      </c>
    </row>
    <row r="141" spans="2:8" ht="115.5" customHeight="1" x14ac:dyDescent="0.2">
      <c r="B141" s="18">
        <v>1</v>
      </c>
      <c r="C141" s="29" t="s">
        <v>59</v>
      </c>
      <c r="D141" s="31"/>
      <c r="E141" s="29"/>
      <c r="F141" s="31"/>
      <c r="G141" s="63" t="s">
        <v>65</v>
      </c>
      <c r="H141" s="61">
        <v>400</v>
      </c>
    </row>
    <row r="142" spans="2:8" ht="115.5" customHeight="1" x14ac:dyDescent="0.2">
      <c r="B142" s="18">
        <v>1</v>
      </c>
      <c r="C142" s="29" t="s">
        <v>62</v>
      </c>
      <c r="D142" s="31"/>
      <c r="E142" s="29"/>
      <c r="F142" s="31"/>
      <c r="G142" s="63" t="s">
        <v>65</v>
      </c>
      <c r="H142" s="61">
        <v>100</v>
      </c>
    </row>
    <row r="143" spans="2:8" ht="64.5" customHeight="1" x14ac:dyDescent="0.2"/>
    <row r="144" spans="2:8" s="46" customFormat="1" ht="23.25" hidden="1" customHeight="1" x14ac:dyDescent="0.2">
      <c r="B144" s="33"/>
      <c r="C144" s="47"/>
      <c r="D144" s="33"/>
      <c r="E144" s="33"/>
      <c r="F144" s="33"/>
      <c r="G144" s="10"/>
      <c r="H144" s="10"/>
    </row>
    <row r="145" spans="2:8" s="46" customFormat="1" ht="23.25" hidden="1" customHeight="1" x14ac:dyDescent="0.2">
      <c r="B145" s="33"/>
      <c r="C145" s="47"/>
      <c r="D145" s="33"/>
      <c r="E145" s="33"/>
      <c r="F145" s="33"/>
      <c r="G145" s="10"/>
      <c r="H145" s="10"/>
    </row>
    <row r="146" spans="2:8" ht="23.25" customHeight="1" x14ac:dyDescent="0.2">
      <c r="B146" s="39"/>
      <c r="C146" s="48"/>
      <c r="D146" s="40"/>
      <c r="E146" s="40"/>
      <c r="F146" s="41"/>
      <c r="G146" s="37"/>
      <c r="H146" s="37"/>
    </row>
    <row r="147" spans="2:8" ht="23.25" customHeight="1" x14ac:dyDescent="0.2">
      <c r="B147" s="34"/>
      <c r="C147" s="47" t="s">
        <v>57</v>
      </c>
      <c r="D147" s="33"/>
      <c r="E147" s="33"/>
      <c r="F147" s="51"/>
      <c r="G147" s="32"/>
      <c r="H147" s="32"/>
    </row>
    <row r="148" spans="2:8" ht="12" customHeight="1" x14ac:dyDescent="0.2">
      <c r="B148" s="34"/>
      <c r="C148" s="36"/>
      <c r="D148" s="36"/>
      <c r="E148" s="36"/>
      <c r="F148" s="49"/>
      <c r="G148" s="32"/>
      <c r="H148" s="32"/>
    </row>
    <row r="149" spans="2:8" x14ac:dyDescent="0.2">
      <c r="B149" s="34">
        <v>11</v>
      </c>
      <c r="C149" s="36" t="s">
        <v>26</v>
      </c>
      <c r="D149" s="36"/>
      <c r="E149" s="36"/>
      <c r="F149" s="49"/>
      <c r="G149" s="32"/>
      <c r="H149" s="32"/>
    </row>
    <row r="150" spans="2:8" x14ac:dyDescent="0.2">
      <c r="B150" s="34">
        <v>5</v>
      </c>
      <c r="C150" s="36" t="s">
        <v>27</v>
      </c>
      <c r="D150" s="36"/>
      <c r="E150" s="36"/>
      <c r="F150" s="49"/>
      <c r="G150" s="32"/>
      <c r="H150" s="32"/>
    </row>
    <row r="151" spans="2:8" x14ac:dyDescent="0.2">
      <c r="B151" s="34">
        <v>1</v>
      </c>
      <c r="C151" s="36" t="s">
        <v>34</v>
      </c>
      <c r="D151" s="36"/>
      <c r="E151" s="36"/>
      <c r="F151" s="49"/>
      <c r="G151" s="32"/>
      <c r="H151" s="32"/>
    </row>
    <row r="152" spans="2:8" x14ac:dyDescent="0.2">
      <c r="B152" s="34">
        <v>5</v>
      </c>
      <c r="C152" s="36" t="s">
        <v>28</v>
      </c>
      <c r="D152" s="36"/>
      <c r="E152" s="36"/>
      <c r="F152" s="49"/>
      <c r="G152" s="32"/>
      <c r="H152" s="32"/>
    </row>
    <row r="153" spans="2:8" x14ac:dyDescent="0.2">
      <c r="B153" s="34">
        <v>1</v>
      </c>
      <c r="C153" s="47" t="s">
        <v>30</v>
      </c>
      <c r="D153" s="36"/>
      <c r="E153" s="36"/>
      <c r="F153" s="49"/>
      <c r="G153" s="32"/>
      <c r="H153" s="32"/>
    </row>
    <row r="154" spans="2:8" x14ac:dyDescent="0.2">
      <c r="B154" s="34">
        <v>2</v>
      </c>
      <c r="C154" s="47" t="s">
        <v>29</v>
      </c>
      <c r="D154" s="46"/>
      <c r="E154" s="43"/>
      <c r="F154" s="50"/>
      <c r="G154" s="32"/>
      <c r="H154" s="32"/>
    </row>
    <row r="155" spans="2:8" x14ac:dyDescent="0.2">
      <c r="B155" s="34">
        <v>1</v>
      </c>
      <c r="C155" s="47" t="s">
        <v>31</v>
      </c>
      <c r="D155" s="33"/>
      <c r="E155" s="33"/>
      <c r="F155" s="51"/>
      <c r="G155" s="32"/>
      <c r="H155" s="32"/>
    </row>
    <row r="156" spans="2:8" x14ac:dyDescent="0.2">
      <c r="B156" s="34">
        <v>1</v>
      </c>
      <c r="C156" s="47" t="s">
        <v>32</v>
      </c>
      <c r="D156" s="33"/>
      <c r="E156" s="33"/>
      <c r="F156" s="51"/>
      <c r="G156" s="32"/>
      <c r="H156" s="32"/>
    </row>
    <row r="157" spans="2:8" x14ac:dyDescent="0.2">
      <c r="B157" s="34">
        <v>1</v>
      </c>
      <c r="C157" s="47" t="s">
        <v>33</v>
      </c>
      <c r="D157" s="33"/>
      <c r="E157" s="33"/>
      <c r="F157" s="51"/>
      <c r="G157" s="32"/>
      <c r="H157" s="32"/>
    </row>
    <row r="158" spans="2:8" x14ac:dyDescent="0.2">
      <c r="B158" s="34"/>
      <c r="C158" s="36"/>
      <c r="D158" s="36"/>
      <c r="E158" s="36"/>
      <c r="F158" s="49"/>
      <c r="G158" s="32"/>
      <c r="H158" s="56"/>
    </row>
    <row r="159" spans="2:8" x14ac:dyDescent="0.2">
      <c r="B159" s="34"/>
      <c r="C159" s="43"/>
      <c r="D159" s="43"/>
      <c r="E159" s="43"/>
      <c r="F159" s="50"/>
      <c r="G159" s="32"/>
      <c r="H159" s="32"/>
    </row>
    <row r="160" spans="2:8" x14ac:dyDescent="0.2">
      <c r="B160" s="34"/>
      <c r="C160" s="42"/>
      <c r="D160" s="33"/>
      <c r="E160" s="33"/>
      <c r="F160" s="51"/>
      <c r="G160" s="32"/>
      <c r="H160" s="32"/>
    </row>
    <row r="161" spans="2:8" x14ac:dyDescent="0.2">
      <c r="B161" s="34"/>
      <c r="C161" s="42"/>
      <c r="D161" s="33"/>
      <c r="E161" s="33"/>
      <c r="F161" s="51"/>
      <c r="G161" s="32"/>
      <c r="H161" s="32"/>
    </row>
    <row r="162" spans="2:8" x14ac:dyDescent="0.2">
      <c r="B162" s="34"/>
      <c r="C162" s="33"/>
      <c r="D162" s="33"/>
      <c r="E162" s="33"/>
      <c r="F162" s="51"/>
      <c r="G162" s="32"/>
      <c r="H162" s="32"/>
    </row>
    <row r="163" spans="2:8" ht="15" customHeight="1" x14ac:dyDescent="0.2">
      <c r="B163" s="34"/>
      <c r="C163" s="35"/>
      <c r="D163" s="42"/>
      <c r="E163" s="35"/>
      <c r="F163" s="52"/>
      <c r="G163" s="32"/>
      <c r="H163" s="32"/>
    </row>
    <row r="164" spans="2:8" ht="53.25" customHeight="1" x14ac:dyDescent="0.2">
      <c r="B164" s="17"/>
      <c r="C164" s="53"/>
      <c r="D164" s="54"/>
      <c r="E164" s="53"/>
      <c r="F164" s="55"/>
      <c r="G164" s="4"/>
      <c r="H164" s="4"/>
    </row>
    <row r="165" spans="2:8" ht="16.5" hidden="1" customHeight="1" x14ac:dyDescent="0.2">
      <c r="B165" s="33"/>
      <c r="C165" s="35"/>
      <c r="D165" s="42"/>
      <c r="E165" s="35"/>
      <c r="F165" s="35"/>
      <c r="G165" s="10"/>
      <c r="H165" s="10"/>
    </row>
    <row r="166" spans="2:8" hidden="1" x14ac:dyDescent="0.2">
      <c r="B166" s="33"/>
      <c r="C166" s="35"/>
      <c r="D166" s="42"/>
      <c r="E166" s="35"/>
      <c r="F166" s="35"/>
      <c r="G166" s="10"/>
      <c r="H166" s="10"/>
    </row>
    <row r="167" spans="2:8" ht="15" hidden="1" customHeight="1" x14ac:dyDescent="0.2">
      <c r="B167" s="33"/>
      <c r="C167" s="33"/>
      <c r="D167" s="33"/>
      <c r="E167" s="33"/>
      <c r="F167" s="33"/>
      <c r="G167" s="33"/>
      <c r="H167" s="38"/>
    </row>
    <row r="168" spans="2:8" ht="15" hidden="1" customHeight="1" x14ac:dyDescent="0.2">
      <c r="B168" s="33"/>
      <c r="C168" s="33"/>
      <c r="D168" s="33"/>
      <c r="E168" s="33"/>
      <c r="F168" s="33"/>
      <c r="G168" s="33"/>
      <c r="H168" s="38"/>
    </row>
    <row r="169" spans="2:8" hidden="1" x14ac:dyDescent="0.2">
      <c r="B169" s="33"/>
      <c r="C169" s="33"/>
      <c r="D169" s="33"/>
      <c r="E169" s="33"/>
      <c r="F169" s="33"/>
      <c r="G169" s="33"/>
      <c r="H169" s="38"/>
    </row>
    <row r="170" spans="2:8" ht="15" hidden="1" customHeight="1" x14ac:dyDescent="0.2">
      <c r="B170" s="10"/>
      <c r="C170" s="10"/>
      <c r="D170" s="10"/>
      <c r="E170" s="10"/>
      <c r="F170" s="10"/>
      <c r="G170" s="6"/>
      <c r="H170" s="10"/>
    </row>
    <row r="171" spans="2:8" ht="15" customHeight="1" x14ac:dyDescent="0.2">
      <c r="B171" s="10"/>
      <c r="C171" s="10"/>
      <c r="D171" s="10"/>
      <c r="E171" s="10"/>
      <c r="F171" s="10"/>
      <c r="G171" s="6"/>
      <c r="H171" s="10"/>
    </row>
    <row r="172" spans="2:8" ht="15" customHeight="1" x14ac:dyDescent="0.2">
      <c r="B172" s="10"/>
      <c r="C172" s="10"/>
      <c r="D172" s="10"/>
      <c r="E172" s="10"/>
      <c r="F172" s="10"/>
      <c r="G172" s="6"/>
      <c r="H172" s="10"/>
    </row>
    <row r="173" spans="2:8" x14ac:dyDescent="0.2">
      <c r="B173" s="23" t="s">
        <v>16</v>
      </c>
      <c r="C173" s="24"/>
      <c r="D173" s="62">
        <v>42309</v>
      </c>
      <c r="E173" s="24"/>
      <c r="F173" s="24"/>
      <c r="G173" s="7"/>
      <c r="H173" s="8"/>
    </row>
    <row r="174" spans="2:8" x14ac:dyDescent="0.2">
      <c r="B174" s="9"/>
      <c r="C174" s="10"/>
      <c r="D174" s="10"/>
      <c r="E174" s="10"/>
      <c r="F174" s="10"/>
      <c r="G174" s="10"/>
      <c r="H174" s="11"/>
    </row>
    <row r="175" spans="2:8" x14ac:dyDescent="0.2">
      <c r="B175" s="9"/>
      <c r="C175" s="10"/>
      <c r="D175" s="10"/>
      <c r="E175" s="10"/>
      <c r="F175" s="10"/>
      <c r="G175" s="10"/>
      <c r="H175" s="11"/>
    </row>
    <row r="176" spans="2:8" ht="15" customHeight="1" x14ac:dyDescent="0.2">
      <c r="B176" s="12" t="s">
        <v>63</v>
      </c>
      <c r="C176" s="13"/>
      <c r="D176" s="13"/>
      <c r="E176" s="10"/>
      <c r="F176" s="13" t="s">
        <v>64</v>
      </c>
      <c r="G176" s="10"/>
      <c r="H176" s="11"/>
    </row>
    <row r="177" spans="2:8" x14ac:dyDescent="0.2">
      <c r="B177" s="14" t="s">
        <v>17</v>
      </c>
      <c r="C177" s="15"/>
      <c r="D177" s="15"/>
      <c r="E177" s="15"/>
      <c r="F177" s="15" t="s">
        <v>6</v>
      </c>
      <c r="G177" s="15"/>
      <c r="H177" s="16"/>
    </row>
    <row r="178" spans="2:8" x14ac:dyDescent="0.2">
      <c r="B178" s="2"/>
      <c r="C178" s="2"/>
      <c r="D178" s="2"/>
      <c r="E178" s="2"/>
      <c r="F178" s="2"/>
      <c r="G178" s="2"/>
      <c r="H178" s="2"/>
    </row>
    <row r="185" spans="2:8" ht="1.5" customHeight="1" x14ac:dyDescent="0.2"/>
    <row r="186" spans="2:8" hidden="1" x14ac:dyDescent="0.2"/>
    <row r="187" spans="2:8" hidden="1" x14ac:dyDescent="0.2"/>
    <row r="188" spans="2:8" hidden="1" x14ac:dyDescent="0.2"/>
    <row r="189" spans="2:8" hidden="1" x14ac:dyDescent="0.2"/>
    <row r="190" spans="2:8" ht="18" hidden="1" customHeight="1" x14ac:dyDescent="0.2"/>
  </sheetData>
  <pageMargins left="0.70866141732283472" right="0.70866141732283472" top="0.74803149606299213" bottom="0.74803149606299213" header="0.31496062992125984" footer="0.31496062992125984"/>
  <pageSetup paperSize="5" scale="85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 Mayor</dc:creator>
  <cp:lastModifiedBy>UTI</cp:lastModifiedBy>
  <cp:lastPrinted>2015-01-22T19:07:59Z</cp:lastPrinted>
  <dcterms:created xsi:type="dcterms:W3CDTF">2012-11-14T15:30:53Z</dcterms:created>
  <dcterms:modified xsi:type="dcterms:W3CDTF">2015-11-11T16:32:22Z</dcterms:modified>
</cp:coreProperties>
</file>