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_diaz\Desktop\"/>
    </mc:Choice>
  </mc:AlternateContent>
  <bookViews>
    <workbookView xWindow="0" yWindow="0" windowWidth="19200" windowHeight="11595" tabRatio="602"/>
  </bookViews>
  <sheets>
    <sheet name="Ppto" sheetId="14" r:id="rId1"/>
    <sheet name="Cambios de nomenclatura" sheetId="18" r:id="rId2"/>
    <sheet name="Hoja1" sheetId="16" state="hidden" r:id="rId3"/>
    <sheet name="Hoja2" sheetId="17" state="hidden" r:id="rId4"/>
  </sheets>
  <externalReferences>
    <externalReference r:id="rId5"/>
  </externalReferences>
  <definedNames>
    <definedName name="__123Graph_DGráfico2" hidden="1">'[1]011'!#REF!</definedName>
    <definedName name="_xlnm.Print_Area" localSheetId="0">Ppto!#REF!</definedName>
  </definedNames>
  <calcPr calcId="152511"/>
</workbook>
</file>

<file path=xl/calcChain.xml><?xml version="1.0" encoding="utf-8"?>
<calcChain xmlns="http://schemas.openxmlformats.org/spreadsheetml/2006/main">
  <c r="K11" i="17" l="1"/>
  <c r="K10" i="17"/>
  <c r="E10" i="17"/>
  <c r="K9" i="17"/>
  <c r="E9" i="17"/>
  <c r="K8" i="17"/>
  <c r="E8" i="17"/>
  <c r="K7" i="17"/>
  <c r="E7" i="17"/>
  <c r="K6" i="17"/>
  <c r="E6" i="17"/>
  <c r="K5" i="17"/>
  <c r="E5" i="17"/>
  <c r="K4" i="17"/>
  <c r="E4" i="17"/>
  <c r="K3" i="17"/>
  <c r="E3" i="17"/>
  <c r="K2" i="17"/>
  <c r="E2" i="17"/>
  <c r="C3" i="14" l="1"/>
</calcChain>
</file>

<file path=xl/sharedStrings.xml><?xml version="1.0" encoding="utf-8"?>
<sst xmlns="http://schemas.openxmlformats.org/spreadsheetml/2006/main" count="481" uniqueCount="467">
  <si>
    <t>APORTACION FEDERAL PARA LA UNIVERSIDAD DE GUADALAJARA</t>
  </si>
  <si>
    <t>PROGRAMA PARA EL FORTALECIMIENTO NACIONAL DE LA PROMOCIÓN, PROTECCIÓN Y SEGUIMIENTO DEL CUMPLIMIENTO DE LOS DERECNOS DE LA INFANCIA</t>
  </si>
  <si>
    <t>INSTITUCIONES ESTALES DE CULTURA (2013)</t>
  </si>
  <si>
    <t>CODE ACATIC 2013</t>
  </si>
  <si>
    <t>CODE AMATITÁN 2013</t>
  </si>
  <si>
    <t>CODE ATEMAJAC DE BRIZUELA 2013</t>
  </si>
  <si>
    <t>CODE ATENGO 2013</t>
  </si>
  <si>
    <t>CODE ATENGUILLO 2013</t>
  </si>
  <si>
    <t>CODE ATOYAC 2013</t>
  </si>
  <si>
    <t>CODE BOLAÑOS 2013</t>
  </si>
  <si>
    <t>CODE CABO CORRIENTES 2013</t>
  </si>
  <si>
    <t>CODE CHAPALA 2013</t>
  </si>
  <si>
    <t>CODE COLOTLÁN 2013</t>
  </si>
  <si>
    <t>CODE DEGOLLADO 2013</t>
  </si>
  <si>
    <t xml:space="preserve">CODE ETZATLÁN 2013 </t>
  </si>
  <si>
    <t xml:space="preserve">CODE  GUACHINANGO 2013 </t>
  </si>
  <si>
    <t>CODE  GUADALAJARA 2013</t>
  </si>
  <si>
    <t>CODE HUEJÚCAR 2013</t>
  </si>
  <si>
    <t>CODE HUEJUQUILLA EL ALTO 2013</t>
  </si>
  <si>
    <t>CODE IXTLAHUACÁN DE LOS MEMBRILLOS 2013</t>
  </si>
  <si>
    <t>CODE JALOSTOTITLÁN 2013</t>
  </si>
  <si>
    <t>CODE JILOTLÁN DE LOS DOLORES 2013</t>
  </si>
  <si>
    <t>CODE JUCHITLÁN 2013</t>
  </si>
  <si>
    <t>CODE LA HUERTA 2013</t>
  </si>
  <si>
    <t>CODE MIXTLÁN 2013</t>
  </si>
  <si>
    <t>CODE OCOTLÁN 2013</t>
  </si>
  <si>
    <t>CODE PIHUAMO 2013</t>
  </si>
  <si>
    <t>CODE SAN IGNACIO CERRO GORDO 2013</t>
  </si>
  <si>
    <t>CODE SAN JUAN DE LOS LAGOS 2013</t>
  </si>
  <si>
    <t>CODE SAN JULIÁN 2013</t>
  </si>
  <si>
    <t>CODE SAN MARCOS 2013</t>
  </si>
  <si>
    <t>CODE SAN MARTÍN HIDALGO 2013</t>
  </si>
  <si>
    <t>CODE SAN SEBASTIÁN DEL OESTE 2013</t>
  </si>
  <si>
    <t>CODE SANTA MARÍA DEL ORO 2013</t>
  </si>
  <si>
    <t>CODE SAYULA 2013</t>
  </si>
  <si>
    <t>CODE TALA 2013</t>
  </si>
  <si>
    <t>CODE TALPA DE ALLENDE 2013</t>
  </si>
  <si>
    <t>CODE TECALITLÁN 2013</t>
  </si>
  <si>
    <t>CODE TEPATITLÁN DE MORELOS 2013</t>
  </si>
  <si>
    <t>CODE TLAQUEPAQUE 2013</t>
  </si>
  <si>
    <t>CODE TOMATLÁN 2013</t>
  </si>
  <si>
    <t>CODE TONALÁ 2013</t>
  </si>
  <si>
    <t>CODE TONILA 2013</t>
  </si>
  <si>
    <t>CODE TUXCUECA 2013</t>
  </si>
  <si>
    <t>CODE TUXPAN 2013</t>
  </si>
  <si>
    <t>CODE UNIÓN DE TULA 2013</t>
  </si>
  <si>
    <t>CODE VILLA PURIFICACIÓN 2013</t>
  </si>
  <si>
    <t>CODE ZAPOPAN 2013</t>
  </si>
  <si>
    <t>CODE ZAPOTITLÁN DE VADILLO 2013</t>
  </si>
  <si>
    <t xml:space="preserve">CODE ZAPOTLÁN DEL REY 2013 </t>
  </si>
  <si>
    <t>CODE ZAPOTLÁN EL GRANDE 2013</t>
  </si>
  <si>
    <t>PROGRAMA MEDIO AMBIENTE Y RECURSOS NATURALES (SEMADES 2013)</t>
  </si>
  <si>
    <t>Relación de Conceptos de Cobro a aperturar por asignaciones para Jalisco en el PEF 2013</t>
  </si>
  <si>
    <t>APORTACIONES EXTRAORDINARIAS PARA SALUD</t>
  </si>
  <si>
    <t>APORTACIONES EXTRAORDINARIAS PARA CULTURA</t>
  </si>
  <si>
    <t>APORTACIONES EXTRAORDINARIAS PARA CONADE</t>
  </si>
  <si>
    <t>APORTACIONES EXTRAORDINARIAS PARA SEMADES</t>
  </si>
  <si>
    <t>PROGRAMA DE BECAS DE APOYO A LA PRÁCTICA INTENSIVA Y A LA DIVERSIDAD SOCIAL PARA ESTUDIANTES DEL SÉPTIMO Y OCTAVO SEMESTRE DE LAS ESCUELAS NORMALES PÚBLICAS (PROBAPISS)</t>
  </si>
  <si>
    <t>INTERESES PROGRAMA DE BECAS DE APOYO A LA PRÁCTICA INTENSIVA Y A LA DIVERSIDAD SOCIAL PARA ESTUDIANTES DEL SÉPTIMO Y OCTAVO SEMESTRE DE LAS ESCUELAS NORMALES PÚBLICAS (PROBAPISS)</t>
  </si>
  <si>
    <t>PROGRAMA DE ESCUELA SIEMPRE ABIERTA</t>
  </si>
  <si>
    <t>INTERESES PROGRAMA ESCUELA SIEMPRE ABIERTA</t>
  </si>
  <si>
    <t>INTERESES PROGRAMA DE APOYO 2013 PARA LA ARTICULACIÓN DE LA REFORMA CURRICULAR EN EDUCACIÓN BÁSICA EN LAS ENTIDADES FEDERATIVAS</t>
  </si>
  <si>
    <t>INFRAESTRUCTURA Y EQUIPAMIENTO DEL SISTEMA DE EDUCACIÓN MEDIA SUPERIOR 2013</t>
  </si>
  <si>
    <t>INTERESES INFRAESTRUCTURA Y EQUIPAMIENTO DEL SISTEMA DE EDUCACIÓN MEDIA SUPERIOR 2013</t>
  </si>
  <si>
    <t>PROGRAMA DE APOYO 2013 PARA LA ARTÍCULACIÓN DE LA REFORMA CURRICULAR EN EDUCACIÓN BÁSICA EN LAS ENTIDADES FEDERATIVAS</t>
  </si>
  <si>
    <t>INCORPORACIÓN DE LA PERSONA DE GÉNERO EN ESCUELAS SECUNDARIAS 2013</t>
  </si>
  <si>
    <t>INTERESES PROGRAMA DE FORTALECIMIENTO DE COMUNIDADES DE APRENDIZAJE (PROCEDA)</t>
  </si>
  <si>
    <t>INTERESES SISTEMA DE EDUCACIÓN SUPERIOR 2013</t>
  </si>
  <si>
    <t>Agregado el 02 de diciembre</t>
  </si>
  <si>
    <t>CAMBIOS DE NOMENCLATURA</t>
  </si>
  <si>
    <t xml:space="preserve">FECHA </t>
  </si>
  <si>
    <t>NOMBRE ANTERIOR</t>
  </si>
  <si>
    <t>NOMBRE ACUTAL</t>
  </si>
  <si>
    <t>COLEGIO DE BACHILLERES DEL ESTADO DE JALISCO (COBAEJ) 2015</t>
  </si>
  <si>
    <t>COLEGIO DE ESTUDIOS CIENTÍFICOS Y TECNOLÓGICOS DEL ESTADO DE JALISCO (CECYTEJ) 2015</t>
  </si>
  <si>
    <t>SEGURO AGRÍCOLA CATASTRÓFICO 2016</t>
  </si>
  <si>
    <t>COLEGIO DE BACHILLERES DEL ESTADO DE JALISCO (COBAEJ) 2016</t>
  </si>
  <si>
    <t>COLEGIO DE ESTUDIOS CIENTÍFICOS Y TECNOLÓGICOS DEL ESTADO DE JALISCO (CECYTEJ) 2016</t>
  </si>
  <si>
    <t>INSTITUTO DE FORMACIÓN PARA EL TRABAJO DEL ESTADO DE JALISCO (IDEFT) 2016</t>
  </si>
  <si>
    <t>FIDEICOMISO FONDO METROPOLITANO 2016</t>
  </si>
  <si>
    <t>PROGRAMA PARA LA FISCALIZACIÓN DEL GASTO FEDERALIZADO (PROFIS) 2016</t>
  </si>
  <si>
    <t>PROGRAMAS Y PROYECTOS DE PROTECCIÓN CONTRA RIESGOS SANITARIOS (COFEPRIS) 2016</t>
  </si>
  <si>
    <t>PROGRAMA PROSPERA 2016</t>
  </si>
  <si>
    <t>PROGRAMA SEGURO POPULAR 2016</t>
  </si>
  <si>
    <t>SUBSIDIO PARA LA SEGURIDAD PÚBLICA MUNICIPAL (SUBSEMUN) 2016</t>
  </si>
  <si>
    <t>INSTITUCIONES ESTATALES DE CULTURA 2016</t>
  </si>
  <si>
    <t>LOS QUE SE DEBEN PERCIBIR DE ACUERDO A LA LEY DE DESARROLLO URBANO</t>
  </si>
  <si>
    <t>APORTACIÓN MUNICIPAL AL PROGRAMA DE APOYO A ESTUDIANTES MOCHILAS CON LOS ÚTILES 2015</t>
  </si>
  <si>
    <t>FONDO NACIONAL DEL EMPRENDEDOR 2015</t>
  </si>
  <si>
    <t>INSTITUTO DE FORMACIÓN PARA EL TRABAJO DEL ESTADO DE JALISCO (IDEFT) 2015</t>
  </si>
  <si>
    <t>TELEBACHILLERATO 2015</t>
  </si>
  <si>
    <t>INTERESES APOYO EDUCACIÓN 2015</t>
  </si>
  <si>
    <t>FORTAL DE CAPAC INSTITUC DE SEMADET, EDO DE JAL CON DISEÑO Y CONSTRUCC DE PLATAFORMATECNOLÓG P-CTROL DE GESTIÓN Y MODERNIZ DE PROC EN APLIC. DE INSTRUM DE POL AMBIENTAL: LIC. AMB. UNICA, CED. OP. ANUAL Y EVAL. ETAPAS MAN RES. MA</t>
  </si>
  <si>
    <t>REFORMA EDUCATIVA 2015-2016.- COMPONENTE 3</t>
  </si>
  <si>
    <t>INTERESES EXPANSIÓN EN LA OFERTA EDUCATIVA EN EDUCACIÓN MEDIA SUPERIOR Y SUPERIOR DE LOS INSTITUTOS TECNOLÓGICOS, 2015</t>
  </si>
  <si>
    <t>INTERESES PROGRAMA DE BECAS DE APOYO A LA EDUCACIÓN BÁSICA DE MADRES JÓVENES Y JÓVENES EMBARAZADAS, PROMAJOVEN 2014</t>
  </si>
  <si>
    <t>INTERESES ESTIMULOS A LA CALIDAD DOCENTE 2014</t>
  </si>
  <si>
    <t>INTERESES CENTROS DE DESARROLLO INFANTIL DEL ESTADO (CENDIS) 2014</t>
  </si>
  <si>
    <t>INTERESES PROGRAMA DE DESARROLLO PROFESIONAL DOCENTE 2014</t>
  </si>
  <si>
    <t>INTERESES PROGRAMA PARA LA INCLUSIÓN Y LA EQUIDAD EDUCATIVA 2014</t>
  </si>
  <si>
    <t>INTERESES PROGRAMA DE FORTALECIMIENTO DE LA CALIDAD EN EDUCACIÓN BÁSICA 2014</t>
  </si>
  <si>
    <t>INTERESES PROGRAMA ESCUELA DE TIEMPO COMPLETO 2014</t>
  </si>
  <si>
    <t>INTERESES PROGRAMA NACIONAL DE BECAS.- ANEXO 31) PROGRAMA DE BECA DE APOYO A LA PRACTICA INTENSIVA AL SERVICIO SOCIAL PARA ESTUDIANTES DE SÉPTIMO Y OCTAVO SEMESTRE DE ESCUELAS NORMALES PÚBLICAS 2014</t>
  </si>
  <si>
    <t>INTERESES PROGRAMA DE ESCUELA SEGURA 2014</t>
  </si>
  <si>
    <t>INTERESES INSTITUTO ESTATAL PARA LA EDUCACIÓN DE JÓVENES Y ADULTOS, INEEJAD 2014</t>
  </si>
  <si>
    <t>INTERESES FORTALECIMIENTO DE LA CALIDAD EN INSTITUCIONES EDUCATIVAS 2014</t>
  </si>
  <si>
    <t>INTERESES EXCELENCIA PARA ABATIR EL REZAGO EDUCATIVO 2014</t>
  </si>
  <si>
    <t>INTERESES PROGRAMA DE EXPANSIÓN EN LA OFERTA EDUCATIVA DE LOS INSTITUTOS TECNOLÓGICOS DESCENTRALIZADOS 2014</t>
  </si>
  <si>
    <t>INTERESES PROGRAMA DESARROLLO PROFESIONAL DOCENTE PARA EL TIPO SUPERIOR 2014</t>
  </si>
  <si>
    <t>INTERESES ESCUELAS DE TIEMPO COMPLETO 2015</t>
  </si>
  <si>
    <t>INTERESES ESCUELA SEGURA 2015</t>
  </si>
  <si>
    <t>INTERESES PROGRAMA PARA LA INCLUSIÓN Y EQUIDAD EDUCATIVA 2015</t>
  </si>
  <si>
    <t>INTERESES FORTALECIMIENTO DE LA CALIDAD EN EDUCACIÓN BÁSICA 2015</t>
  </si>
  <si>
    <t>INTERESES PROGRAMA NACIONAL DE BECAS 2015</t>
  </si>
  <si>
    <t>INTERESES PROGRAMA DE DESARROLLO PROFESIONAL DOCENTE PRODEP 2015</t>
  </si>
  <si>
    <t>INTERESES PROGRAMA DE BECAS DE APOYO A LA PRÁCTICA INTENSIVA Y SERVICIO SOCIAL PARA ESTUDIANTES DE SEXTO, SÉPTIMO Y OCTAVO SEMESTRE DE ESCUELAS NORMALES PÚBLICAS BAPISS 2015</t>
  </si>
  <si>
    <t>INTERESES FORTALECIMIENTO DE LA CALIDAD EN INSTITUCIONES EDUCATIVAS. ESCUELA NORMAL RURAL "MIGUEL HIDALGO" DE ATEQUIZA (PROFOCIE 2015)</t>
  </si>
  <si>
    <t>INTERESES PROYECTO DE APOYO PARA SOLVENTAR GASTOS INHERENTES A LA OPERACIÓN Y PRESTACIÓN DE SERVICIOS EN EDUCACIÓN EN EL ESTADO 2015</t>
  </si>
  <si>
    <t>INTERESES FORTALECIMIENTO DE LA POLÍTICA  DE IGUALDAD DE GÉNERO EN EL SECTOR EDUCATIVO 2015</t>
  </si>
  <si>
    <t>INTERESES COLEGIO DE BACHILLERES DEL ESTADO DE JALISCO (COBAEJ) 2016</t>
  </si>
  <si>
    <t>INTERESES COLEGIO DE ESTUDIOS CIENTÍFICOS Y TECNOLÓGICOS DEL ESTADO DE JALISCO (CECYTEJ) 2016</t>
  </si>
  <si>
    <t>INTERESES INSTITUTO DE FORMACIÓN PARA EL TRABAJO DEL ESTADO DE JALISCO (IDEFT) 2016</t>
  </si>
  <si>
    <t>INTERESES FIDEICOMISO DEL FONDO METROPOLITANO DE OCOTLÁN 2014</t>
  </si>
  <si>
    <t>INTERESES FONDO METROPOLITANO DE PUERTO VALLARTA, ENTRE LOS ESTADOS DE JALISCO Y NAYARIT 2014</t>
  </si>
  <si>
    <t>INTERESES FIDEICOMISO FONDO METROPOLITANO 2014</t>
  </si>
  <si>
    <t>INTERESES PROGRAMAS REGIONALES 2013 (FORTALECIMIENTO FINANCIERO)</t>
  </si>
  <si>
    <t>INTERESES CONTINGENCIAS ECONÓMICAS 2014 PARA LA INVERSIÓN CONVENIO C</t>
  </si>
  <si>
    <t>INTERESES FIDEICOMISO DEL FONDO METROPOLITANO DE OCOTLÁN 2015</t>
  </si>
  <si>
    <t>INTERESES FONDO METROPOLITANO DE PUERTO VALLARTA, ENTRE LOS ESTADOS DE JALISCO Y NAYARIT 2015</t>
  </si>
  <si>
    <t>INTERESES FIDEICOMISO FONDO METROPOLITANO 2015</t>
  </si>
  <si>
    <t>INTERESES FONDO DE CULTURA 2015</t>
  </si>
  <si>
    <t>INTERESES FONDO DE INFRAESTRUCTURA DEPORTIVA 2015</t>
  </si>
  <si>
    <t>INTERESES PROYECTOS DE DESARROLLO REGIONAL 2015</t>
  </si>
  <si>
    <t>INTERESES CONTINGENCIAS ECONÓMICAS PARA INVERSIÓN 2015. CONVENIO E</t>
  </si>
  <si>
    <t>INTERESES PROGRAMAS REGIONALES 2015</t>
  </si>
  <si>
    <t>INTERESES CONTINGENCIAS ECONÓMICAS PARA INVERSIÓN 2015. CONVENIO F</t>
  </si>
  <si>
    <t>INTERESES FASP ESTATAL 2014</t>
  </si>
  <si>
    <t>INTERESES FASP ESTATAL 2015</t>
  </si>
  <si>
    <t>INTERESES SIMPLIFICACIÓN Y MEJORA REGULATORIA EN EL ACCESO A PROGRAMAS Y APOYOS AGROPECUARIOS</t>
  </si>
  <si>
    <t>INTERESES PRODUCCIÓN DE ENVASADO DE DESTILADO DE AGAVE EN BENEFICIO DE 48 PRODUCTORES MEZCALEROS DEL SUR DE JALISCO</t>
  </si>
  <si>
    <t>INTERESES CONSTRUCCIÓN DE LAS OFICINAS DEL IIEGJ 2014</t>
  </si>
  <si>
    <t>INTERESES PROGRAMA DE INFRAESTRUCTURA HÍDRICA 2014</t>
  </si>
  <si>
    <t>INTERESES GESTIÓN Y FORTALECIMIENTO DEL PROCESO DE PRODUCCIÓN DE MICROEMPRESAS MANUFACTURERAS CON MRP-APPMINISTRA 1 (2014)</t>
  </si>
  <si>
    <t>INTERESES GESTIÓN Y FORTALECIMIENTO DEL PROCESO DE PRODUCCIÓN DE MICROEMPRESAS MANUFACTURERAS CON MRP-APPMINISTRA 2 (2014)</t>
  </si>
  <si>
    <t>INTERESES PARQUE TECNOLÓGICO AGROPECUARIO DE CIUDAD GUZMAN JALISCO 2014</t>
  </si>
  <si>
    <t>INTERESES SISTEMATIZACIÓN Y HOMOLOGACIÓN DE E-TRÁMITES Y SERVICIOS ESTATALES A LA PLATAFORMA ÚNICA PARA DIGITALIZAR AL MENOS 170 TRÁMITES DEL REGISTRO DE TRÁMITES Y SERVICIOS</t>
  </si>
  <si>
    <t>INTERESES CENTRO REGIONAL PARA LA CALIDAD EMPRESARIAL, PARQUE TECNOLÓGICO DE LA REGIÓN VALLES 2014</t>
  </si>
  <si>
    <t>INTERESES DESARROLLAR UN PARQUE INDUSTRIAL EN LAGOS DE MORENO 2014</t>
  </si>
  <si>
    <t>INTERESES ADQUISICIÓN DE EQUIPO PARA LA DIGITALIZACIÓN DEL REGISTRO PÚBLICO DE LA PROPIEDAD 2014</t>
  </si>
  <si>
    <t>INTERESES DESARROLLAR E IMPLEMENTAR EL SISTEMA DE INFORMACIÓN GEOGRÁFICA PARA EL MUNICIPIO DE ZAPOTLÁN EL GRANDE 2014</t>
  </si>
  <si>
    <t>INTERESES GESTIÓN Y FORTALECIMIENTO DEL PROCESO DE PRODUCCIÓN DE MICROEMPRESAS MANUFACTURERAS CON MRP-APPMINISTRA 24 (2014)</t>
  </si>
  <si>
    <t>INTERESES GESTIÓN Y FORTALECIMIENTO DEL PROCESO DE PRODUCCIÓN DE MICROEMPRESAS MANUFACTURERAS CON MRP-APPMINISTRA 55 (2014)</t>
  </si>
  <si>
    <t>INTERESES SEGURO PECUARIO CATASTRÓFICO 2015</t>
  </si>
  <si>
    <t>INTERESES SEGURO AGRÍCOLA CATASTRÓFICO 2015</t>
  </si>
  <si>
    <t>INTERESES FONDO DE APOYO RURAL POR CONTINGENCIAS CLIMATOLÓGICAS -LLUVIAS TORRENCIAL (2015)</t>
  </si>
  <si>
    <t>INTERESES.- INCREMENTAR LA PRODUCTIVIDAD, COMPETITIVIDAD Y AMPLIACIÓN DEL MERCADO A TRAVÉS DE ESTRATEGIAS SUSTENTABLES EN EL AGRUPAMIENTO EMPRESARIAL DE 12 INDUSTRIAS AGROALIMENTARIAS (2015)</t>
  </si>
  <si>
    <t>INTERESES PROGRAMA PARA EL DESARROLLO DE ZONAS PRIORITARIAS (PDZP) EJERCICIO 2015</t>
  </si>
  <si>
    <t>INTERESES PROYECTO DE CATASTROS DEL ESTADO -FEDERAL (2015)</t>
  </si>
  <si>
    <t>INTERESES PROYECTO DE CATASTROS DEL ESTADO -ESTATAL (2015)</t>
  </si>
  <si>
    <t>INTERESES INSTITUTO NACIONAL DEL EMPRENDEDOR (INADEM) PROYECTO N° FNE-150409-C5-2-00134561</t>
  </si>
  <si>
    <t>INTERESES INSTITUTO NACIONAL DEL EMPRENDEDOR (INADEM) PROYECTO N° FNE-150409-C5-2-00137734</t>
  </si>
  <si>
    <t>INTERESES INSTITUTO NACIONAL DEL EMPRENDEDOR (INADEM) PROYECTO N° FNE-150428-C5-2-00144112</t>
  </si>
  <si>
    <t>INTERESES INSTITUTO NACIONAL DEL EMPRENDEDOR (INADEM) PROYECTO N° FNE-150428-C5-2-00144110</t>
  </si>
  <si>
    <t>INTERESES INSTITUTO NACIONAL DEL EMPRENDEDOR (INADEM) PROYECTO N° FNE-150428-C5-2-00144109</t>
  </si>
  <si>
    <t>INTERESES INSTITUTO NACIONAL DEL EMPRENDEDOR (INADEM) PROYECTO N° FNE-150428-C5-2-00144010</t>
  </si>
  <si>
    <t>INTERESES INSTITUTO NACIONAL DEL EMPRENDEDOR (INADEM) PROYECTO N° FNE-150428-C5-2-00143184</t>
  </si>
  <si>
    <t>INTERESES  DE LA  APORTACIÓN ESTATAL AL PROGRAMA  PARA EL DESARROLLO DE ZONAS PRIORITARIAS. 2015.</t>
  </si>
  <si>
    <t>INTERESES FONDO NACIONAL DEL EMPRENDEDOR 2015</t>
  </si>
  <si>
    <t>INTERESES JAMAY.- CONSEJO PARA EL DESARROLLO METROPOLITANO DE OCOTLÁN, PONCITLÁN Y JAMAY 2014</t>
  </si>
  <si>
    <t>INTERESES COLEGIO DE BACHILLERES DEL ESTADO DE JALISCO (COBAEJ) 2014</t>
  </si>
  <si>
    <t>INTERESES COLEGIO DE ESTUDIOS CIENTÍFICOS Y TECNOLÓGICOS DEL ESTADO DE JALISCO (CECYTEJ) 2014</t>
  </si>
  <si>
    <t>INTERESES INSTITUTO DE FORMACION PARA EL TRABAJO DEL ESTADO DE JALISCO (IDEFT) 2014</t>
  </si>
  <si>
    <t>INTERESES SISTEMA DE EDUCACIÓN MEDIA SUPERIOR "ORGANISMOS DESCENTRALIZADOS, U DE G Y SISTEMAS FEDERALES 2014 (INFRAESTRUCTURA Y EQUIPAMIENTO)</t>
  </si>
  <si>
    <t>INTERESES UNIVERSIDAD POLITECNICA DE LA ZONA METROPOLITANA DE GDL.</t>
  </si>
  <si>
    <t>INTERESES COLEGIO DE EDUCACIÓN PROFESIONAL TÉCNICA DEL ESTADO DE JALISCO (CONALEP)</t>
  </si>
  <si>
    <t>INTERESES TELEBACHILLERATO COMUNITARIO</t>
  </si>
  <si>
    <t>INTERESES FORTALECIMIENTO DE LA POLÍTICA DE IGUALDAD DE GÉNERO EN EL SECTOR EDUCATIVO (PIGSE) 2014</t>
  </si>
  <si>
    <t>INTERESES COLEGIO DE BACHILLERES DEL ESTADO DE JALISCO (COBAEJ) 2015</t>
  </si>
  <si>
    <t>INTERESES COLEGIO DE ESTUDIOS CIENTÍFICOS Y TECNOLÓGICOS DEL ESTADO DE JALISCO (CECYTEJ) 2015</t>
  </si>
  <si>
    <t>INTERESES INSTITUTO DE FORMACIÓN PARA EL TRABAJO DEL ESTADO DE JALISCO (IDEFT) 2015</t>
  </si>
  <si>
    <t>INTERESES EDUCACIÓN MEDIA SUPERIOR INFRAESTRUCTURA Y EQUIPAMIENTO 2015</t>
  </si>
  <si>
    <t>INTERESES TELEBACHILLERATO 2015</t>
  </si>
  <si>
    <t>INTERESES REFORMA EDUCATIVA 2015-2016.- GASTO DE OPERACIÓN</t>
  </si>
  <si>
    <t>INTERESES REFORMA EDUCATIVA 2015-2016.- COMPONENTE 3</t>
  </si>
  <si>
    <t>INTERESES CONTINGENCIAS ECONÓMICAS 2014 PARA LA INVERSIÓN</t>
  </si>
  <si>
    <t>INTERESES CONTINGENCIAS ECONÓMICAS 2014 PARA LA INVERSIÓN CONVENIO B</t>
  </si>
  <si>
    <t>INTERESES CONTINGENCIAS ECONÓMICAS 2014 PARA INVERSIÓN CONVENIO D</t>
  </si>
  <si>
    <t>INTERESES PROGRAMA PARA LA FISCALIZACIÓN DEL GASTO FEDERALIZADO (PROFIS) 2015</t>
  </si>
  <si>
    <t>INTERESES FONDO DE ACCESIBILIDAD EN EL TRANSPORTE PÚBLICO PARA LAS PERSONAS CON DISCAPACIDAD 2015</t>
  </si>
  <si>
    <t>INTERESES FONDO DE PAVIMENTACIÓN Y DESARROLLO MUNICIPAL 2015</t>
  </si>
  <si>
    <t>INTERESES ARMONIZACIÓN CONTABLE 2015</t>
  </si>
  <si>
    <t>INTERESES CONTINGENCIAS ECONÓMICAS PARA INVERSIÓN 2015</t>
  </si>
  <si>
    <t>INTERESES FONDO DE APOYO A MIGRANTES 2015</t>
  </si>
  <si>
    <t>INTERESES CONTINGENCIAS ECONÓMICAS PARA INVERSIÓN 2015. CONVENIO B.</t>
  </si>
  <si>
    <t>INTERESES CONTINGENCIAS ECONÓMICAS PARA INVERSIÓN 2015. CONVENIO C.</t>
  </si>
  <si>
    <t>INTERESES CONTINGENCIAS ECONÓMICAS PARA INVERSIÓN 2015.- CONVENIO D</t>
  </si>
  <si>
    <t>INTERESES PROYECTOS DE DESARROLLO REGIONAL 2015-B</t>
  </si>
  <si>
    <t>INTERESES PROGRAMA DE DESARROLLO TURÍSTICO SUSTENTABLE (PRODERETUS 2015)</t>
  </si>
  <si>
    <t>INTERESES PRODERETUS ESTATAL 2015. (PROGRAMA DE DESARROLLO TURÍSTICO SUSTENTABLE)</t>
  </si>
  <si>
    <t>INTERESES PROGRAMA PUEBLOS MÁGICOS Y DESTINOS PRIORITARIOS 2015 (PROMAGICO ESTATAL)</t>
  </si>
  <si>
    <t>INTERESES SUBPROGRAMA DE APOYO A FAMILIA CON NIÑOS MENORES DE 6 AÑOS PARA CONTRIBUIR A SU ACCESO A LA ALIMENTACIÓN 2014</t>
  </si>
  <si>
    <t>INTERESES FORTALECIMIENTO A LAS PROCURADURÍAS DE LA DEFENSA DEL MENOR Y LA FAMILIA 2014</t>
  </si>
  <si>
    <t>INTERESES PROGRAMA ANUAL DE TRABAJO COMUNIDAD DIFERENTE 2014</t>
  </si>
  <si>
    <t>INTERESES INFRAESTRUCTURA, REHABILITACIÓN Y/O EQUIPAMIENTO DE ESPACIOS ALIMENTARIOS 2014 EN EL ESTADO DE JALISCO</t>
  </si>
  <si>
    <t>INTERESES PROFESIONALIZACIÓN Y EL FORTALECIMIENTO DE REFUGIOS PARA MUJERES, SUS HIJAS E HIJOS QUE VIVEN VIOLENCIA EXTREMA Y EN SU CASO CENTROS DE ATENCIÓN EXTERNA 2014</t>
  </si>
  <si>
    <t>INTERESES PAT INFANCIA 2014</t>
  </si>
  <si>
    <t>INTERESES ADQUISICIÓN Y DONACIÓN DE EQUIPOS DE CÓMPUTO Y SOFTWARE ESPECIALIZADO A NIÑAS, NIÑOS Y ADOLESCENTES CON DISCAPACIDAD VISUAL EN EL ESTADO DE JALISCO 2014</t>
  </si>
  <si>
    <t>INTERESES REEQUIPAMIENTO DEL CENTRO DE REHABILITACIÓN INTEGRAL DEL ESTADO DE JALISCO Y DE LAS UNIDADES BÁSICAS DE REHABILITACIÓN DE LOS MUNICIPIOS DE LAGOS DE MORENO, TECALITLÁN Y MASCOTA 2014</t>
  </si>
  <si>
    <t>INTERESES ADQUISICIÓN Y DONACIÓN DE AYUDAS FUNCIONALES PARA ADULTOS MAYORES EN CONDICIONES DE VULNERABILIDAD DEL ESTADO DE JALISCO 2014</t>
  </si>
  <si>
    <t>INTERESES FORTALECIMIENTO DE ACCIONES DE SALUD PÚBLICA EN LAS ENTIDADES FEDERATIVAS (AFASPE 2015)</t>
  </si>
  <si>
    <t>INTERESES INFRAESTRUCTURA, REHABILITACIÓN Y/O EQUIPAMIENTO DE ESPACIOS ALIMENTARIOS 2015 EN EL ESTADO DE JALISCO</t>
  </si>
  <si>
    <t>INTERESES PROGRAMA ANUAL DE TRABAJO (PAT 2015)</t>
  </si>
  <si>
    <t>INTERESES REGULARIZACIÓN DE LA SITUACIÓN JURÍDICA DE NIÑAS, NIÑOS Y ADOLESCENTES QUE SE ENCUENTRAN BAJO TUTELA DEL CONSEJO ESTATAL DE FAMILIA JALISCO 2015</t>
  </si>
  <si>
    <t>INTERESES PAT-2015 DIRECCIÓN DE PROTECCIÓN A LA INFANCIA</t>
  </si>
  <si>
    <t>INTERESES XXXIX EXÁMEN NACIONAL DE ASPIRANTES A RESIDENCIAS MÉDICAS (ENARM 2015)</t>
  </si>
  <si>
    <t>INTERESES PROGRAMA SEGURO POPULAR 2016</t>
  </si>
  <si>
    <t>INTERESES SUBSIDIO PARA EL FORTALECIMIENTO DE SUS INSTITUCIONES DE SEGURIDAD PÚBLICA EN MATERIA DE MANDO POLICIAL (SPA) 2014</t>
  </si>
  <si>
    <t>INTERESES SUBSIDIO PARA LA SEGURIDAD PÚBLICA MUNICIPAL (SUBSEMUN) 2014</t>
  </si>
  <si>
    <t>INTERESES SUBSIDIO PARA EL FORTALECIMIENTO DE SUS INSTITUCIONES DE SEGURIDAD PÚBLICA EN MATERIA DE MANDO POLICIAL (SPA) 2015</t>
  </si>
  <si>
    <t>INTERESES SUBSIDIO PARA LA SEGURIDAD PÚBLICA MUNICIPAL (SUBSEMUN) 2015</t>
  </si>
  <si>
    <t>INTERESES PROGRAMA NACIONAL DE PREVENCIÓN DEL DELITO (PRONAPRED) 2015</t>
  </si>
  <si>
    <t>INTERESES CON...SECUENCIA TRANSPARENCIA EN MOVIMIENTO 2014</t>
  </si>
  <si>
    <t>INTERESES INSTITUCIONES ESTATALES DE CULTURA 2014</t>
  </si>
  <si>
    <t>INTERESES EQUIPAMIENTO DE LA CASA DE LA CULTURA JALISCIENSE AGUSTÍN YÁÑEZ 2014</t>
  </si>
  <si>
    <t>INTERESES EQUIPAMIENTO DEL TEATRO DEGOLLADO 2014</t>
  </si>
  <si>
    <t>INTERESES OPERACIÓN, DESARROLLO DE PROGRAMAS, PROYECTOS Y ACTIVIDADES DE LA UNIDAD ESTATAL DE CULTURAS POPULARES 2014</t>
  </si>
  <si>
    <t>INTERESES INFRAESTRUCTURA DEL CENTRO ESTATAL DE FOMENTO A LA LECTURA 2014</t>
  </si>
  <si>
    <t>INTERESES ANTIGUA ESTACIÓN DE FERROCARRIL "LA VEGA" EN EL MUNICIPIO DE TEUCHITLÁN 2014</t>
  </si>
  <si>
    <t>INTERESES ANTIGUA ESTACIÓN DE FERROCARRIL EN EL MUNICIPIO DE ETZATLÁN 2014</t>
  </si>
  <si>
    <t>INTERESES ANTIGUA ESTACIÓN DE FERROCARRIL EN EL MUNICIPIO DE AHUALULCO DE MERCADO 2014</t>
  </si>
  <si>
    <t>INTERESES APOYO A LA INFRAESTRUCTURA CULTURAL DE LOS ESTADOS-PAICE 2014</t>
  </si>
  <si>
    <t>INTERESES INSTITUCIONES ESTATALES DE CULTURA 2015</t>
  </si>
  <si>
    <t>INTERESES REHABILITACIÓN DE TECHADO DE ALBERCAS OLÍMPICA Y SEMI-OLÍMPICA DE POLIDEPORTIVO CODE ALCALDE, EN EL MUNICIPIO DE GUADALAJARA, JALISCO 2014</t>
  </si>
  <si>
    <t>INTERESES REHABILITACIÓN DE POLIDEPORTIVO CODE PARADERO, EN EL MUNICIPIO DE TLAQUEPAQUE, JALISCO 2014</t>
  </si>
  <si>
    <t>INTERESES COMISIÓN NACIONAL FORESTAL 2014</t>
  </si>
  <si>
    <t>INTERESES FOMENTO AMBIENTAL URBANO Y TURÍSTICO 2015</t>
  </si>
  <si>
    <t>INTERESES COMISIÓN NACIONAL FORESTAL (CONAFOR) BRIGADAS RURALES 2015</t>
  </si>
  <si>
    <t>INTERESES REDUCCIÓN DE LAS EMISIONES DE COMPUESTOS Y GASES DE EFECTO INVERNADERO (CYGEI) MEDIANTE AUTOBUSES URBANOS CON MOTOR DE GAS NATURAL COMPRIMIDO PARA LOS MUNICIPIOS DE GUADALAJARA Y ZAPOPAN, JALISCO. (2015)</t>
  </si>
  <si>
    <t>INTERESES OBSERVATORIOS URBANOS PARA LAS CIUDADES MEDIAS Y ZONAS METROPOLITANAS DE JALISCO. ETAPA 2. (2015)</t>
  </si>
  <si>
    <t>INTERESES FORTALECIMIENTO DE INFRAESTRUCT P-DETECCIÓN DE INCENDIOS, VIGILANCIA, MONITOREO Y PROTECCIÓN DE ECOSISTEMAS FORESTALES CON FIN DE REDUCIR EFECTOS POR EMISIONES DE GASES EFECTO INVERN. (GEI) ANTE CAMBIO CLIMÁTICO EN EDO.</t>
  </si>
  <si>
    <t>INTERESES FORTAL DE CAPAC INSTITUC DE SEMADET, EDO DE JAL CON DISEÑO Y CONSTRUCC DE PLATAFORMA TECNOLÓG P-CTROL DE GESTIÓN Y MODERNIZ DE PROC EN APLIC. DE INSTRUM DE POL AMBIENTAL: LIC AMB UNICA, CED OP ANUAL Y EVAL ETAPAS MAN RE</t>
  </si>
  <si>
    <t>INTERESES PROGRAMA DE ORDENAMIENTO ECOLÓGICO REGIONAL DE LA JUNTA INTERMUNICIPAL DE MEDIO AMBIENTE PARA LA GESTIÓN INTEGRAL DE LA CUENCA BAJA DEL RIO AYUQUILA. (2015)</t>
  </si>
  <si>
    <t>INTERESES PROGRAMA DE ORDENAMIENTO ECOLÓGICO REGIONAL ALTOS NORTE DEL ESTADO DE JALISCO (2015)</t>
  </si>
  <si>
    <t>INTERESES FORTALECIMIENTO DE LAS DELEGACIONES REGIONALES DE LA SECRETARÍA DE MEDIO AMBIENTE Y DESARROLLO TERRITORIAL. (2015)</t>
  </si>
  <si>
    <t>INTERESES PROGRAMA ESTATAL PARA LA PREVENCIÓN Y GESTIÓN INTEGRAL DE RESIDUOS SÓLIDOS EN JALISCO. (2015)</t>
  </si>
  <si>
    <t>INTERESES FORTALECIMIENTO DE CAPACIDADES COMUNITARIAS PARA EL USO SUSTENTABLE DE LOS RECURSOS NATURALES EN ÁREAS PRIORITARIAS DE CONSERVACIÓN. (2015)</t>
  </si>
  <si>
    <t>INTERESES PROGRAMA DE ORDENAMIENTO ECOLÓGICO ALTOS SUR DEL ESTADO DE JALISCO. (2015)</t>
  </si>
  <si>
    <t>INTERESES FORTALECIMIENTO AL SISTEMA DE MONITOREO ATMOSFÉRICO DE JALISCO. (2015)</t>
  </si>
  <si>
    <t>INTERESES PROGRAMA DE MANEJO INTEGRAL DE LA CUENCA RIO SANTIAGO - GUADALAJARA. (2015)</t>
  </si>
  <si>
    <t>INTERESES ANÁLISIS Y VERIFICACIÓN DE IMAGEN DE ALTA RESOLUCIÓN PARA MEJORAR EL SISTEMA DE MONITOREO, REPORTE Y VERIFICACIÓN PARA LOS CAMBIOS DE LA COBERTURA VEGETAL DEL ESTADO DE JALISCO. (2015)</t>
  </si>
  <si>
    <t>INTERESES VECTORIZACIÓN DE LAS CARTAS TEMÁTICAS DE EDAFOLOGÍA Y GEOLOGÍA, ESCALA 1:50.000 DEL ESTADO DE JALISCO. (2015)</t>
  </si>
  <si>
    <t>INTERESES PROGRAMA DE ORDENAMIENTO ECOLÓGICO REGIÓN NORTE. (2015)</t>
  </si>
  <si>
    <t>INTERESES PROGRAMA DE ORDENAMIENTO ECOLÓGICO REGIONAL EN LA JUNTA INTERMUNICIPAL DE LA CUENCA RIO COAHUAYANA Y DOS MUNICIPIOS DE LA REGIÓN SURESTE DEL ESTADO DE JALISCO. (2015)</t>
  </si>
  <si>
    <t>INTERESES EQUIPAMIENTO DEL CENTRO OFICIAL DE MEDICIONES DEL PROGRAMA DE VERIFICACIÓN VEHÍCULAR OBLIGATORIA DEL ESTADO DE JALISCO. (2015)</t>
  </si>
  <si>
    <t>INTERESES TECNIFICACIÓN DEL VIVERO MUNICIPAL DE LA HUERTA, JALISCO, PARA FORTALECIMIENTO Y MIGRACIÓN A PLATAFORMA INTERMUNICIPAL. (2015)</t>
  </si>
  <si>
    <t>INTERESES IMPLEMENTACIÓN DE UN VIVERO INTERMUNICIPAL EN LOS MUNICIPIOS INTEGRANTES DE LA JIRCO EN EL ESTADO DE JALISCO. (2015)</t>
  </si>
  <si>
    <t>INTERESES ADQUISICIÓN DE VEHÍCULOS RECOLECTORES DE RESIDUOS SÓLIDOS URBANOS. ATOTONILCO EL ALTO, AYOTLÁN, DEGOLLADO, JAMAY, JESÚS MARÍA, LA BARCA, OCOTLÁN, PONCITLÁN, TOTOTLÁN, ZAPOPAN Y ZAPOTLÁN DEL REY. (2015)</t>
  </si>
  <si>
    <t>INTERESES ADQUISICIÓN DE DOS CAMIONES RECOLECTORES PARA EL MANEJO DE RESIDUOS SÓLIDOS URBANOS EN EL MUNICIPIO DE OJUELOS DE JALISCO. (2015)</t>
  </si>
  <si>
    <t>INTERESES PROGRAMA DE DISMINUCIÓN DE EMISIONES DE GASES DE EFECTO INVERNADERO POR EL CAMBIO DE LUMINARIAS EN EL MUNICIPIO DE MASCOTA, JALISCO. (2015)</t>
  </si>
  <si>
    <t>INTERESES REFORESTACIÓN DE ÁREAS VERDES CON ESPECIES NATIVAS Y FORESTALES EN EL MUNICIPIO DE ZACOALCO. (2015)</t>
  </si>
  <si>
    <t>INTERESES MODERNIZACIÓN DEL REGISTRO CIVIL 2014 (ESTATAL)</t>
  </si>
  <si>
    <t>INTERESES MODERNIZACIÓN DEL REGISTRO CIVIL 2014 (FEDERAL)</t>
  </si>
  <si>
    <t>INTERESES MODERNIZACIÓN INTEGRAL DEL REGISTRO CIVIL 2015</t>
  </si>
  <si>
    <t>INTERESES MODERNIZACIÓN DEL REGISTRO PÚBLICO DE LA PROPIEDAD Y COMERCIO -FEDERAL (2015)</t>
  </si>
  <si>
    <t>INTERESES MODERNIZACIÓN DEL REGISTRO PÚBLICO DE LA PROPIEDAD Y COMERCIO -ESTATAL (2015)</t>
  </si>
  <si>
    <t>PRODUCTOS FINANCIEROS UNIVERSIDAD DE GUADALAJARA DEL CONVENIO DE APOYO FINANCIERO EXTRAORDINARIO (2015).</t>
  </si>
  <si>
    <t>PRODUCTOS FINANCIEROS UNIVERSIDAD DE GUADALAJARA PARA EL PROGRAMA DE DESARROLLO PROFESIONAL DOCENTE.- PRODEP 2015.</t>
  </si>
  <si>
    <t>INTERESES FIDEICOMISO PARA LA INFRAESTRUCTURA EN LOS ESTADOS (FIES) 2014. ANTICIPO 4TO. TRIMESTRE Y CIERRE ANUAL 2013</t>
  </si>
  <si>
    <t>INTERESES FEDERAL.- PROGRAMA DE INFRAESTRUCTURA INDÍGENA 2015</t>
  </si>
  <si>
    <t>INTERESES ESTATAL.- PROGRAMA DE INFRAESTRUCTURA INDÍGENA 2015</t>
  </si>
  <si>
    <t>INTERESES SCERETARÍA DE COMUNICACIONES Y TRANSPORTES SCT 2015</t>
  </si>
  <si>
    <t>INTERESES SECRETARÍA DE COMUNICACIONES Y TRANSPORTES- SCT 2015. CONVENIO 2.</t>
  </si>
  <si>
    <t>INTERESES SECRETARÍA DE COMUNICACIONES Y TRANSPORTES- SCT 2015. CONVENIO 3.</t>
  </si>
  <si>
    <t>INTERESES RED DE PUNTOS PARA MOVER A MÉXICO EN EL ESTADO DE JALISCO 2015</t>
  </si>
  <si>
    <t>INTERESES PARQUE TECNOLÓGICO AGROINDUSTRIAL EN CIUDAD GUZMAN, JALISCO (2015)</t>
  </si>
  <si>
    <t>INTERESES EPICENTRO FESTIVAL DE INNOVACIÓN 2015</t>
  </si>
  <si>
    <t>INTERESES SEGURO MÉDICO SIGLO XXI 2014</t>
  </si>
  <si>
    <t>INTERESES PROGRAMA PROSPERA 2015</t>
  </si>
  <si>
    <t>INTERESES SEGURO MÉDICO SIGLO XXI 2015</t>
  </si>
  <si>
    <t>INTERESES PROGRAMA SEGURO POPULAR 2015</t>
  </si>
  <si>
    <t>INTERESES EQUIPAMIENTO DEL CENTRO DE DESARROLLO INTEGRAL DEL ADULTO MAYOR (CDIAM BUGAMBILIAS), CENTRO EDUARDO MONTAÑO SAHAGÚN Y CASA HOGAR PARA MUJERES ADULTAS MAYORES (2015)</t>
  </si>
  <si>
    <t>INTERESES INSTITUTO CULTURAL CABAÑAS 2014</t>
  </si>
  <si>
    <t>INTERESES APOYO A LAS CULTURAS MUNICIPALES Y COMUNITARIAS, PACMYC 2015</t>
  </si>
  <si>
    <t>INTERESES REHABILITACIÓN Y EQUIPAMIENTO DEL INSTITUTO CULTURAL CABAÑAS (2015)</t>
  </si>
  <si>
    <t>FORTALECIMIENTO DE ACCIONES DE SALUD PÚBLICA EN LAS ENTIDADES FEDERATIVAS (AFASPE 2016)</t>
  </si>
  <si>
    <t>DONATIVOS PARA SECRETARÍA DE EDUCACIÓN</t>
  </si>
  <si>
    <t>CONVENIO DE COLABORACIÓN SOBRE ASISTENCIA MUTUA EN MATERIA DE INCENDIOS FORESTALES CON LA PROVINCIA DE ALBERTA, CANADÁ.</t>
  </si>
  <si>
    <t>INTERESES PROYECTO CENTRO INTEGRAL TALABARTERO 2015</t>
  </si>
  <si>
    <t>INTERESES PROYECTO BIEN EMPLEO PARA LA INDUSTRIA GRÁFICA 2015</t>
  </si>
  <si>
    <t>INTERESES PROYECTO BIEN EMPLEO PARA LA INDUSTRIA ALIMENTARIA Y DE LAS BEBIDAS 2015</t>
  </si>
  <si>
    <t>INTERESES PROYECTO BIEN EMPLEO SECTOR MODA 2015</t>
  </si>
  <si>
    <t>INTERESES PROYECTO SISTEMA DE INFORMACIÓN GEOGRÁFICA ESTRATÉGICA DEL BANCO DE PROYECTOS JALISCO 2015</t>
  </si>
  <si>
    <t>INTERESES PROYECTO CAMPUS PARTY MÉXICO 2015</t>
  </si>
  <si>
    <t>INTERESES PROGRAMA RETOS PÚBLICOS INADEM-CAMPUS NIGTH 2015</t>
  </si>
  <si>
    <t>INTERESES PROYECTO TREPCAMP JALISCO, FOMENTO DEL EMPRENDIMIENTO DE ALTO IMPACTO A TRAVÉS DEL DESARROLLO DE COMPETENCIAS EMPRENDEDORAS 2015.</t>
  </si>
  <si>
    <t>UNIVERSIDAD DE GUADALAJARA.- FEDERAL.- EJERCICIO FISCAL 2016.</t>
  </si>
  <si>
    <t>Ojo: fue por reclasificación por que el concepto anterior subsiste y el ingreso en 2016 corresponde a adendum 2015</t>
  </si>
  <si>
    <t>INTERESES PROGRAMA DE INFRAESTRUCTURA INDÍGENA-ESTATAL 2014 (PROII)</t>
  </si>
  <si>
    <t>FEDERAL.- PROGRAMA DE INFRAESTRUCTURA INDÍGENA 2015</t>
  </si>
  <si>
    <t>INTERESES FORTALECIMIENTO DE ACCIONES DE SALUD PÚBLICA EN LAS ENTIDADES FEDERATIVAS (AFASPE 2016)</t>
  </si>
  <si>
    <t>INTERESES PROGRAMAS Y PROYECTOS DE PROTECCIÓN CONTRA RIESGOS SANITARIOS (COFEPRIS) 2015</t>
  </si>
  <si>
    <t>FIDEICOMISO PARA LA INFRAESTRUCTURA EN LOS ESTADOS (FIES) 2014. ANTICIPO 4TO. TRIMESTRE Y CIERRE ANUAL 2013</t>
  </si>
  <si>
    <t>PROGRAMA ESCUELAS DE TIEMPO COMPLETO 2016</t>
  </si>
  <si>
    <t>SISTEMA DE JUSTICIA PENAL 2016</t>
  </si>
  <si>
    <t>INTERESES PROGRAMA DE PREVENCIÓN Y MANEJO DE RIESGOS 2014</t>
  </si>
  <si>
    <t>PROGRAMA DE DESARROLLO REGIONAL TURÍSTICO SUSTENTABLE Y PUEBLOS MÁGICOS 2016</t>
  </si>
  <si>
    <t>INTERESES UNIVERSIDAD DE GUADALAJARA.- FEDERAL.- EJERCICIO FISCAL 2016.</t>
  </si>
  <si>
    <t>INTERESES PROGRAMA ESCUELAS DE TIEMPO COMPLETO 2016</t>
  </si>
  <si>
    <t>PRODERMAGICO 2016 DESARROLLO DE DESTINOS DIVERSIFICADOS</t>
  </si>
  <si>
    <t>INTERESES FORTALECIMIENTO DE LA SEGURIDAD PÚBLICA (FORTASEG) 2016</t>
  </si>
  <si>
    <t>FORTALECIMIENTO DE LA SEGURIDAD PÚBLICA (FORTASEG) 2016</t>
  </si>
  <si>
    <t>INTERESES SISTEMA DE JUSTICIA PENAL 2016</t>
  </si>
  <si>
    <t>TELEBACHILLERATO COMUNITARIO.- TBC 2016</t>
  </si>
  <si>
    <t>CONSTITUCIÓN DE CENTROS ESTATALES DE EVALUACIÓN DE CONTROL DE CONFIANZA</t>
  </si>
  <si>
    <t>FORTALECIMIENTO A LA ATENCIÓN MEDICA 2016</t>
  </si>
  <si>
    <t>FONDO DE ESTABILIZACIÓN DE LOS INGRESOS DE LAS ENTIDADES FEDERATIVAS-FEIEF 2016</t>
  </si>
  <si>
    <t>PROGRAMA NACIONAL DE INGLES 2016</t>
  </si>
  <si>
    <t>FONDO DE FORTALECIMIENTO FINANCIERO INVERSIÓN PÚBLICA 2016</t>
  </si>
  <si>
    <t>INTERESES TELEBACHILLERATO COMUNITARIO.- TBC 2016</t>
  </si>
  <si>
    <t>INTERESES PROGRAMA DE DESARROLLO REGIONAL TURÍSTICO SUSTENTABLE Y PUEBLOS MÁGICOS 2016</t>
  </si>
  <si>
    <t>INTERESES PRODERMAGICO 2016 DESARROLLO DE DESTINOS DIVERSIFICADOS</t>
  </si>
  <si>
    <t>INTERESES PROGRAMAS Y PROYECTOS DE PROTECCIÓN CONTRA RIESGOS SANITARIOS (COFEPRIS) 2016</t>
  </si>
  <si>
    <t>INTERESES FORTALECIMIENTO A LA ATENCIÓN MEDICA 2016</t>
  </si>
  <si>
    <t>FONDO PARA EL FORTALECIMIENTO DE LA INFRAESTRUCTURA ESTATAL Y MUNICIPAL 2016</t>
  </si>
  <si>
    <t>INTERESES FONDO PARA EL FORTALECIMIENTO DE LA INFRAESTRUCTURA ESTATAL Y MUNICIPAL 2016</t>
  </si>
  <si>
    <t>REHABILITACIÓN EN EL DEPORTIVO CODE PARADERO 3RA ETAPA EN TLAQUEPAQUE, JALISCO, CON INSTALACIONES ADAPTADAS A LAS NECESIDADES DE LAS PERSONAS CON DISCAPACIDAD.</t>
  </si>
  <si>
    <t>REHABILITACIÓN DE PISTA DE ATLETISMO Y EQUIPAMIENTO EN EL POLIDEPORTIVO CODE REVOLUCIÓN EN GUADALAJARA, JALISCO, CON INSTALACIONES ADAPTADAS A LAS NECESIDADES DE LAS PERSONAS CON DISCAPACIDAD.</t>
  </si>
  <si>
    <t>PROYECTO PARA ELEVAR LA PRODUCTIVIDAD Y COMPETITIVIDAD DE PRODUCTORES DEL SECTOR LÁCTEO DE LOS ALTOS DE JALISCO 2016</t>
  </si>
  <si>
    <t>INTERESES PROGRAMA NACIONAL DE INGLES 2016</t>
  </si>
  <si>
    <t>PROGRAMA PARA LA INCLUSIÓN Y LA EQUIDAD EDUCATIVA 2016</t>
  </si>
  <si>
    <t>PROGRAMA FORTALECIMIENTO DE LA CALIDAD EDUCATIVA 2016</t>
  </si>
  <si>
    <t>APOYO FINANCIERO EXTRAORDINARIO NO REGULARIZABLE CON BASE EN LA DISPONIBILIDAD PRESUPUESTARIA EJERCICIO FISCAL 2016</t>
  </si>
  <si>
    <t>FONDO DE FORTALECIMIENTO FINANCIERO 2016</t>
  </si>
  <si>
    <t>INTERESES FONDO DE FORTALECIMIENTO FINANCIERO 2016</t>
  </si>
  <si>
    <t>INTERESES FONDO DE FORTALECIMIENTO FINANCIERO INVERSIÓN PÚBLICA 2016</t>
  </si>
  <si>
    <t>ARMONIZACIÓN CONTABLE 2016</t>
  </si>
  <si>
    <t>INTERESES FASP ESTATAL 2016</t>
  </si>
  <si>
    <t>INTERESES FONDO DE ESTABILIZACIÓN DE LOS INGRESOS DE LAS ENTIDADES FEDERATIVAS-FEIEF 2016</t>
  </si>
  <si>
    <t>INTERESES PROGRAMA NACIONAL DE CONVIVENCIA ESCOLAR 2016</t>
  </si>
  <si>
    <t>INTERESES PROGRAMA PARA LA INCLUSIÓN Y LA EQUIDAD EDUCATIVA 2016</t>
  </si>
  <si>
    <t>INTERESES PROGRAMA FORTALECIMIENTO DE LA CALIDAD EDUCATIVA 2016</t>
  </si>
  <si>
    <t>PROGRAMA NACIONAL DE BECAS 2016</t>
  </si>
  <si>
    <t>INTERESES PROGRAMA NACIONAL DE BECAS 2016</t>
  </si>
  <si>
    <t>INTERESES REHABILITACIÓN EN EL DEPORTIVO CODE PARADERO 3RA ETAPA EN TLAQUEPAQUE, JALISCO, CON INSTALACIONES ADAPTADAS A LAS NECESIDADES DE LAS PERSONAS CON DISCAPACIDAD.</t>
  </si>
  <si>
    <t>INTERESES REHABILITACIÓN DE PISTA DE ATLETISMO Y EQUIPAMIENTO EN EL POLIDEPORTIVO CODE REVOLUCIÓN EN GUADALAJARA, JALISCO, CON INSTALACIONES ADAPTADAS A LAS NECESIDADES DE LAS PERSONAS CON DISCAPACIDAD.</t>
  </si>
  <si>
    <t>INTERESES ARMONIZACIÓN CONTABLE 2016</t>
  </si>
  <si>
    <t>INTERESES PRODERMAGICO-DESARROLLO DE DESTINOS TURÍSTICOS DIVERSIFICADOS-ESTATAL</t>
  </si>
  <si>
    <t>INTERESES PRODERMAGICO-FORTALECIMIENTO DE LA OFERTA TURÍSTICA-ESTATAL</t>
  </si>
  <si>
    <t>INTERESES INSTITUCIONES ESTATALES DE CULTURA 2016</t>
  </si>
  <si>
    <t>FORTALECIMIENTO PARA LA ATENCIÓN EN REFUGIO PARA MUJERES SUS HIJAS E HIJOS QUE VIVEN VIOLENCIA EXTREMA EN JALISCO</t>
  </si>
  <si>
    <t>INTERESES PROGRAMA PARA LA FISCALIZACIÓN DEL GASTO FEDERALIZADO (PROFIS) 2016</t>
  </si>
  <si>
    <t>PROGRAMA NACIONAL DE CONVIVENCIA ESCOLAR 2016</t>
  </si>
  <si>
    <t>COMPONENTE DE ATENCIÓN A DESASTRES EN EL SECTOR AGROPECUARIO Y PESQUERO, FONDO DE APOYO RURAL POR CONTINGENCIAS CLLIMATOLÓGICAS, PARA LA CONTRATACIÓN DEL SEGURO PECUARIO CATASTROFICO</t>
  </si>
  <si>
    <t>MODERNIZACIÓN INTEGRAL DEL REGISTRO CIVIL DEL ESTADO DE JALISCO 2016 (FEDERAL)</t>
  </si>
  <si>
    <t>RED DE APOYO AL EMPRENDEDOR EN EL ESTADO DE JALISCO 2016</t>
  </si>
  <si>
    <t>INTERESES SEGURO POPULAR 2016.- PAGOS A TERCEROS REPSS POR TESOFE</t>
  </si>
  <si>
    <t>EDUCACIÓN MEDIA SUPERIOR INFRAESTRUCTURA Y EQUIPAMIENTO 2015</t>
  </si>
  <si>
    <t>INTERESES REFORESTACIÓN DE ÁREAS VERDES CON ESPECIES NATIVAS Y FORESTALES EN EL MUNICIPIO DE LA HUERTA. (2015)</t>
  </si>
  <si>
    <t>CONAFOR BRIGADAS RURALES 2016</t>
  </si>
  <si>
    <t>PROGRAMA NACIONAL DE BECAS (BAPISS) 2016</t>
  </si>
  <si>
    <t>SEGURO POPULAR 2016.- PAGOS A TERCEROS REPSS POR TESOFE</t>
  </si>
  <si>
    <t>INTERESES PROGRAMA NACIONAL DE BECAS (BAPISS) 2016</t>
  </si>
  <si>
    <t>INTERESES SEGURO AGRÍCOLA CATASTRÓFICO 2016</t>
  </si>
  <si>
    <t>INTERESES COMPONENTE DE ATENCIÓN A DESASTRES EN EL SECTOR AGROPECUARIO Y PESQUERO, FONDO DE APOYO RURAL POR CONTINGENCIAS CLLIMATOLÓGICAS, PARA LA CONTRATACIÓN DEL SEGURO PECUARIO CATASTROFICO</t>
  </si>
  <si>
    <t>SEGURO MÉDICO SIGLO XXI "2016"</t>
  </si>
  <si>
    <t>INTERESES SEGURO MÉDICO SIGLO XXI "2016"</t>
  </si>
  <si>
    <t>INTERESES FONDO DE APORTACIONES MÚLTIPLES- FAM COMPLEMENTO</t>
  </si>
  <si>
    <t>INTERESES FONDO DE APORTACIÓN MÚLTIPLE-INFRAESTRUCTURA EDUCATIVA BÁSICA 2016 (REMANENTE)</t>
  </si>
  <si>
    <t>PROGRAMA DE INFRAESTRUCTURA INDÍGENA 2016 - FEDERAL</t>
  </si>
  <si>
    <t>XIX FESTIVAL INTERNACIONAL DE DANZA CONTEMPORÁNEA ONÉSIMO GONZÁLEZ</t>
  </si>
  <si>
    <t>INTERESES CONAFOR BRIGADAS RURALES 2016</t>
  </si>
  <si>
    <t>INTERESES CONTINGENCIAS ECONÓMICAS 2015.</t>
  </si>
  <si>
    <t>CONVENIO DE COORDINACIÓN PARA LA MODERNIZACIÓN DEL REGISTRO PÚBLICO DE LA PROPIEDAD Y COMERCIO 2016 FEDERAL</t>
  </si>
  <si>
    <t>INTERESES CONTINGENCIAS PARA INVERSIÓN 2015. CONVENIO D.</t>
  </si>
  <si>
    <t>FONDO DE APORTACIONES MÚLTIPLES-FAM COMPLEMENTO</t>
  </si>
  <si>
    <t>FONDO DE APORTACIÓN MÚLTIPLE-INFRAESTRUCTURA EDUCATIVA BÁSICA 2016 (REMANENTE)</t>
  </si>
  <si>
    <t>PROGRAMA NACIONAL DE PREVENCIÓN DEL DELITO 2016</t>
  </si>
  <si>
    <t>PROGRAMA DE ADQUISICION DE INSTRUMENTOS MUSICALES</t>
  </si>
  <si>
    <t>APORTACIÓN MUNICIPAL AL PROGRAMA DE APOYO A ESTUDIANTES MOCHILAS CON LOS ÚTILES 2016</t>
  </si>
  <si>
    <t>PROGRAMA DE APOYO A LAS CULTURAS MUNICIPALES Y COMUNITARIAS 2016</t>
  </si>
  <si>
    <t>EDUCACIÓN MEDIA SUPERIOR, INFRAESTRUCTURA Y EQUIPAMIENTO 2016</t>
  </si>
  <si>
    <t>PROGRAMA ANUAL DE TRABAJO, COMUNIDAD DIFERENTE 2016</t>
  </si>
  <si>
    <t>SUBPROGRAMA DE INFRAESTRUCTURA, REHABILITACIÓN Y/O EQUIPAMIENTO DE ESPACIOS ALIMENTARIOS 2016 (SIREEA)</t>
  </si>
  <si>
    <t>SEGURO PECUARIO CATASTRÓFICO 2016</t>
  </si>
  <si>
    <t>INTERESES MODERNIZACIÓN INTEGRAL DEL REGISTRO CIVIL DEL ESTADO DE JALISCO 2016 (FEDERAL)</t>
  </si>
  <si>
    <t>INTERESES CONVENIO DE COORDINACIÓN PARA LA MODERNIZACIÓN DEL REGISTRO PÚBLICO DE LA PROPIEDAD Y COMERCIO 2016 FEDERAL</t>
  </si>
  <si>
    <t>INTERESES PROGRAMA DE INFRAESTRUCTURA INDÍGENA 2016 - FEDERAL</t>
  </si>
  <si>
    <t>INTERESES PROGRAMA PROSPERA 2016</t>
  </si>
  <si>
    <t>INTERESES FORTALECIMIENTO PARA LA ATENCIÓN EN REFUGIO PARA MUJERES SUS HIJAS E HIJOS QUE VIVEN VIOLENCIA EXTREMA EN JALISCO</t>
  </si>
  <si>
    <t>INTERESES PROGRAMA NACIONAL DE PREVENCIÓN DEL DELITO 2016</t>
  </si>
  <si>
    <t>INTERESES EDUCACIÓN MEDIA SUPERIOR, INFRAESTRUCTURA Y EQUIPAMIENTO 2016</t>
  </si>
  <si>
    <t>INTERESES SUBPROGRAMA DE INFRAESTRUCTURA, REHABILITACIÓN Y/O EQUIPAMIENTO DE ESPACIOS ALIMENTARIOS 2016 (SIREEA)</t>
  </si>
  <si>
    <t>INTERESES PROYECTO PARA ELEVAR LA PRODUCTIVIDAD Y COMPETITIVIDAD DE PRODUCTORES DEL SECTOR LÁCTEO DE LOS ALTOS DE JALISCO 2016</t>
  </si>
  <si>
    <t>INTERESES PROGRAMA ANUAL DE TRABAJO, COMUNIDAD DIFERENTE 2016</t>
  </si>
  <si>
    <t>XL EXAMEN NACIONAL DE ASPIRANTES A RESIDENCIAS MÉDICAS "ENARM 2016"</t>
  </si>
  <si>
    <t>DIGITALIZACIÓN DEL ACERVO HISTÓRICO DEL REGISTRO PÚBLICO DE COMERCIO</t>
  </si>
  <si>
    <t>FOMENTO AMBIENTAL URBANO TURÍSTICO (DGFAUT) 2016</t>
  </si>
  <si>
    <t>EQUIPAMIENTO DE 6 UNIDADES BÁSICAS DE REHABILITACIÓN (UBR) DE MUNICIPIOS PERTENECIENTES AL ESTADO DE JALISCO</t>
  </si>
  <si>
    <t>CALIDAD EN LA ATENCIÓN MÉDICA 2016</t>
  </si>
  <si>
    <t>IX SEMINARIO INTERNACIONAL DE LA RED DE GESTIÓN PARA RESULTADOS EN GOBIERNOS SUBNACIONALES DE AMÉRICA LATINA Y EL CARIBE</t>
  </si>
  <si>
    <t>PROYECTOS DE DESARROLLO REGIONAL 2016</t>
  </si>
  <si>
    <t>INTERESES PROYECTOS DE DESARROLLO REGIONAL 2016</t>
  </si>
  <si>
    <t>FORTALECIMIENTO FINANCIERO PARA INVERSIÓN 2016 CONVENIO B</t>
  </si>
  <si>
    <t>ACCIONES DE REDUCCIÓN EN EL USO DE SUSTANCIAS ADICTIVAS 2016</t>
  </si>
  <si>
    <t>INTERESES PROGRAMA DE INFRAESTRUCTURA INDÍGENA 2016 - ESTATAL</t>
  </si>
  <si>
    <t>INTERESES RED DE APOYO AL EMPRENDEDOR EN EL ESTADO DE JALISCO 2016</t>
  </si>
  <si>
    <t>INTERESES IX SEMINARIO INTERNACIONAL DE LA RED DE GESTIÓN PARA RESULTADOS EN GOBIERNOS SUBNACIONALES DE AMÉRICA LATINA Y EL CARIBE</t>
  </si>
  <si>
    <t>INTERESES XL EXAMEN NACIONAL DE ASPIRANTES A RESIDENCIAS MÉDICAS "ENARM 2016"</t>
  </si>
  <si>
    <t>INTERESES CALIDAD EN LA ATENCIÓN MÉDICA 2016</t>
  </si>
  <si>
    <t>INTERESES XIX FESTIVAL INTERNACIONAL DE DANZA CONTEMPORÁNEA ONÉSIMO GONZÁLEZ</t>
  </si>
  <si>
    <t>INTERESES FOMENTO AMBIENTAL URBANO TURÍSTICO (DGFAUT) 2016</t>
  </si>
  <si>
    <t>INTERESES MODERNIZACIÓN INTEGRAL DEL REGISTRO CIVIL DEL ESTADO DE JALISCO 2016 (ESTATAL)</t>
  </si>
  <si>
    <t>INTERESES CONVENIO DE COORDINACIÓN PARA LA MODERNIZACIÓN DEL REGISTRO PÚBLICO DE LA PROPIEDAD Y COMERCIO 2016 ESTATAL</t>
  </si>
  <si>
    <t>INTERESES FORTALECIMIENTO FINANCIERO PARA INVERSIÓN 2016 CONVENIO B</t>
  </si>
  <si>
    <t>REGULACIÓN Y VIGILANCIA DE ESTABLECIMIENTOS Y SERVICIOS DE ATENCIÓN MEDICA G005</t>
  </si>
  <si>
    <t>PROGRAMA DE FORTALECIMIENTO DE LA CALIDAD EDUCATIVA 2016 (PACTEN)</t>
  </si>
  <si>
    <t>U DE G-PROGRAMA DE EXPANSIÓN EN LA OFERTA EDUCATIVA EN EDUCACIÓN MEDIA SUPERIOR Y SUPERIOR-PROEXOEES</t>
  </si>
  <si>
    <t>FONDO PARA EL FORTALECIMIENTO DE LA INFRAESTRUCTURA ESTATAL Y MUNICIPAL 2016 CONVENIO B</t>
  </si>
  <si>
    <t>PROGRAMAS REGIONALES 2016</t>
  </si>
  <si>
    <t>PROGRAMA PARA LA INCLUSIÓN Y EQUIDAD EDUCATIVA PARA LA UNIVERSIDAD DE GUADALAJARA EJERCICIO FISCAL 2016</t>
  </si>
  <si>
    <t>U DE G-SANEAMIENTO FINANCIARO MODALIDAD A APOYO A REFORMAS ESTRUCTURALES</t>
  </si>
  <si>
    <t>INTERESES AFILIATE</t>
  </si>
  <si>
    <t>INTERESES ACCIONES DE REDUCCIÓN EN EL USO DE SUSTANCIAS ADICTIVAS 2016</t>
  </si>
  <si>
    <t>INTERESES REGULACIÓN Y VIGILANCIA DE ESTABLECIMIENTOS Y SERVICIOS DE ATENCIÓN MEDICA G005</t>
  </si>
  <si>
    <t>INTERESES PROGRAMA DE FORTALECIMIENTO DE LA CALIDAD EDUCATIVA 2016 (PACTEN)</t>
  </si>
  <si>
    <t>INTERESES FIDEICOMISO FONDO METROPOLITANO 2016</t>
  </si>
  <si>
    <t>INTERESES FONDO PARA EL FORTALECIMIENTO DE LA INFRAESTRUCTURA ESTATAL Y MUNICIPAL 2016 CONVENIO B</t>
  </si>
  <si>
    <t>INTERESES PROGRAMA PARA LA INCLUSIÓN Y EQUIDAD EDUCATIVA PARA LA UNIVERSIDAD DE GUADALAJARA EJERCICIO FISCAL 2016</t>
  </si>
  <si>
    <t>U DE G-PROGRAMA DE FORTALECIMIENTO DE LA CALIDAD EDUCATIVA-PFCE</t>
  </si>
  <si>
    <t>INTERESES U DE G-PROGRAMA DE EXPANSIÓN EN LA OFERTA EDUCATIVA EN EDUCACIÓN MEDIA SUPERIOR Y SUPERIOR-PROEXOEES</t>
  </si>
  <si>
    <t>INTERESES U DE G-SANEAMIENTO FINANCIARO MODALIDAD A APOYO A REFORMAS ESTRUCTURALES</t>
  </si>
  <si>
    <t>SE ELIMINÓ LA FILA DE INTERESES FONDO DE APORTACIÓN MÚLTIPLE-INFRAESTRUCTURA EDUCATIVA BÁSICA 2016 (REMANENTE)</t>
  </si>
  <si>
    <t>YA QUE CUANDO SE SEPARÓ REMANENTE QUEDÓ DUPLICADA, PERO CON UNA EN CERO</t>
  </si>
  <si>
    <t>PROGRAMA DE INFRAESTRUCTURA VERTIENTE INFRAESTRUCTURA PARA EL HÁBITAT</t>
  </si>
  <si>
    <t>INTERESES PROGRAMAS REGIONALES 2016</t>
  </si>
  <si>
    <t>EQUIPAMIENTO DEL TEATRO DEGOLLADO</t>
  </si>
  <si>
    <t>U DE G-FONDO CONCURSABLE DE INVERSIÓN EN INFRAESTRUCTURA PARA EDUCACIÓN MEDIA SUPERIOR-FCIIEM</t>
  </si>
  <si>
    <t>AFILIATE</t>
  </si>
  <si>
    <t>PROYECTOS DE DESARROLLO REGIONAL 2016 CONVENIO B</t>
  </si>
  <si>
    <t>EPICENTRO-FESTIVAL DE INNOVACIÓN 2016</t>
  </si>
  <si>
    <t>PROYECTO INTEGRAL PARA CARPINTERÍAS EN CASIMIRO CASTILLO-LA HUERTA EN EL ESTADO DE JALISCO</t>
  </si>
  <si>
    <t>CENTRO DE DESARROLLO DEL AUTO DEL FUTURO</t>
  </si>
  <si>
    <t>PROYECTO DE TECNIFICACIÓN Y DIGITALIZACIÓN DE 20 UNIDADES DE TRANSPORTE PÚBLICO EN PUERTO VALLARTA, JALISCO</t>
  </si>
  <si>
    <t>PLAYA INCLUYENTE DE CUASTECOMATES</t>
  </si>
  <si>
    <t>PROGRAMA DE INICIATIVAS DE REFUERZO A LA COMPETITIVIDAD EMPRESARIAL</t>
  </si>
  <si>
    <t>PROYECTO REGIONAL PARA ELEVAR LA PRODUCTIVIDAD Y COMPETITIVIDAD DEL SECTOR LÁCTEO</t>
  </si>
  <si>
    <t>JALISCO IS ON</t>
  </si>
  <si>
    <t>CENTRO DE ACOPIO Y VALOR AGREGADO DE  PRODUCTOS APÍCOLAS TONALÁ</t>
  </si>
  <si>
    <t>CENTRO REGIONAL PARA LA CALIDAD EMPRESARIAL DEL CENTRO UNIVERSITARIO DE TONALÁ, CRECE TONALÁ</t>
  </si>
  <si>
    <t>PROGRAMA DE ESTÍMULOS A LA CALIDAD DOCENTE</t>
  </si>
  <si>
    <t>FONDO DE APOYO A MIGRANTES</t>
  </si>
  <si>
    <t>INTERESES PROGRAMA DE EDUCACIÓN MEDIA SUPERIOR INFRAESTRUCTURA Y EQUIPAMIENTO 2016 ESTATAL</t>
  </si>
  <si>
    <t>INTERESES FONDO DE APOYO A MIGRANTES</t>
  </si>
  <si>
    <t>INTERESES PROYECTOS DE DESARROLLO REGIONAL 2016 CONVENIO B</t>
  </si>
  <si>
    <t>REHABILITACIÓN DE LA BIBLIOTECA "PROFESOR RAMÓN GARCÍA RUÍZ"</t>
  </si>
  <si>
    <t>INTERESES RENOVACIÓN DEL PARQUE DE LA CRISTIANIA, I ETAPA</t>
  </si>
  <si>
    <t>INTERESES U DE G-PROGRAMA DE FORTALECIMIENTO DE LA CALIDAD EN INSTITUCIONES EDUCATIVAS-PROFOCIE</t>
  </si>
  <si>
    <t>INTERESES U DE G-FONDO CONCURSABLE DE INVERSIÓN EN INFRAESTRUCTURA PARA EDUCACIÓN MEDIA SUPERIOR-FCIIEMS</t>
  </si>
  <si>
    <t>U DE G-SANEAMIENTO FINANCIARO MODALIDAD B RECONOCIMIENTO DE PLANTILLA</t>
  </si>
  <si>
    <t>PROGRAMA DE INFRAESTRUCTURA 2016, VERTIENTE ESPACIOS PÚBLICOS EN EL MUNICIPIO DE TONALÁ FEDERAL</t>
  </si>
  <si>
    <t>INTERESES PROGRAMA DE INFRAESTRUCTURA VERTIENTE INFRAESTRUCTURA PARA EL HÁBITAT</t>
  </si>
  <si>
    <t>SALÓN DE USOS MÚLTIPLES MUNICIPIO FAMILIARMENTE RESPONSABLE</t>
  </si>
  <si>
    <t>FORTALECIMIENTO FINANCIERO PARA INVERSIÓN 2016 CONVENIO C</t>
  </si>
  <si>
    <t>PROGRAMAS REGIONALES 2016 CONVENIO B</t>
  </si>
  <si>
    <t>INGRESOS EXTRAORDINARIOS 
CORTE AL 24 DE NOVIEMBRE DE 2016</t>
  </si>
  <si>
    <t>TOTAL</t>
  </si>
  <si>
    <t>OJO ES ING. ESTATAL - SIOP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</si>
</sst>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00000_ ;[Red]\-#,##0.000000\ 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ED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1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43" fontId="0" fillId="0" borderId="0" xfId="0" applyNumberFormat="1"/>
    <xf numFmtId="4" fontId="2" fillId="0" borderId="0" xfId="0" applyNumberFormat="1" applyFont="1"/>
    <xf numFmtId="0" fontId="2" fillId="0" borderId="0" xfId="0" applyFont="1"/>
    <xf numFmtId="10" fontId="8" fillId="0" borderId="4" xfId="0" applyNumberFormat="1" applyFont="1" applyFill="1" applyBorder="1" applyAlignment="1">
      <alignment horizontal="right" vertical="center"/>
    </xf>
    <xf numFmtId="164" fontId="7" fillId="0" borderId="5" xfId="0" applyNumberFormat="1" applyFont="1" applyFill="1" applyBorder="1" applyAlignment="1">
      <alignment horizontal="right" vertical="center"/>
    </xf>
    <xf numFmtId="43" fontId="10" fillId="0" borderId="7" xfId="0" applyNumberFormat="1" applyFont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horizontal="center"/>
    </xf>
    <xf numFmtId="0" fontId="10" fillId="0" borderId="8" xfId="0" applyFont="1" applyBorder="1" applyAlignment="1" applyProtection="1">
      <alignment vertical="center" wrapText="1"/>
      <protection locked="0"/>
    </xf>
    <xf numFmtId="0" fontId="11" fillId="2" borderId="8" xfId="0" applyFont="1" applyFill="1" applyBorder="1" applyAlignment="1" applyProtection="1">
      <alignment vertical="center" wrapText="1"/>
      <protection locked="0"/>
    </xf>
    <xf numFmtId="43" fontId="10" fillId="2" borderId="7" xfId="0" applyNumberFormat="1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>
      <alignment horizontal="center"/>
    </xf>
    <xf numFmtId="43" fontId="10" fillId="0" borderId="8" xfId="0" applyNumberFormat="1" applyFont="1" applyBorder="1" applyAlignment="1" applyProtection="1">
      <alignment vertical="center" wrapText="1"/>
      <protection locked="0"/>
    </xf>
    <xf numFmtId="164" fontId="4" fillId="4" borderId="2" xfId="0" applyNumberFormat="1" applyFont="1" applyFill="1" applyBorder="1" applyAlignment="1">
      <alignment horizontal="right" vertical="center"/>
    </xf>
    <xf numFmtId="165" fontId="7" fillId="0" borderId="3" xfId="0" applyNumberFormat="1" applyFont="1" applyFill="1" applyBorder="1" applyAlignment="1">
      <alignment vertical="center"/>
    </xf>
    <xf numFmtId="164" fontId="7" fillId="5" borderId="3" xfId="0" applyNumberFormat="1" applyFont="1" applyFill="1" applyBorder="1" applyAlignment="1">
      <alignment vertical="center"/>
    </xf>
    <xf numFmtId="10" fontId="8" fillId="5" borderId="4" xfId="0" applyNumberFormat="1" applyFont="1" applyFill="1" applyBorder="1" applyAlignment="1">
      <alignment horizontal="right" vertical="center"/>
    </xf>
    <xf numFmtId="164" fontId="7" fillId="5" borderId="5" xfId="0" applyNumberFormat="1" applyFont="1" applyFill="1" applyBorder="1" applyAlignment="1">
      <alignment horizontal="right" vertical="center"/>
    </xf>
    <xf numFmtId="165" fontId="7" fillId="5" borderId="3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 indent="1"/>
    </xf>
    <xf numFmtId="49" fontId="6" fillId="0" borderId="1" xfId="0" applyNumberFormat="1" applyFont="1" applyFill="1" applyBorder="1" applyAlignment="1">
      <alignment horizontal="justify" vertical="center"/>
    </xf>
    <xf numFmtId="49" fontId="6" fillId="5" borderId="1" xfId="0" applyNumberFormat="1" applyFont="1" applyFill="1" applyBorder="1" applyAlignment="1">
      <alignment horizontal="justify" vertical="center"/>
    </xf>
    <xf numFmtId="49" fontId="5" fillId="5" borderId="1" xfId="0" applyNumberFormat="1" applyFont="1" applyFill="1" applyBorder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3" fillId="3" borderId="9" xfId="0" applyFont="1" applyFill="1" applyBorder="1" applyAlignment="1">
      <alignment horizontal="center"/>
    </xf>
    <xf numFmtId="0" fontId="0" fillId="6" borderId="0" xfId="0" applyFill="1"/>
    <xf numFmtId="14" fontId="0" fillId="6" borderId="9" xfId="0" applyNumberForma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wrapText="1"/>
    </xf>
    <xf numFmtId="0" fontId="0" fillId="6" borderId="0" xfId="0" applyFill="1" applyAlignment="1">
      <alignment wrapText="1"/>
    </xf>
    <xf numFmtId="0" fontId="0" fillId="6" borderId="9" xfId="0" applyFill="1" applyBorder="1" applyAlignment="1">
      <alignment wrapText="1"/>
    </xf>
    <xf numFmtId="0" fontId="3" fillId="3" borderId="9" xfId="0" applyFont="1" applyFill="1" applyBorder="1" applyAlignment="1">
      <alignment horizontal="center" wrapText="1"/>
    </xf>
    <xf numFmtId="14" fontId="0" fillId="6" borderId="9" xfId="0" applyNumberFormat="1" applyFill="1" applyBorder="1" applyAlignment="1">
      <alignment wrapText="1"/>
    </xf>
    <xf numFmtId="14" fontId="0" fillId="6" borderId="9" xfId="0" applyNumberFormat="1" applyFill="1" applyBorder="1"/>
    <xf numFmtId="164" fontId="4" fillId="0" borderId="3" xfId="0" applyNumberFormat="1" applyFont="1" applyFill="1" applyBorder="1" applyAlignment="1">
      <alignment vertical="center"/>
    </xf>
    <xf numFmtId="14" fontId="1" fillId="6" borderId="9" xfId="0" applyNumberFormat="1" applyFont="1" applyFill="1" applyBorder="1" applyAlignment="1">
      <alignment horizontal="center" vertical="center" wrapText="1"/>
    </xf>
    <xf numFmtId="44" fontId="1" fillId="6" borderId="9" xfId="0" applyNumberFormat="1" applyFont="1" applyFill="1" applyBorder="1" applyAlignment="1">
      <alignment horizontal="left" vertical="top" wrapText="1"/>
    </xf>
    <xf numFmtId="43" fontId="4" fillId="0" borderId="0" xfId="1" applyFont="1" applyBorder="1" applyAlignment="1">
      <alignment vertical="center"/>
    </xf>
    <xf numFmtId="164" fontId="7" fillId="0" borderId="11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4" fontId="15" fillId="0" borderId="3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4" fillId="4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6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3" fillId="3" borderId="9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E8566E"/>
      <color rgb="FFFEEDE6"/>
      <color rgb="FF9A3239"/>
      <color rgb="FFF8ED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M~1/AppData/Local/Temp/notesD98629/CENTRINF/Ci2002/Ingresos/Presupuesto%20de%20Ingresos/ESTADOS%20FINANCIEROS%202000/Septiembre/CUENTA%20PUBLICA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1"/>
  <sheetViews>
    <sheetView showGridLines="0" tabSelected="1" zoomScale="70" zoomScaleNormal="70" workbookViewId="0">
      <pane xSplit="2" ySplit="3" topLeftCell="C157" activePane="bottomRight" state="frozen"/>
      <selection pane="topRight" activeCell="C1" sqref="C1"/>
      <selection pane="bottomLeft" activeCell="A12" sqref="A12"/>
      <selection pane="bottomRight" activeCell="E162" sqref="E162"/>
    </sheetView>
  </sheetViews>
  <sheetFormatPr baseColWidth="10" defaultRowHeight="12.75" x14ac:dyDescent="0.2"/>
  <cols>
    <col min="1" max="1" width="3" style="6" customWidth="1"/>
    <col min="2" max="2" width="115" style="47" customWidth="1"/>
    <col min="3" max="3" width="31.140625" style="5" customWidth="1"/>
    <col min="4" max="4" width="16.5703125" style="6" bestFit="1" customWidth="1"/>
    <col min="5" max="5" width="20.5703125" style="6" bestFit="1" customWidth="1"/>
    <col min="6" max="16384" width="11.42578125" style="6"/>
  </cols>
  <sheetData>
    <row r="2" spans="2:5" ht="80.25" customHeight="1" x14ac:dyDescent="0.2">
      <c r="B2" s="46" t="s">
        <v>464</v>
      </c>
    </row>
    <row r="3" spans="2:5" s="2" customFormat="1" ht="21" customHeight="1" x14ac:dyDescent="0.2">
      <c r="B3" s="48" t="s">
        <v>465</v>
      </c>
      <c r="C3" s="16">
        <f>SUM(C4:C384)</f>
        <v>13079814654.350002</v>
      </c>
      <c r="D3" s="1"/>
      <c r="E3" s="40"/>
    </row>
    <row r="4" spans="2:5" s="2" customFormat="1" ht="18" x14ac:dyDescent="0.2">
      <c r="B4" s="49" t="s">
        <v>86</v>
      </c>
      <c r="C4" s="44">
        <v>2564160.5499999998</v>
      </c>
      <c r="D4" s="1" t="s">
        <v>466</v>
      </c>
      <c r="E4" s="40"/>
    </row>
    <row r="5" spans="2:5" s="2" customFormat="1" ht="31.5" x14ac:dyDescent="0.2">
      <c r="B5" s="50" t="s">
        <v>286</v>
      </c>
      <c r="C5" s="3">
        <v>13781360.25</v>
      </c>
      <c r="D5" s="1"/>
      <c r="E5" s="40"/>
    </row>
    <row r="6" spans="2:5" s="2" customFormat="1" ht="18" x14ac:dyDescent="0.2">
      <c r="B6" s="50" t="s">
        <v>304</v>
      </c>
      <c r="C6" s="17">
        <v>0.05</v>
      </c>
      <c r="D6" s="1"/>
      <c r="E6" s="40"/>
    </row>
    <row r="7" spans="2:5" s="2" customFormat="1" ht="18" x14ac:dyDescent="0.2">
      <c r="B7" s="50" t="s">
        <v>138</v>
      </c>
      <c r="C7" s="3">
        <v>526.96</v>
      </c>
      <c r="D7" s="1"/>
      <c r="E7" s="40"/>
    </row>
    <row r="8" spans="2:5" s="2" customFormat="1" ht="31.5" x14ac:dyDescent="0.2">
      <c r="B8" s="50" t="s">
        <v>139</v>
      </c>
      <c r="C8" s="17">
        <v>0.4</v>
      </c>
      <c r="D8" s="1"/>
      <c r="E8" s="40"/>
    </row>
    <row r="9" spans="2:5" s="2" customFormat="1" ht="18" x14ac:dyDescent="0.2">
      <c r="B9" s="50" t="s">
        <v>140</v>
      </c>
      <c r="C9" s="3">
        <v>161109.26000000004</v>
      </c>
      <c r="D9" s="1"/>
      <c r="E9" s="40"/>
    </row>
    <row r="10" spans="2:5" s="2" customFormat="1" ht="18" x14ac:dyDescent="0.2">
      <c r="B10" s="51" t="s">
        <v>297</v>
      </c>
      <c r="C10" s="3">
        <v>61945.01</v>
      </c>
      <c r="D10" s="1"/>
      <c r="E10" s="40"/>
    </row>
    <row r="11" spans="2:5" s="2" customFormat="1" ht="18" x14ac:dyDescent="0.2">
      <c r="B11" s="50" t="s">
        <v>141</v>
      </c>
      <c r="C11" s="3">
        <v>63643.419999999991</v>
      </c>
      <c r="D11" s="1"/>
      <c r="E11" s="40"/>
    </row>
    <row r="12" spans="2:5" s="2" customFormat="1" ht="31.5" x14ac:dyDescent="0.2">
      <c r="B12" s="50" t="s">
        <v>142</v>
      </c>
      <c r="C12" s="17">
        <v>0.22</v>
      </c>
      <c r="D12" s="1"/>
      <c r="E12" s="40"/>
    </row>
    <row r="13" spans="2:5" s="2" customFormat="1" ht="31.5" x14ac:dyDescent="0.2">
      <c r="B13" s="50" t="s">
        <v>143</v>
      </c>
      <c r="C13" s="17">
        <v>0.52</v>
      </c>
      <c r="D13" s="1"/>
      <c r="E13" s="40"/>
    </row>
    <row r="14" spans="2:5" s="2" customFormat="1" ht="18" x14ac:dyDescent="0.2">
      <c r="B14" s="50" t="s">
        <v>144</v>
      </c>
      <c r="C14" s="3">
        <v>5583.67</v>
      </c>
      <c r="D14" s="1"/>
      <c r="E14" s="40"/>
    </row>
    <row r="15" spans="2:5" s="2" customFormat="1" ht="31.5" x14ac:dyDescent="0.2">
      <c r="B15" s="50" t="s">
        <v>145</v>
      </c>
      <c r="C15" s="3">
        <v>184.52</v>
      </c>
      <c r="D15" s="1"/>
      <c r="E15" s="40"/>
    </row>
    <row r="16" spans="2:5" s="2" customFormat="1" ht="18" x14ac:dyDescent="0.2">
      <c r="B16" s="50" t="s">
        <v>146</v>
      </c>
      <c r="C16" s="3">
        <v>2204.9899999999998</v>
      </c>
      <c r="D16" s="1"/>
      <c r="E16" s="40"/>
    </row>
    <row r="17" spans="2:5" s="2" customFormat="1" ht="18" x14ac:dyDescent="0.2">
      <c r="B17" s="50" t="s">
        <v>147</v>
      </c>
      <c r="C17" s="3">
        <v>2817.16</v>
      </c>
      <c r="D17" s="1"/>
      <c r="E17" s="40"/>
    </row>
    <row r="18" spans="2:5" s="2" customFormat="1" ht="18" x14ac:dyDescent="0.2">
      <c r="B18" s="50" t="s">
        <v>148</v>
      </c>
      <c r="C18" s="17">
        <v>1.58</v>
      </c>
      <c r="D18" s="1"/>
      <c r="E18" s="40"/>
    </row>
    <row r="19" spans="2:5" s="2" customFormat="1" ht="31.5" x14ac:dyDescent="0.2">
      <c r="B19" s="50" t="s">
        <v>149</v>
      </c>
      <c r="C19" s="3">
        <v>535.79999999999995</v>
      </c>
      <c r="D19" s="1"/>
      <c r="E19" s="40"/>
    </row>
    <row r="20" spans="2:5" s="2" customFormat="1" ht="31.5" x14ac:dyDescent="0.2">
      <c r="B20" s="50" t="s">
        <v>150</v>
      </c>
      <c r="C20" s="3">
        <v>38.610000000000007</v>
      </c>
      <c r="D20" s="1"/>
      <c r="E20" s="40"/>
    </row>
    <row r="21" spans="2:5" s="2" customFormat="1" ht="31.5" x14ac:dyDescent="0.2">
      <c r="B21" s="50" t="s">
        <v>151</v>
      </c>
      <c r="C21" s="3">
        <v>88.45</v>
      </c>
      <c r="D21" s="1"/>
      <c r="E21" s="40"/>
    </row>
    <row r="22" spans="2:5" s="2" customFormat="1" ht="18" x14ac:dyDescent="0.2">
      <c r="B22" s="50" t="s">
        <v>152</v>
      </c>
      <c r="C22" s="3">
        <v>6064.4</v>
      </c>
      <c r="D22" s="1"/>
      <c r="E22" s="40"/>
    </row>
    <row r="23" spans="2:5" s="2" customFormat="1" ht="18" x14ac:dyDescent="0.2">
      <c r="B23" s="50" t="s">
        <v>153</v>
      </c>
      <c r="C23" s="3">
        <v>12609.04</v>
      </c>
      <c r="D23" s="1"/>
      <c r="E23" s="40"/>
    </row>
    <row r="24" spans="2:5" s="2" customFormat="1" ht="18" x14ac:dyDescent="0.2">
      <c r="B24" s="50" t="s">
        <v>298</v>
      </c>
      <c r="C24" s="3">
        <v>5815299.2599999998</v>
      </c>
      <c r="D24" s="1"/>
      <c r="E24" s="40"/>
    </row>
    <row r="25" spans="2:5" s="2" customFormat="1" ht="18" x14ac:dyDescent="0.2">
      <c r="B25" s="50" t="s">
        <v>268</v>
      </c>
      <c r="C25" s="3">
        <v>3593.93</v>
      </c>
      <c r="D25" s="1"/>
      <c r="E25" s="40"/>
    </row>
    <row r="26" spans="2:5" s="2" customFormat="1" ht="18" x14ac:dyDescent="0.2">
      <c r="B26" s="50" t="s">
        <v>269</v>
      </c>
      <c r="C26" s="3">
        <v>16080.77</v>
      </c>
      <c r="D26" s="1"/>
      <c r="E26" s="40"/>
    </row>
    <row r="27" spans="2:5" s="2" customFormat="1" ht="18" x14ac:dyDescent="0.2">
      <c r="B27" s="50" t="s">
        <v>270</v>
      </c>
      <c r="C27" s="3">
        <v>559280.46</v>
      </c>
      <c r="D27" s="1"/>
      <c r="E27" s="40"/>
    </row>
    <row r="28" spans="2:5" s="2" customFormat="1" ht="18" x14ac:dyDescent="0.2">
      <c r="B28" s="50" t="s">
        <v>87</v>
      </c>
      <c r="C28" s="17">
        <v>123376.34</v>
      </c>
      <c r="D28" s="1"/>
      <c r="E28" s="40"/>
    </row>
    <row r="29" spans="2:5" s="2" customFormat="1" ht="18" x14ac:dyDescent="0.2">
      <c r="B29" s="50" t="s">
        <v>154</v>
      </c>
      <c r="C29" s="3">
        <v>3064.72</v>
      </c>
      <c r="D29" s="1"/>
      <c r="E29" s="40"/>
    </row>
    <row r="30" spans="2:5" s="2" customFormat="1" ht="31.5" x14ac:dyDescent="0.2">
      <c r="B30" s="50" t="s">
        <v>155</v>
      </c>
      <c r="C30" s="3">
        <v>132770.93</v>
      </c>
      <c r="D30" s="1"/>
      <c r="E30" s="40"/>
    </row>
    <row r="31" spans="2:5" s="2" customFormat="1" ht="18" x14ac:dyDescent="0.2">
      <c r="B31" s="50" t="s">
        <v>271</v>
      </c>
      <c r="C31" s="3">
        <v>40308.36</v>
      </c>
      <c r="D31" s="1"/>
      <c r="E31" s="40"/>
    </row>
    <row r="32" spans="2:5" s="2" customFormat="1" ht="18" x14ac:dyDescent="0.2">
      <c r="B32" s="50" t="s">
        <v>272</v>
      </c>
      <c r="C32" s="3">
        <v>39112.6</v>
      </c>
      <c r="D32" s="1"/>
      <c r="E32" s="40"/>
    </row>
    <row r="33" spans="2:5" s="2" customFormat="1" ht="18" x14ac:dyDescent="0.2">
      <c r="B33" s="50" t="s">
        <v>156</v>
      </c>
      <c r="C33" s="3">
        <v>165.31</v>
      </c>
      <c r="D33" s="1"/>
      <c r="E33" s="40"/>
    </row>
    <row r="34" spans="2:5" s="2" customFormat="1" ht="18" x14ac:dyDescent="0.2">
      <c r="B34" s="50" t="s">
        <v>273</v>
      </c>
      <c r="C34" s="3">
        <v>2189.94</v>
      </c>
      <c r="D34" s="1"/>
      <c r="E34" s="40"/>
    </row>
    <row r="35" spans="2:5" s="2" customFormat="1" ht="18" x14ac:dyDescent="0.2">
      <c r="B35" s="50" t="s">
        <v>274</v>
      </c>
      <c r="C35" s="3">
        <v>95491.31</v>
      </c>
      <c r="D35" s="1"/>
      <c r="E35" s="40"/>
    </row>
    <row r="36" spans="2:5" s="2" customFormat="1" ht="18" x14ac:dyDescent="0.2">
      <c r="B36" s="50" t="s">
        <v>157</v>
      </c>
      <c r="C36" s="3">
        <v>123886.42</v>
      </c>
      <c r="D36" s="1"/>
      <c r="E36" s="40"/>
    </row>
    <row r="37" spans="2:5" s="2" customFormat="1" ht="18" x14ac:dyDescent="0.2">
      <c r="B37" s="50" t="s">
        <v>158</v>
      </c>
      <c r="C37" s="3">
        <v>84504.15</v>
      </c>
      <c r="D37" s="1"/>
      <c r="E37" s="40"/>
    </row>
    <row r="38" spans="2:5" s="2" customFormat="1" ht="31.5" x14ac:dyDescent="0.2">
      <c r="B38" s="50" t="s">
        <v>94</v>
      </c>
      <c r="C38" s="3">
        <v>236812.23</v>
      </c>
      <c r="D38" s="1"/>
      <c r="E38" s="40"/>
    </row>
    <row r="39" spans="2:5" s="2" customFormat="1" ht="18" x14ac:dyDescent="0.2">
      <c r="B39" s="50" t="s">
        <v>275</v>
      </c>
      <c r="C39" s="3">
        <v>58.84</v>
      </c>
      <c r="D39" s="1"/>
      <c r="E39" s="40"/>
    </row>
    <row r="40" spans="2:5" s="2" customFormat="1" ht="18" x14ac:dyDescent="0.2">
      <c r="B40" s="50" t="s">
        <v>159</v>
      </c>
      <c r="C40" s="3">
        <v>3854.77</v>
      </c>
      <c r="D40" s="1"/>
      <c r="E40" s="40"/>
    </row>
    <row r="41" spans="2:5" s="2" customFormat="1" ht="18" x14ac:dyDescent="0.2">
      <c r="B41" s="50" t="s">
        <v>160</v>
      </c>
      <c r="C41" s="3">
        <v>1119.1400000000001</v>
      </c>
      <c r="D41" s="1"/>
      <c r="E41" s="40"/>
    </row>
    <row r="42" spans="2:5" s="2" customFormat="1" ht="18" x14ac:dyDescent="0.2">
      <c r="B42" s="50" t="s">
        <v>161</v>
      </c>
      <c r="C42" s="3">
        <v>4693.34</v>
      </c>
      <c r="D42" s="1"/>
      <c r="E42" s="40"/>
    </row>
    <row r="43" spans="2:5" s="2" customFormat="1" ht="18" x14ac:dyDescent="0.2">
      <c r="B43" s="50" t="s">
        <v>162</v>
      </c>
      <c r="C43" s="3">
        <v>621.73</v>
      </c>
      <c r="D43" s="1"/>
      <c r="E43" s="40"/>
    </row>
    <row r="44" spans="2:5" s="2" customFormat="1" ht="18" x14ac:dyDescent="0.2">
      <c r="B44" s="50" t="s">
        <v>163</v>
      </c>
      <c r="C44" s="3">
        <v>1243.48</v>
      </c>
      <c r="D44" s="1"/>
      <c r="E44" s="40"/>
    </row>
    <row r="45" spans="2:5" s="2" customFormat="1" ht="18" x14ac:dyDescent="0.2">
      <c r="B45" s="50" t="s">
        <v>164</v>
      </c>
      <c r="C45" s="3">
        <v>5285.84</v>
      </c>
      <c r="D45" s="1"/>
      <c r="E45" s="40"/>
    </row>
    <row r="46" spans="2:5" s="2" customFormat="1" ht="18" x14ac:dyDescent="0.2">
      <c r="B46" s="50" t="s">
        <v>165</v>
      </c>
      <c r="C46" s="3">
        <v>4973.8999999999996</v>
      </c>
      <c r="D46" s="1"/>
      <c r="E46" s="40"/>
    </row>
    <row r="47" spans="2:5" s="2" customFormat="1" ht="18" x14ac:dyDescent="0.2">
      <c r="B47" s="50" t="s">
        <v>166</v>
      </c>
      <c r="C47" s="3">
        <v>2714.18</v>
      </c>
      <c r="D47" s="1"/>
      <c r="E47" s="40"/>
    </row>
    <row r="48" spans="2:5" s="2" customFormat="1" ht="18" x14ac:dyDescent="0.2">
      <c r="B48" s="50" t="s">
        <v>287</v>
      </c>
      <c r="C48" s="3">
        <v>5280.1899999999987</v>
      </c>
      <c r="D48" s="1"/>
      <c r="E48" s="40"/>
    </row>
    <row r="49" spans="2:5" s="2" customFormat="1" ht="18" x14ac:dyDescent="0.2">
      <c r="B49" s="50" t="s">
        <v>288</v>
      </c>
      <c r="C49" s="3">
        <v>4577.5700000000006</v>
      </c>
      <c r="D49" s="1"/>
      <c r="E49" s="40"/>
    </row>
    <row r="50" spans="2:5" s="2" customFormat="1" ht="18" x14ac:dyDescent="0.2">
      <c r="B50" s="50" t="s">
        <v>289</v>
      </c>
      <c r="C50" s="3">
        <v>4245.1400000000003</v>
      </c>
      <c r="D50" s="1"/>
      <c r="E50" s="40"/>
    </row>
    <row r="51" spans="2:5" s="2" customFormat="1" ht="18" x14ac:dyDescent="0.2">
      <c r="B51" s="50" t="s">
        <v>290</v>
      </c>
      <c r="C51" s="3">
        <v>3249.97</v>
      </c>
      <c r="D51" s="1"/>
      <c r="E51" s="40"/>
    </row>
    <row r="52" spans="2:5" s="2" customFormat="1" ht="31.5" x14ac:dyDescent="0.2">
      <c r="B52" s="50" t="s">
        <v>291</v>
      </c>
      <c r="C52" s="3">
        <v>997.29000000000008</v>
      </c>
      <c r="D52" s="1"/>
      <c r="E52" s="40"/>
    </row>
    <row r="53" spans="2:5" s="2" customFormat="1" ht="18" x14ac:dyDescent="0.2">
      <c r="B53" s="50" t="s">
        <v>292</v>
      </c>
      <c r="C53" s="3">
        <v>60955.42</v>
      </c>
      <c r="D53" s="1"/>
      <c r="E53" s="40"/>
    </row>
    <row r="54" spans="2:5" s="2" customFormat="1" ht="18" x14ac:dyDescent="0.2">
      <c r="B54" s="50" t="s">
        <v>293</v>
      </c>
      <c r="C54" s="3">
        <v>18406.060000000001</v>
      </c>
      <c r="D54" s="1"/>
      <c r="E54" s="40"/>
    </row>
    <row r="55" spans="2:5" s="2" customFormat="1" ht="31.5" x14ac:dyDescent="0.2">
      <c r="B55" s="50" t="s">
        <v>294</v>
      </c>
      <c r="C55" s="3">
        <v>688.04</v>
      </c>
      <c r="D55" s="1"/>
      <c r="E55" s="40"/>
    </row>
    <row r="56" spans="2:5" s="2" customFormat="1" ht="18" x14ac:dyDescent="0.2">
      <c r="B56" s="50" t="s">
        <v>88</v>
      </c>
      <c r="C56" s="3">
        <v>6959660.1799999997</v>
      </c>
      <c r="D56" s="1"/>
      <c r="E56" s="40"/>
    </row>
    <row r="57" spans="2:5" s="2" customFormat="1" ht="18" x14ac:dyDescent="0.2">
      <c r="B57" s="50" t="s">
        <v>167</v>
      </c>
      <c r="C57" s="3">
        <v>89107.82</v>
      </c>
      <c r="D57" s="1"/>
      <c r="E57" s="40"/>
    </row>
    <row r="58" spans="2:5" s="2" customFormat="1" ht="18" x14ac:dyDescent="0.2">
      <c r="B58" s="50" t="s">
        <v>75</v>
      </c>
      <c r="C58" s="3">
        <v>110719935.68000001</v>
      </c>
      <c r="D58" s="1"/>
      <c r="E58" s="40"/>
    </row>
    <row r="59" spans="2:5" s="2" customFormat="1" ht="18" x14ac:dyDescent="0.2">
      <c r="B59" s="50" t="s">
        <v>362</v>
      </c>
      <c r="C59" s="3">
        <v>256285.71</v>
      </c>
      <c r="D59" s="1"/>
      <c r="E59" s="40"/>
    </row>
    <row r="60" spans="2:5" s="2" customFormat="1" ht="18" x14ac:dyDescent="0.2">
      <c r="B60" s="50" t="s">
        <v>368</v>
      </c>
      <c r="C60" s="3">
        <v>7648802.3799999999</v>
      </c>
      <c r="D60" s="1"/>
      <c r="E60" s="40"/>
    </row>
    <row r="61" spans="2:5" s="2" customFormat="1" ht="18" x14ac:dyDescent="0.2">
      <c r="B61" s="50" t="s">
        <v>386</v>
      </c>
      <c r="C61" s="3">
        <v>14971.92</v>
      </c>
      <c r="D61" s="1"/>
      <c r="E61" s="40"/>
    </row>
    <row r="62" spans="2:5" s="2" customFormat="1" ht="18" x14ac:dyDescent="0.2">
      <c r="B62" s="50" t="s">
        <v>404</v>
      </c>
      <c r="C62" s="3">
        <v>12103.08</v>
      </c>
      <c r="D62" s="1"/>
      <c r="E62" s="40"/>
    </row>
    <row r="63" spans="2:5" s="2" customFormat="1" ht="18" x14ac:dyDescent="0.2">
      <c r="B63" s="50" t="s">
        <v>383</v>
      </c>
      <c r="C63" s="3">
        <v>8676204.6600000001</v>
      </c>
      <c r="D63" s="1"/>
      <c r="E63" s="40"/>
    </row>
    <row r="64" spans="2:5" s="2" customFormat="1" ht="47.25" x14ac:dyDescent="0.2">
      <c r="B64" s="50" t="s">
        <v>363</v>
      </c>
      <c r="C64" s="3">
        <v>20082.990000000002</v>
      </c>
      <c r="D64" s="1"/>
      <c r="E64" s="40"/>
    </row>
    <row r="65" spans="2:5" s="2" customFormat="1" ht="18" x14ac:dyDescent="0.2">
      <c r="B65" s="50" t="s">
        <v>378</v>
      </c>
      <c r="C65" s="3">
        <v>32479428.309999999</v>
      </c>
      <c r="D65" s="1"/>
      <c r="E65" s="40"/>
    </row>
    <row r="66" spans="2:5" s="2" customFormat="1" ht="31.5" x14ac:dyDescent="0.2">
      <c r="B66" s="50" t="s">
        <v>327</v>
      </c>
      <c r="C66" s="3">
        <v>2406278</v>
      </c>
      <c r="D66" s="1"/>
      <c r="E66" s="40"/>
    </row>
    <row r="67" spans="2:5" s="2" customFormat="1" ht="31.5" x14ac:dyDescent="0.2">
      <c r="B67" s="50" t="s">
        <v>392</v>
      </c>
      <c r="C67" s="3">
        <v>31751.56</v>
      </c>
      <c r="D67" s="1"/>
      <c r="E67" s="40"/>
    </row>
    <row r="68" spans="2:5" s="2" customFormat="1" ht="18" x14ac:dyDescent="0.2">
      <c r="B68" s="50" t="s">
        <v>354</v>
      </c>
      <c r="C68" s="3">
        <v>5503200</v>
      </c>
      <c r="D68" s="1"/>
      <c r="E68" s="40"/>
    </row>
    <row r="69" spans="2:5" s="2" customFormat="1" ht="18" x14ac:dyDescent="0.2">
      <c r="B69" s="50" t="s">
        <v>405</v>
      </c>
      <c r="C69" s="3">
        <v>44160.34</v>
      </c>
      <c r="D69" s="1"/>
      <c r="E69" s="40"/>
    </row>
    <row r="70" spans="2:5" s="2" customFormat="1" ht="18" x14ac:dyDescent="0.2">
      <c r="B70" s="50" t="s">
        <v>437</v>
      </c>
      <c r="C70" s="3">
        <v>4314434.08</v>
      </c>
      <c r="D70" s="1"/>
      <c r="E70" s="40"/>
    </row>
    <row r="71" spans="2:5" s="2" customFormat="1" ht="18" x14ac:dyDescent="0.2">
      <c r="B71" s="50" t="s">
        <v>421</v>
      </c>
      <c r="C71" s="3">
        <v>8622.2999999999993</v>
      </c>
      <c r="D71" s="1"/>
      <c r="E71" s="40"/>
    </row>
    <row r="72" spans="2:5" s="2" customFormat="1" ht="31.5" x14ac:dyDescent="0.2">
      <c r="B72" s="50" t="s">
        <v>399</v>
      </c>
      <c r="C72" s="3">
        <v>150000</v>
      </c>
      <c r="D72" s="1"/>
      <c r="E72" s="40"/>
    </row>
    <row r="73" spans="2:5" s="2" customFormat="1" ht="31.5" x14ac:dyDescent="0.2">
      <c r="B73" s="50" t="s">
        <v>406</v>
      </c>
      <c r="C73" s="3">
        <v>1258.1099999999999</v>
      </c>
      <c r="D73" s="1"/>
      <c r="E73" s="40"/>
    </row>
    <row r="74" spans="2:5" s="2" customFormat="1" ht="18" x14ac:dyDescent="0.2">
      <c r="B74" s="50" t="s">
        <v>395</v>
      </c>
      <c r="C74" s="3">
        <v>1469500</v>
      </c>
      <c r="D74" s="1"/>
      <c r="E74" s="40"/>
    </row>
    <row r="75" spans="2:5" s="2" customFormat="1" ht="18" x14ac:dyDescent="0.2">
      <c r="B75" s="50" t="s">
        <v>433</v>
      </c>
      <c r="C75" s="3">
        <v>6455867</v>
      </c>
      <c r="D75" s="1"/>
      <c r="E75" s="40"/>
    </row>
    <row r="76" spans="2:5" s="2" customFormat="1" ht="18" x14ac:dyDescent="0.2">
      <c r="B76" s="50" t="s">
        <v>460</v>
      </c>
      <c r="C76" s="3">
        <v>6833.71</v>
      </c>
      <c r="D76" s="1"/>
      <c r="E76" s="40"/>
    </row>
    <row r="77" spans="2:5" s="2" customFormat="1" ht="18" x14ac:dyDescent="0.2">
      <c r="B77" s="50" t="s">
        <v>440</v>
      </c>
      <c r="C77" s="3">
        <v>2000000</v>
      </c>
      <c r="D77" s="1"/>
      <c r="E77" s="40"/>
    </row>
    <row r="78" spans="2:5" s="2" customFormat="1" ht="18" x14ac:dyDescent="0.2">
      <c r="B78" s="50" t="s">
        <v>441</v>
      </c>
      <c r="C78" s="3">
        <v>2700000</v>
      </c>
      <c r="D78" s="1"/>
      <c r="E78" s="40"/>
    </row>
    <row r="79" spans="2:5" s="2" customFormat="1" ht="31.5" x14ac:dyDescent="0.2">
      <c r="B79" s="50" t="s">
        <v>442</v>
      </c>
      <c r="C79" s="3">
        <v>1338572</v>
      </c>
      <c r="D79" s="1"/>
      <c r="E79" s="40"/>
    </row>
    <row r="80" spans="2:5" s="2" customFormat="1" ht="18" x14ac:dyDescent="0.2">
      <c r="B80" s="50" t="s">
        <v>443</v>
      </c>
      <c r="C80" s="3">
        <v>735000</v>
      </c>
      <c r="D80" s="1"/>
      <c r="E80" s="40"/>
    </row>
    <row r="81" spans="2:5" s="2" customFormat="1" ht="18" x14ac:dyDescent="0.2">
      <c r="B81" s="50" t="s">
        <v>444</v>
      </c>
      <c r="C81" s="3">
        <v>4200000</v>
      </c>
      <c r="D81" s="1"/>
      <c r="E81" s="40"/>
    </row>
    <row r="82" spans="2:5" s="2" customFormat="1" ht="18" x14ac:dyDescent="0.2">
      <c r="B82" s="50" t="s">
        <v>445</v>
      </c>
      <c r="C82" s="3">
        <v>2000000</v>
      </c>
      <c r="D82" s="1"/>
      <c r="E82" s="40"/>
    </row>
    <row r="83" spans="2:5" s="2" customFormat="1" ht="18" x14ac:dyDescent="0.2">
      <c r="B83" s="50" t="s">
        <v>446</v>
      </c>
      <c r="C83" s="3">
        <v>1926428</v>
      </c>
      <c r="D83" s="1"/>
      <c r="E83" s="40"/>
    </row>
    <row r="84" spans="2:5" s="2" customFormat="1" ht="18" x14ac:dyDescent="0.2">
      <c r="B84" s="50" t="s">
        <v>447</v>
      </c>
      <c r="C84" s="3">
        <v>3000000</v>
      </c>
      <c r="D84" s="1"/>
      <c r="E84" s="40"/>
    </row>
    <row r="85" spans="2:5" s="2" customFormat="1" ht="18" x14ac:dyDescent="0.2">
      <c r="B85" s="50" t="s">
        <v>448</v>
      </c>
      <c r="C85" s="3">
        <v>4300000</v>
      </c>
      <c r="D85" s="1"/>
      <c r="E85" s="40"/>
    </row>
    <row r="86" spans="2:5" s="2" customFormat="1" ht="18" x14ac:dyDescent="0.2">
      <c r="B86" s="50" t="s">
        <v>439</v>
      </c>
      <c r="C86" s="3">
        <v>2500000</v>
      </c>
      <c r="D86" s="1"/>
      <c r="E86" s="40"/>
    </row>
    <row r="87" spans="2:5" s="2" customFormat="1" ht="18" x14ac:dyDescent="0.2">
      <c r="B87" s="50" t="s">
        <v>459</v>
      </c>
      <c r="C87" s="3">
        <v>10877384</v>
      </c>
      <c r="D87" s="1"/>
      <c r="E87" s="40"/>
    </row>
    <row r="88" spans="2:5" s="2" customFormat="1" ht="18" x14ac:dyDescent="0.2">
      <c r="B88" s="50" t="s">
        <v>168</v>
      </c>
      <c r="C88" s="3">
        <v>3736.99</v>
      </c>
      <c r="D88" s="1"/>
      <c r="E88" s="40"/>
    </row>
    <row r="89" spans="2:5" s="2" customFormat="1" ht="18" x14ac:dyDescent="0.2">
      <c r="B89" s="50" t="s">
        <v>449</v>
      </c>
      <c r="C89" s="3">
        <v>1956.77</v>
      </c>
      <c r="D89" s="1"/>
      <c r="E89" s="40"/>
    </row>
    <row r="90" spans="2:5" s="2" customFormat="1" ht="18" x14ac:dyDescent="0.2">
      <c r="B90" s="50" t="s">
        <v>169</v>
      </c>
      <c r="C90" s="3">
        <v>8328.84</v>
      </c>
      <c r="D90" s="1"/>
      <c r="E90" s="40"/>
    </row>
    <row r="91" spans="2:5" s="2" customFormat="1" ht="18" x14ac:dyDescent="0.2">
      <c r="B91" s="50" t="s">
        <v>170</v>
      </c>
      <c r="C91" s="3">
        <v>8427.48</v>
      </c>
      <c r="D91" s="1"/>
      <c r="E91" s="40"/>
    </row>
    <row r="92" spans="2:5" s="2" customFormat="1" ht="18" x14ac:dyDescent="0.2">
      <c r="B92" s="50" t="s">
        <v>171</v>
      </c>
      <c r="C92" s="3">
        <v>12.9</v>
      </c>
      <c r="D92" s="1"/>
      <c r="E92" s="40"/>
    </row>
    <row r="93" spans="2:5" s="2" customFormat="1" ht="31.5" x14ac:dyDescent="0.2">
      <c r="B93" s="50" t="s">
        <v>172</v>
      </c>
      <c r="C93" s="3">
        <v>7549.69</v>
      </c>
      <c r="D93" s="1"/>
      <c r="E93" s="40"/>
    </row>
    <row r="94" spans="2:5" s="2" customFormat="1" ht="18" x14ac:dyDescent="0.2">
      <c r="B94" s="50" t="s">
        <v>173</v>
      </c>
      <c r="C94" s="3">
        <v>324.48</v>
      </c>
      <c r="D94" s="1"/>
      <c r="E94" s="40"/>
    </row>
    <row r="95" spans="2:5" s="2" customFormat="1" ht="18" x14ac:dyDescent="0.2">
      <c r="B95" s="50" t="s">
        <v>174</v>
      </c>
      <c r="C95" s="3">
        <v>6.82</v>
      </c>
      <c r="D95" s="1"/>
      <c r="E95" s="40"/>
    </row>
    <row r="96" spans="2:5" s="2" customFormat="1" ht="18" x14ac:dyDescent="0.2">
      <c r="B96" s="50" t="s">
        <v>175</v>
      </c>
      <c r="C96" s="3">
        <v>2718.36</v>
      </c>
      <c r="D96" s="1"/>
      <c r="E96" s="40"/>
    </row>
    <row r="97" spans="2:5" s="2" customFormat="1" ht="31.5" x14ac:dyDescent="0.2">
      <c r="B97" s="50" t="s">
        <v>95</v>
      </c>
      <c r="C97" s="3">
        <v>100.45</v>
      </c>
      <c r="D97" s="1"/>
      <c r="E97" s="40"/>
    </row>
    <row r="98" spans="2:5" s="2" customFormat="1" ht="18" x14ac:dyDescent="0.2">
      <c r="B98" s="50" t="s">
        <v>96</v>
      </c>
      <c r="C98" s="3">
        <v>6094.14</v>
      </c>
      <c r="D98" s="1"/>
      <c r="E98" s="40"/>
    </row>
    <row r="99" spans="2:5" s="2" customFormat="1" ht="18" x14ac:dyDescent="0.2">
      <c r="B99" s="50" t="s">
        <v>97</v>
      </c>
      <c r="C99" s="3">
        <v>4734.41</v>
      </c>
      <c r="D99" s="1"/>
      <c r="E99" s="40"/>
    </row>
    <row r="100" spans="2:5" s="2" customFormat="1" ht="18" x14ac:dyDescent="0.2">
      <c r="B100" s="50" t="s">
        <v>98</v>
      </c>
      <c r="C100" s="3">
        <v>5.98</v>
      </c>
      <c r="D100" s="1"/>
      <c r="E100" s="40"/>
    </row>
    <row r="101" spans="2:5" s="2" customFormat="1" ht="18" x14ac:dyDescent="0.2">
      <c r="B101" s="50" t="s">
        <v>99</v>
      </c>
      <c r="C101" s="3">
        <v>31.68</v>
      </c>
      <c r="D101" s="1"/>
      <c r="E101" s="40"/>
    </row>
    <row r="102" spans="2:5" s="2" customFormat="1" ht="18" x14ac:dyDescent="0.2">
      <c r="B102" s="50" t="s">
        <v>100</v>
      </c>
      <c r="C102" s="3">
        <v>71.16</v>
      </c>
      <c r="D102" s="1"/>
      <c r="E102" s="40"/>
    </row>
    <row r="103" spans="2:5" s="2" customFormat="1" ht="18" x14ac:dyDescent="0.2">
      <c r="B103" s="50" t="s">
        <v>101</v>
      </c>
      <c r="C103" s="3">
        <v>1179.67</v>
      </c>
      <c r="D103" s="1"/>
      <c r="E103" s="40"/>
    </row>
    <row r="104" spans="2:5" s="2" customFormat="1" ht="31.5" x14ac:dyDescent="0.2">
      <c r="B104" s="50" t="s">
        <v>102</v>
      </c>
      <c r="C104" s="17">
        <v>0.53</v>
      </c>
      <c r="D104" s="1"/>
      <c r="E104" s="40"/>
    </row>
    <row r="105" spans="2:5" s="2" customFormat="1" ht="18" x14ac:dyDescent="0.2">
      <c r="B105" s="50" t="s">
        <v>103</v>
      </c>
      <c r="C105" s="3">
        <v>27.39</v>
      </c>
      <c r="D105" s="1"/>
      <c r="E105" s="40"/>
    </row>
    <row r="106" spans="2:5" s="2" customFormat="1" ht="18" x14ac:dyDescent="0.2">
      <c r="B106" s="50" t="s">
        <v>104</v>
      </c>
      <c r="C106" s="3">
        <v>1862.06</v>
      </c>
      <c r="D106" s="1"/>
      <c r="E106" s="40"/>
    </row>
    <row r="107" spans="2:5" s="2" customFormat="1" ht="18" x14ac:dyDescent="0.2">
      <c r="B107" s="50" t="s">
        <v>105</v>
      </c>
      <c r="C107" s="3">
        <v>6536.08</v>
      </c>
      <c r="D107" s="1"/>
      <c r="E107" s="40"/>
    </row>
    <row r="108" spans="2:5" s="2" customFormat="1" ht="18" x14ac:dyDescent="0.2">
      <c r="B108" s="50" t="s">
        <v>176</v>
      </c>
      <c r="C108" s="17">
        <v>0.28999999999999998</v>
      </c>
      <c r="D108" s="1"/>
      <c r="E108" s="40"/>
    </row>
    <row r="109" spans="2:5" s="2" customFormat="1" ht="18" x14ac:dyDescent="0.2">
      <c r="B109" s="50" t="s">
        <v>106</v>
      </c>
      <c r="C109" s="3">
        <v>16.43</v>
      </c>
      <c r="D109" s="1"/>
      <c r="E109" s="40"/>
    </row>
    <row r="110" spans="2:5" s="2" customFormat="1" ht="31.5" x14ac:dyDescent="0.2">
      <c r="B110" s="50" t="s">
        <v>107</v>
      </c>
      <c r="C110" s="3">
        <v>39494.639999999999</v>
      </c>
      <c r="D110" s="1"/>
      <c r="E110" s="40"/>
    </row>
    <row r="111" spans="2:5" s="2" customFormat="1" ht="18" x14ac:dyDescent="0.2">
      <c r="B111" s="50" t="s">
        <v>108</v>
      </c>
      <c r="C111" s="3">
        <v>423.67</v>
      </c>
      <c r="D111" s="1"/>
      <c r="E111" s="40"/>
    </row>
    <row r="112" spans="2:5" s="2" customFormat="1" ht="18" x14ac:dyDescent="0.2">
      <c r="B112" s="50" t="s">
        <v>73</v>
      </c>
      <c r="C112" s="3">
        <v>9502769.3699999992</v>
      </c>
      <c r="D112" s="1"/>
      <c r="E112" s="40"/>
    </row>
    <row r="113" spans="2:5" s="2" customFormat="1" ht="18" x14ac:dyDescent="0.2">
      <c r="B113" s="51" t="s">
        <v>177</v>
      </c>
      <c r="C113" s="3">
        <v>16666.05</v>
      </c>
      <c r="D113" s="1"/>
      <c r="E113" s="40"/>
    </row>
    <row r="114" spans="2:5" s="2" customFormat="1" ht="18" x14ac:dyDescent="0.2">
      <c r="B114" s="50" t="s">
        <v>74</v>
      </c>
      <c r="C114" s="3">
        <v>10482080.01</v>
      </c>
      <c r="D114" s="1"/>
      <c r="E114" s="40"/>
    </row>
    <row r="115" spans="2:5" s="2" customFormat="1" ht="18" x14ac:dyDescent="0.2">
      <c r="B115" s="50" t="s">
        <v>178</v>
      </c>
      <c r="C115" s="3">
        <v>40692.480000000003</v>
      </c>
      <c r="D115" s="1"/>
      <c r="E115" s="40"/>
    </row>
    <row r="116" spans="2:5" s="2" customFormat="1" ht="18" x14ac:dyDescent="0.2">
      <c r="B116" s="50" t="s">
        <v>89</v>
      </c>
      <c r="C116" s="3">
        <v>3363472</v>
      </c>
      <c r="D116" s="1"/>
      <c r="E116" s="40"/>
    </row>
    <row r="117" spans="2:5" s="2" customFormat="1" ht="18" x14ac:dyDescent="0.2">
      <c r="B117" s="50" t="s">
        <v>179</v>
      </c>
      <c r="C117" s="3">
        <v>138853.95000000001</v>
      </c>
      <c r="D117" s="1"/>
      <c r="E117" s="40"/>
    </row>
    <row r="118" spans="2:5" s="2" customFormat="1" ht="18" x14ac:dyDescent="0.2">
      <c r="B118" s="50" t="s">
        <v>356</v>
      </c>
      <c r="C118" s="3">
        <v>2620617.2599999998</v>
      </c>
      <c r="D118" s="1"/>
      <c r="E118" s="40"/>
    </row>
    <row r="119" spans="2:5" s="2" customFormat="1" ht="18" x14ac:dyDescent="0.2">
      <c r="B119" s="50" t="s">
        <v>180</v>
      </c>
      <c r="C119" s="3">
        <v>1978219.02</v>
      </c>
      <c r="D119" s="1"/>
      <c r="E119" s="40"/>
    </row>
    <row r="120" spans="2:5" s="2" customFormat="1" ht="18" x14ac:dyDescent="0.2">
      <c r="B120" s="50" t="s">
        <v>90</v>
      </c>
      <c r="C120" s="3">
        <v>4501674.4800000004</v>
      </c>
      <c r="D120" s="1"/>
      <c r="E120" s="40"/>
    </row>
    <row r="121" spans="2:5" s="2" customFormat="1" ht="18" x14ac:dyDescent="0.2">
      <c r="B121" s="50" t="s">
        <v>181</v>
      </c>
      <c r="C121" s="3">
        <v>11030.08</v>
      </c>
      <c r="D121" s="1"/>
      <c r="E121" s="40"/>
    </row>
    <row r="122" spans="2:5" s="2" customFormat="1" ht="18" x14ac:dyDescent="0.2">
      <c r="B122" s="50" t="s">
        <v>109</v>
      </c>
      <c r="C122" s="3">
        <v>765597.52</v>
      </c>
      <c r="D122" s="1"/>
      <c r="E122" s="40"/>
    </row>
    <row r="123" spans="2:5" s="2" customFormat="1" ht="18" x14ac:dyDescent="0.2">
      <c r="B123" s="50" t="s">
        <v>110</v>
      </c>
      <c r="C123" s="3">
        <v>71259.009999999995</v>
      </c>
      <c r="D123" s="1"/>
      <c r="E123" s="40"/>
    </row>
    <row r="124" spans="2:5" s="2" customFormat="1" ht="18" x14ac:dyDescent="0.2">
      <c r="B124" s="50" t="s">
        <v>111</v>
      </c>
      <c r="C124" s="3">
        <v>101473.76</v>
      </c>
      <c r="D124" s="1"/>
      <c r="E124" s="40"/>
    </row>
    <row r="125" spans="2:5" s="2" customFormat="1" ht="18" x14ac:dyDescent="0.2">
      <c r="B125" s="50" t="s">
        <v>112</v>
      </c>
      <c r="C125" s="3">
        <v>68747.83</v>
      </c>
      <c r="D125" s="1"/>
      <c r="E125" s="40"/>
    </row>
    <row r="126" spans="2:5" s="2" customFormat="1" ht="18" x14ac:dyDescent="0.2">
      <c r="B126" s="50" t="s">
        <v>113</v>
      </c>
      <c r="C126" s="3">
        <v>6235.41</v>
      </c>
      <c r="D126" s="1"/>
      <c r="E126" s="40"/>
    </row>
    <row r="127" spans="2:5" s="2" customFormat="1" ht="18" x14ac:dyDescent="0.2">
      <c r="B127" s="50" t="s">
        <v>114</v>
      </c>
      <c r="C127" s="3">
        <v>134430.1</v>
      </c>
      <c r="D127" s="1"/>
      <c r="E127" s="40"/>
    </row>
    <row r="128" spans="2:5" s="2" customFormat="1" ht="31.5" x14ac:dyDescent="0.2">
      <c r="B128" s="50" t="s">
        <v>115</v>
      </c>
      <c r="C128" s="3">
        <v>2151.7399999999998</v>
      </c>
      <c r="D128" s="1"/>
      <c r="E128" s="40"/>
    </row>
    <row r="129" spans="2:5" s="2" customFormat="1" ht="31.5" x14ac:dyDescent="0.2">
      <c r="B129" s="50" t="s">
        <v>116</v>
      </c>
      <c r="C129" s="3">
        <v>573290.02</v>
      </c>
      <c r="D129" s="1"/>
      <c r="E129" s="40"/>
    </row>
    <row r="130" spans="2:5" s="2" customFormat="1" ht="31.5" x14ac:dyDescent="0.2">
      <c r="B130" s="50" t="s">
        <v>117</v>
      </c>
      <c r="C130" s="3">
        <v>12865.09</v>
      </c>
      <c r="D130" s="1"/>
      <c r="E130" s="40"/>
    </row>
    <row r="131" spans="2:5" s="2" customFormat="1" ht="18" x14ac:dyDescent="0.2">
      <c r="B131" s="50" t="s">
        <v>118</v>
      </c>
      <c r="C131" s="3">
        <v>7841.46</v>
      </c>
      <c r="D131" s="1"/>
      <c r="E131" s="40"/>
    </row>
    <row r="132" spans="2:5" s="2" customFormat="1" ht="18" x14ac:dyDescent="0.2">
      <c r="B132" s="50" t="s">
        <v>182</v>
      </c>
      <c r="C132" s="3">
        <v>40680.25</v>
      </c>
      <c r="D132" s="1"/>
      <c r="E132" s="40"/>
    </row>
    <row r="133" spans="2:5" s="2" customFormat="1" ht="18" x14ac:dyDescent="0.2">
      <c r="B133" s="50" t="s">
        <v>93</v>
      </c>
      <c r="C133" s="3">
        <v>7700000</v>
      </c>
      <c r="D133" s="1"/>
      <c r="E133" s="40"/>
    </row>
    <row r="134" spans="2:5" s="2" customFormat="1" ht="18" x14ac:dyDescent="0.2">
      <c r="B134" s="50" t="s">
        <v>183</v>
      </c>
      <c r="C134" s="3">
        <v>164758.23000000001</v>
      </c>
      <c r="D134" s="1"/>
      <c r="E134" s="40"/>
    </row>
    <row r="135" spans="2:5" s="2" customFormat="1" ht="18" x14ac:dyDescent="0.2">
      <c r="B135" s="50" t="s">
        <v>91</v>
      </c>
      <c r="C135" s="3">
        <v>222886.47</v>
      </c>
      <c r="D135" s="1"/>
      <c r="E135" s="40"/>
    </row>
    <row r="136" spans="2:5" s="2" customFormat="1" ht="18" x14ac:dyDescent="0.2">
      <c r="B136" s="50" t="s">
        <v>76</v>
      </c>
      <c r="C136" s="3">
        <v>202738213.72</v>
      </c>
      <c r="D136" s="1"/>
      <c r="E136" s="40"/>
    </row>
    <row r="137" spans="2:5" s="2" customFormat="1" ht="18" x14ac:dyDescent="0.2">
      <c r="B137" s="50" t="s">
        <v>119</v>
      </c>
      <c r="C137" s="3">
        <v>143584.04</v>
      </c>
      <c r="D137" s="1"/>
      <c r="E137" s="40"/>
    </row>
    <row r="138" spans="2:5" s="2" customFormat="1" ht="18" x14ac:dyDescent="0.2">
      <c r="B138" s="50" t="s">
        <v>77</v>
      </c>
      <c r="C138" s="3">
        <v>195537141</v>
      </c>
      <c r="D138" s="1"/>
      <c r="E138" s="40"/>
    </row>
    <row r="139" spans="2:5" s="2" customFormat="1" ht="18" x14ac:dyDescent="0.2">
      <c r="B139" s="50" t="s">
        <v>120</v>
      </c>
      <c r="C139" s="3">
        <v>274390.68</v>
      </c>
      <c r="D139" s="1"/>
      <c r="E139" s="40"/>
    </row>
    <row r="140" spans="2:5" s="2" customFormat="1" ht="18" x14ac:dyDescent="0.2">
      <c r="B140" s="50" t="s">
        <v>78</v>
      </c>
      <c r="C140" s="3">
        <v>61107411.32</v>
      </c>
      <c r="D140" s="1"/>
      <c r="E140" s="40"/>
    </row>
    <row r="141" spans="2:5" s="2" customFormat="1" ht="18" x14ac:dyDescent="0.2">
      <c r="B141" s="50" t="s">
        <v>121</v>
      </c>
      <c r="C141" s="3">
        <v>41043.29</v>
      </c>
      <c r="D141" s="1"/>
      <c r="E141" s="40"/>
    </row>
    <row r="142" spans="2:5" s="2" customFormat="1" ht="18" x14ac:dyDescent="0.2">
      <c r="B142" s="50" t="s">
        <v>312</v>
      </c>
      <c r="C142" s="3">
        <v>16537114.84</v>
      </c>
      <c r="D142" s="1"/>
      <c r="E142" s="40"/>
    </row>
    <row r="143" spans="2:5" s="2" customFormat="1" ht="18" x14ac:dyDescent="0.2">
      <c r="B143" s="50" t="s">
        <v>318</v>
      </c>
      <c r="C143" s="3">
        <v>21093.16</v>
      </c>
      <c r="D143" s="1"/>
      <c r="E143" s="40"/>
    </row>
    <row r="144" spans="2:5" s="2" customFormat="1" ht="18" x14ac:dyDescent="0.2">
      <c r="B144" s="50" t="s">
        <v>380</v>
      </c>
      <c r="C144" s="3">
        <v>13962873</v>
      </c>
      <c r="D144" s="1"/>
      <c r="E144" s="40"/>
    </row>
    <row r="145" spans="2:5" s="2" customFormat="1" ht="18" x14ac:dyDescent="0.2">
      <c r="B145" s="50" t="s">
        <v>390</v>
      </c>
      <c r="C145" s="3">
        <v>24983.97</v>
      </c>
      <c r="D145" s="1"/>
      <c r="E145" s="40"/>
    </row>
    <row r="146" spans="2:5" s="2" customFormat="1" ht="18" x14ac:dyDescent="0.2">
      <c r="B146" s="50" t="s">
        <v>302</v>
      </c>
      <c r="C146" s="17">
        <v>318283127.93000001</v>
      </c>
      <c r="D146" s="1"/>
      <c r="E146" s="40"/>
    </row>
    <row r="147" spans="2:5" s="2" customFormat="1" ht="18" x14ac:dyDescent="0.2">
      <c r="B147" s="50" t="s">
        <v>307</v>
      </c>
      <c r="C147" s="17">
        <v>2746703.49</v>
      </c>
      <c r="D147" s="1"/>
      <c r="E147" s="40"/>
    </row>
    <row r="148" spans="2:5" s="2" customFormat="1" ht="18" x14ac:dyDescent="0.2">
      <c r="B148" s="50" t="s">
        <v>359</v>
      </c>
      <c r="C148" s="17">
        <v>5862780</v>
      </c>
      <c r="D148" s="1"/>
      <c r="E148" s="40"/>
    </row>
    <row r="149" spans="2:5" s="2" customFormat="1" ht="18" x14ac:dyDescent="0.2">
      <c r="B149" s="50" t="s">
        <v>361</v>
      </c>
      <c r="C149" s="17">
        <v>32262.42</v>
      </c>
      <c r="D149" s="1"/>
      <c r="E149" s="40"/>
    </row>
    <row r="150" spans="2:5" s="2" customFormat="1" ht="18" x14ac:dyDescent="0.2">
      <c r="B150" s="50" t="s">
        <v>316</v>
      </c>
      <c r="C150" s="17">
        <v>14918778.84</v>
      </c>
      <c r="D150" s="1"/>
      <c r="E150" s="40"/>
    </row>
    <row r="151" spans="2:5" s="2" customFormat="1" ht="18" x14ac:dyDescent="0.2">
      <c r="B151" s="50" t="s">
        <v>328</v>
      </c>
      <c r="C151" s="17">
        <v>88280.77</v>
      </c>
      <c r="D151" s="1"/>
      <c r="E151" s="40"/>
    </row>
    <row r="152" spans="2:5" s="2" customFormat="1" ht="18" x14ac:dyDescent="0.2">
      <c r="B152" s="50" t="s">
        <v>351</v>
      </c>
      <c r="C152" s="17">
        <v>2156030.5699999998</v>
      </c>
      <c r="D152" s="1"/>
      <c r="E152" s="40"/>
    </row>
    <row r="153" spans="2:5" s="2" customFormat="1" ht="18" x14ac:dyDescent="0.2">
      <c r="B153" s="50" t="s">
        <v>338</v>
      </c>
      <c r="C153" s="17">
        <v>31326.36</v>
      </c>
      <c r="D153" s="1"/>
      <c r="E153" s="40"/>
    </row>
    <row r="154" spans="2:5" s="2" customFormat="1" ht="18" x14ac:dyDescent="0.2">
      <c r="B154" s="50" t="s">
        <v>329</v>
      </c>
      <c r="C154" s="17">
        <v>6001426.4000000004</v>
      </c>
      <c r="D154" s="1"/>
      <c r="E154" s="40"/>
    </row>
    <row r="155" spans="2:5" s="2" customFormat="1" ht="18" x14ac:dyDescent="0.2">
      <c r="B155" s="50" t="s">
        <v>339</v>
      </c>
      <c r="C155" s="17">
        <v>68016.94</v>
      </c>
      <c r="D155" s="1"/>
      <c r="E155" s="40"/>
    </row>
    <row r="156" spans="2:5" s="2" customFormat="1" ht="18" x14ac:dyDescent="0.2">
      <c r="B156" s="50" t="s">
        <v>330</v>
      </c>
      <c r="C156" s="17">
        <v>27510797.899999999</v>
      </c>
      <c r="D156" s="1"/>
      <c r="E156" s="40"/>
    </row>
    <row r="157" spans="2:5" s="2" customFormat="1" ht="18" x14ac:dyDescent="0.2">
      <c r="B157" s="50" t="s">
        <v>340</v>
      </c>
      <c r="C157" s="17">
        <v>330760.98</v>
      </c>
      <c r="D157" s="1"/>
      <c r="E157" s="40"/>
    </row>
    <row r="158" spans="2:5" s="2" customFormat="1" ht="18" x14ac:dyDescent="0.2">
      <c r="B158" s="50" t="s">
        <v>341</v>
      </c>
      <c r="C158" s="17">
        <v>4177250.51</v>
      </c>
      <c r="D158" s="1"/>
      <c r="E158" s="40"/>
    </row>
    <row r="159" spans="2:5" s="2" customFormat="1" ht="18" x14ac:dyDescent="0.2">
      <c r="B159" s="50" t="s">
        <v>342</v>
      </c>
      <c r="C159" s="17">
        <v>37701.11</v>
      </c>
      <c r="D159" s="1"/>
      <c r="E159" s="40"/>
    </row>
    <row r="160" spans="2:5" s="2" customFormat="1" ht="18" x14ac:dyDescent="0.2">
      <c r="B160" s="50" t="s">
        <v>415</v>
      </c>
      <c r="C160" s="17">
        <v>23277130.170000002</v>
      </c>
      <c r="D160" s="1"/>
      <c r="E160" s="40"/>
    </row>
    <row r="161" spans="2:5" s="2" customFormat="1" ht="18" x14ac:dyDescent="0.2">
      <c r="B161" s="50" t="s">
        <v>424</v>
      </c>
      <c r="C161" s="17">
        <v>160943.64000000001</v>
      </c>
      <c r="D161" s="1"/>
      <c r="E161" s="40"/>
    </row>
    <row r="162" spans="2:5" s="2" customFormat="1" ht="31.5" x14ac:dyDescent="0.2">
      <c r="B162" s="50" t="s">
        <v>331</v>
      </c>
      <c r="C162" s="17">
        <v>1425270</v>
      </c>
      <c r="D162" s="1"/>
      <c r="E162" s="40"/>
    </row>
    <row r="163" spans="2:5" s="2" customFormat="1" ht="31.5" x14ac:dyDescent="0.2">
      <c r="B163" s="50" t="s">
        <v>325</v>
      </c>
      <c r="C163" s="17">
        <v>10500000</v>
      </c>
      <c r="D163" s="1"/>
      <c r="E163" s="40"/>
    </row>
    <row r="164" spans="2:5" s="2" customFormat="1" ht="31.5" x14ac:dyDescent="0.2">
      <c r="B164" s="50" t="s">
        <v>343</v>
      </c>
      <c r="C164" s="17">
        <v>205663.99</v>
      </c>
      <c r="D164" s="1"/>
      <c r="E164" s="40"/>
    </row>
    <row r="165" spans="2:5" s="2" customFormat="1" ht="47.25" x14ac:dyDescent="0.2">
      <c r="B165" s="50" t="s">
        <v>326</v>
      </c>
      <c r="C165" s="17">
        <v>10500000</v>
      </c>
      <c r="D165" s="1"/>
      <c r="E165" s="40"/>
    </row>
    <row r="166" spans="2:5" s="2" customFormat="1" ht="47.25" x14ac:dyDescent="0.2">
      <c r="B166" s="50" t="s">
        <v>344</v>
      </c>
      <c r="C166" s="17">
        <v>207829.03</v>
      </c>
      <c r="D166" s="1"/>
      <c r="E166" s="40"/>
    </row>
    <row r="167" spans="2:5" s="2" customFormat="1" ht="18" x14ac:dyDescent="0.2">
      <c r="B167" s="50" t="s">
        <v>451</v>
      </c>
      <c r="C167" s="17">
        <v>2641.79</v>
      </c>
      <c r="D167" s="1"/>
      <c r="E167" s="40"/>
    </row>
    <row r="168" spans="2:5" s="2" customFormat="1" ht="18" x14ac:dyDescent="0.2">
      <c r="B168" s="50" t="s">
        <v>122</v>
      </c>
      <c r="C168" s="17">
        <v>28.95</v>
      </c>
      <c r="D168" s="1"/>
      <c r="E168" s="40"/>
    </row>
    <row r="169" spans="2:5" s="2" customFormat="1" ht="18" x14ac:dyDescent="0.2">
      <c r="B169" s="50" t="s">
        <v>123</v>
      </c>
      <c r="C169" s="17">
        <v>0.53</v>
      </c>
      <c r="D169" s="1"/>
      <c r="E169" s="40"/>
    </row>
    <row r="170" spans="2:5" s="2" customFormat="1" ht="18" x14ac:dyDescent="0.2">
      <c r="B170" s="50" t="s">
        <v>124</v>
      </c>
      <c r="C170" s="3">
        <v>10079.39</v>
      </c>
      <c r="D170" s="1"/>
      <c r="E170" s="40"/>
    </row>
    <row r="171" spans="2:5" s="2" customFormat="1" ht="18" x14ac:dyDescent="0.2">
      <c r="B171" s="50" t="s">
        <v>125</v>
      </c>
      <c r="C171" s="3">
        <v>7.17</v>
      </c>
      <c r="D171" s="1"/>
      <c r="E171" s="40"/>
    </row>
    <row r="172" spans="2:5" s="2" customFormat="1" ht="18" x14ac:dyDescent="0.2">
      <c r="B172" s="50" t="s">
        <v>184</v>
      </c>
      <c r="C172" s="3">
        <v>17299.37</v>
      </c>
      <c r="D172" s="1"/>
      <c r="E172" s="40"/>
    </row>
    <row r="173" spans="2:5" s="2" customFormat="1" ht="18" x14ac:dyDescent="0.2">
      <c r="B173" s="50" t="s">
        <v>185</v>
      </c>
      <c r="C173" s="3">
        <v>7491.18</v>
      </c>
      <c r="D173" s="1"/>
      <c r="E173" s="40"/>
    </row>
    <row r="174" spans="2:5" s="2" customFormat="1" ht="18" x14ac:dyDescent="0.2">
      <c r="B174" s="50" t="s">
        <v>126</v>
      </c>
      <c r="C174" s="3">
        <v>15660.97</v>
      </c>
      <c r="D174" s="1"/>
      <c r="E174" s="40"/>
    </row>
    <row r="175" spans="2:5" s="2" customFormat="1" ht="18" x14ac:dyDescent="0.2">
      <c r="B175" s="50" t="s">
        <v>186</v>
      </c>
      <c r="C175" s="3">
        <v>213822.87</v>
      </c>
      <c r="D175" s="1"/>
      <c r="E175" s="40"/>
    </row>
    <row r="176" spans="2:5" s="2" customFormat="1" ht="18" x14ac:dyDescent="0.2">
      <c r="B176" s="50" t="s">
        <v>127</v>
      </c>
      <c r="C176" s="3">
        <v>212.72</v>
      </c>
      <c r="D176" s="1"/>
      <c r="E176" s="40"/>
    </row>
    <row r="177" spans="2:5" s="2" customFormat="1" ht="18" x14ac:dyDescent="0.2">
      <c r="B177" s="50" t="s">
        <v>128</v>
      </c>
      <c r="C177" s="3">
        <v>221.4</v>
      </c>
      <c r="D177" s="1"/>
      <c r="E177" s="40"/>
    </row>
    <row r="178" spans="2:5" s="2" customFormat="1" ht="18" x14ac:dyDescent="0.2">
      <c r="B178" s="50" t="s">
        <v>129</v>
      </c>
      <c r="C178" s="3">
        <v>11388.07</v>
      </c>
      <c r="D178" s="1"/>
      <c r="E178" s="40"/>
    </row>
    <row r="179" spans="2:5" s="2" customFormat="1" ht="18" x14ac:dyDescent="0.2">
      <c r="B179" s="50" t="s">
        <v>187</v>
      </c>
      <c r="C179" s="3">
        <v>25.42</v>
      </c>
      <c r="D179" s="1"/>
      <c r="E179" s="40"/>
    </row>
    <row r="180" spans="2:5" s="2" customFormat="1" ht="18" x14ac:dyDescent="0.2">
      <c r="B180" s="50" t="s">
        <v>188</v>
      </c>
      <c r="C180" s="3">
        <v>4076.96</v>
      </c>
      <c r="D180" s="1"/>
      <c r="E180" s="40"/>
    </row>
    <row r="181" spans="2:5" s="2" customFormat="1" ht="18" x14ac:dyDescent="0.2">
      <c r="B181" s="50" t="s">
        <v>189</v>
      </c>
      <c r="C181" s="3">
        <v>8617</v>
      </c>
      <c r="D181" s="1"/>
      <c r="E181" s="40"/>
    </row>
    <row r="182" spans="2:5" s="2" customFormat="1" ht="18" x14ac:dyDescent="0.2">
      <c r="B182" s="50" t="s">
        <v>130</v>
      </c>
      <c r="C182" s="3">
        <v>470.83</v>
      </c>
      <c r="D182" s="1"/>
      <c r="E182" s="40"/>
    </row>
    <row r="183" spans="2:5" s="2" customFormat="1" ht="18" x14ac:dyDescent="0.2">
      <c r="B183" s="50" t="s">
        <v>131</v>
      </c>
      <c r="C183" s="3">
        <v>25876.67</v>
      </c>
      <c r="D183" s="1"/>
      <c r="E183" s="40"/>
    </row>
    <row r="184" spans="2:5" s="2" customFormat="1" ht="18" x14ac:dyDescent="0.2">
      <c r="B184" s="50" t="s">
        <v>132</v>
      </c>
      <c r="C184" s="3">
        <v>8.2100000000000009</v>
      </c>
      <c r="D184" s="1"/>
      <c r="E184" s="40"/>
    </row>
    <row r="185" spans="2:5" s="2" customFormat="1" ht="18" x14ac:dyDescent="0.2">
      <c r="B185" s="50" t="s">
        <v>190</v>
      </c>
      <c r="C185" s="3">
        <v>103.01</v>
      </c>
      <c r="D185" s="1"/>
      <c r="E185" s="40"/>
    </row>
    <row r="186" spans="2:5" s="2" customFormat="1" ht="18" x14ac:dyDescent="0.2">
      <c r="B186" s="50" t="s">
        <v>191</v>
      </c>
      <c r="C186" s="3">
        <v>1521.33</v>
      </c>
      <c r="D186" s="1"/>
      <c r="E186" s="40"/>
    </row>
    <row r="187" spans="2:5" s="2" customFormat="1" ht="18" x14ac:dyDescent="0.2">
      <c r="B187" s="50" t="s">
        <v>192</v>
      </c>
      <c r="C187" s="3">
        <v>25948.63</v>
      </c>
      <c r="D187" s="1"/>
      <c r="E187" s="40"/>
    </row>
    <row r="188" spans="2:5" s="2" customFormat="1" ht="18" x14ac:dyDescent="0.2">
      <c r="B188" s="50" t="s">
        <v>193</v>
      </c>
      <c r="C188" s="3">
        <v>139.69</v>
      </c>
      <c r="D188" s="1"/>
      <c r="E188" s="40"/>
    </row>
    <row r="189" spans="2:5" s="2" customFormat="1" ht="18" x14ac:dyDescent="0.2">
      <c r="B189" s="50" t="s">
        <v>194</v>
      </c>
      <c r="C189" s="3">
        <v>1586.9699999999998</v>
      </c>
      <c r="D189" s="1"/>
      <c r="E189" s="40"/>
    </row>
    <row r="190" spans="2:5" s="2" customFormat="1" ht="18" x14ac:dyDescent="0.2">
      <c r="B190" s="50" t="s">
        <v>371</v>
      </c>
      <c r="C190" s="3">
        <v>28236.78</v>
      </c>
      <c r="D190" s="1"/>
      <c r="E190" s="40"/>
    </row>
    <row r="191" spans="2:5" s="2" customFormat="1" ht="18" x14ac:dyDescent="0.2">
      <c r="B191" s="50" t="s">
        <v>195</v>
      </c>
      <c r="C191" s="3">
        <v>1645.8</v>
      </c>
      <c r="D191" s="1"/>
      <c r="E191" s="40"/>
    </row>
    <row r="192" spans="2:5" s="2" customFormat="1" ht="18" x14ac:dyDescent="0.2">
      <c r="B192" s="50" t="s">
        <v>196</v>
      </c>
      <c r="C192" s="3">
        <v>486.06</v>
      </c>
      <c r="D192" s="1"/>
      <c r="E192" s="40"/>
    </row>
    <row r="193" spans="2:5" s="2" customFormat="1" ht="18" x14ac:dyDescent="0.2">
      <c r="B193" s="50" t="s">
        <v>133</v>
      </c>
      <c r="C193" s="3">
        <v>9904991.1500000004</v>
      </c>
      <c r="D193" s="1"/>
      <c r="E193" s="40"/>
    </row>
    <row r="194" spans="2:5" s="2" customFormat="1" ht="18" x14ac:dyDescent="0.2">
      <c r="B194" s="50" t="s">
        <v>134</v>
      </c>
      <c r="C194" s="3">
        <v>2003.48</v>
      </c>
      <c r="D194" s="1"/>
      <c r="E194" s="40"/>
    </row>
    <row r="195" spans="2:5" s="2" customFormat="1" ht="18" x14ac:dyDescent="0.2">
      <c r="B195" s="50" t="s">
        <v>135</v>
      </c>
      <c r="C195" s="3">
        <v>1331728.96</v>
      </c>
      <c r="D195" s="1"/>
      <c r="E195" s="40"/>
    </row>
    <row r="196" spans="2:5" s="2" customFormat="1" ht="18" x14ac:dyDescent="0.2">
      <c r="B196" s="50" t="s">
        <v>80</v>
      </c>
      <c r="C196" s="3">
        <v>3765034</v>
      </c>
      <c r="D196" s="1"/>
      <c r="E196" s="40"/>
    </row>
    <row r="197" spans="2:5" s="2" customFormat="1" ht="18" x14ac:dyDescent="0.2">
      <c r="B197" s="50" t="s">
        <v>350</v>
      </c>
      <c r="C197" s="3">
        <v>2977.73</v>
      </c>
      <c r="D197" s="1"/>
      <c r="E197" s="40"/>
    </row>
    <row r="198" spans="2:5" s="2" customFormat="1" ht="18" x14ac:dyDescent="0.2">
      <c r="B198" s="50" t="s">
        <v>323</v>
      </c>
      <c r="C198" s="3">
        <v>502337137.49000001</v>
      </c>
      <c r="D198" s="1"/>
      <c r="E198" s="40"/>
    </row>
    <row r="199" spans="2:5" s="2" customFormat="1" ht="18" x14ac:dyDescent="0.2">
      <c r="B199" s="50" t="s">
        <v>324</v>
      </c>
      <c r="C199" s="3">
        <v>846057.3</v>
      </c>
      <c r="D199" s="1"/>
      <c r="E199" s="40"/>
    </row>
    <row r="200" spans="2:5" s="2" customFormat="1" ht="18" x14ac:dyDescent="0.2">
      <c r="B200" s="50" t="s">
        <v>400</v>
      </c>
      <c r="C200" s="3">
        <v>69427055.159999996</v>
      </c>
      <c r="D200" s="1"/>
      <c r="E200" s="40"/>
    </row>
    <row r="201" spans="2:5" s="2" customFormat="1" ht="18" x14ac:dyDescent="0.2">
      <c r="B201" s="50" t="s">
        <v>401</v>
      </c>
      <c r="C201" s="3">
        <v>43961.919999999998</v>
      </c>
      <c r="D201" s="1"/>
      <c r="E201" s="40"/>
    </row>
    <row r="202" spans="2:5" s="2" customFormat="1" ht="18" x14ac:dyDescent="0.2">
      <c r="B202" s="50" t="s">
        <v>332</v>
      </c>
      <c r="C202" s="3">
        <v>200000000</v>
      </c>
      <c r="D202" s="1"/>
      <c r="E202" s="40"/>
    </row>
    <row r="203" spans="2:5" s="2" customFormat="1" ht="18" x14ac:dyDescent="0.2">
      <c r="B203" s="50" t="s">
        <v>333</v>
      </c>
      <c r="C203" s="3">
        <v>4655636.62</v>
      </c>
      <c r="D203" s="1"/>
      <c r="E203" s="40"/>
    </row>
    <row r="204" spans="2:5" s="2" customFormat="1" ht="18" x14ac:dyDescent="0.2">
      <c r="B204" s="50" t="s">
        <v>317</v>
      </c>
      <c r="C204" s="3">
        <v>34350330.359999999</v>
      </c>
      <c r="D204" s="1"/>
      <c r="E204" s="40"/>
    </row>
    <row r="205" spans="2:5" s="2" customFormat="1" ht="18" x14ac:dyDescent="0.2">
      <c r="B205" s="50" t="s">
        <v>334</v>
      </c>
      <c r="C205" s="3">
        <v>127964.06</v>
      </c>
      <c r="D205" s="1"/>
      <c r="E205" s="40"/>
    </row>
    <row r="206" spans="2:5" s="2" customFormat="1" ht="18" x14ac:dyDescent="0.2">
      <c r="B206" s="50" t="s">
        <v>335</v>
      </c>
      <c r="C206" s="3">
        <v>525000</v>
      </c>
      <c r="D206" s="1"/>
      <c r="E206" s="40"/>
    </row>
    <row r="207" spans="2:5" s="2" customFormat="1" ht="18" x14ac:dyDescent="0.2">
      <c r="B207" s="50" t="s">
        <v>345</v>
      </c>
      <c r="C207" s="3">
        <v>9367.73</v>
      </c>
      <c r="D207" s="1"/>
      <c r="E207" s="40"/>
    </row>
    <row r="208" spans="2:5" s="2" customFormat="1" ht="18" x14ac:dyDescent="0.2">
      <c r="B208" s="50" t="s">
        <v>418</v>
      </c>
      <c r="C208" s="3">
        <v>148786144.74000001</v>
      </c>
      <c r="D208" s="1"/>
      <c r="E208" s="40"/>
    </row>
    <row r="209" spans="2:5" s="2" customFormat="1" ht="18" x14ac:dyDescent="0.2">
      <c r="B209" s="50" t="s">
        <v>434</v>
      </c>
      <c r="C209" s="3">
        <v>110616.26</v>
      </c>
      <c r="D209" s="1"/>
      <c r="E209" s="40"/>
    </row>
    <row r="210" spans="2:5" s="2" customFormat="1" ht="18" x14ac:dyDescent="0.2">
      <c r="B210" s="50" t="s">
        <v>402</v>
      </c>
      <c r="C210" s="3">
        <v>639758861.22000003</v>
      </c>
      <c r="D210" s="1"/>
      <c r="E210" s="40"/>
    </row>
    <row r="211" spans="2:5" s="2" customFormat="1" ht="18" x14ac:dyDescent="0.2">
      <c r="B211" s="50" t="s">
        <v>413</v>
      </c>
      <c r="C211" s="3">
        <v>1161706.21</v>
      </c>
      <c r="D211" s="1"/>
      <c r="E211" s="40"/>
    </row>
    <row r="212" spans="2:5" s="2" customFormat="1" ht="18" x14ac:dyDescent="0.2">
      <c r="B212" s="50" t="s">
        <v>417</v>
      </c>
      <c r="C212" s="3">
        <v>40326529.100000001</v>
      </c>
      <c r="D212" s="1"/>
      <c r="E212" s="40"/>
    </row>
    <row r="213" spans="2:5" s="2" customFormat="1" ht="18" x14ac:dyDescent="0.2">
      <c r="B213" s="50" t="s">
        <v>426</v>
      </c>
      <c r="C213" s="3">
        <v>93585.66</v>
      </c>
      <c r="D213" s="1"/>
      <c r="E213" s="40"/>
    </row>
    <row r="214" spans="2:5" s="2" customFormat="1" ht="18" x14ac:dyDescent="0.2">
      <c r="B214" s="50" t="s">
        <v>450</v>
      </c>
      <c r="C214" s="3">
        <v>15145390.449999999</v>
      </c>
      <c r="D214" s="1"/>
      <c r="E214" s="40"/>
    </row>
    <row r="215" spans="2:5" s="2" customFormat="1" ht="18" x14ac:dyDescent="0.2">
      <c r="B215" s="50" t="s">
        <v>452</v>
      </c>
      <c r="C215" s="3">
        <v>1827.46</v>
      </c>
      <c r="D215" s="1"/>
      <c r="E215" s="40"/>
    </row>
    <row r="216" spans="2:5" s="2" customFormat="1" ht="18" x14ac:dyDescent="0.2">
      <c r="B216" s="50" t="s">
        <v>462</v>
      </c>
      <c r="C216" s="3">
        <v>115627724</v>
      </c>
      <c r="D216" s="1"/>
      <c r="E216" s="40"/>
    </row>
    <row r="217" spans="2:5" s="2" customFormat="1" ht="18" x14ac:dyDescent="0.2">
      <c r="B217" s="50" t="s">
        <v>438</v>
      </c>
      <c r="C217" s="3">
        <v>36625166.240000002</v>
      </c>
      <c r="D217" s="1"/>
      <c r="E217" s="40"/>
    </row>
    <row r="218" spans="2:5" s="2" customFormat="1" ht="18" x14ac:dyDescent="0.2">
      <c r="B218" s="50" t="s">
        <v>453</v>
      </c>
      <c r="C218" s="3">
        <v>25993.69</v>
      </c>
      <c r="D218" s="1"/>
      <c r="E218" s="40"/>
    </row>
    <row r="219" spans="2:5" s="2" customFormat="1" ht="18" x14ac:dyDescent="0.2">
      <c r="B219" s="50" t="s">
        <v>463</v>
      </c>
      <c r="C219" s="3">
        <v>1500000</v>
      </c>
      <c r="D219" s="1"/>
      <c r="E219" s="40"/>
    </row>
    <row r="220" spans="2:5" s="2" customFormat="1" ht="18" x14ac:dyDescent="0.2">
      <c r="B220" s="50" t="s">
        <v>79</v>
      </c>
      <c r="C220" s="3">
        <v>46621242.75</v>
      </c>
      <c r="D220" s="1"/>
      <c r="E220" s="40"/>
    </row>
    <row r="221" spans="2:5" s="2" customFormat="1" ht="18" x14ac:dyDescent="0.2">
      <c r="B221" s="50" t="s">
        <v>425</v>
      </c>
      <c r="C221" s="3">
        <v>26368.12</v>
      </c>
      <c r="D221" s="1"/>
      <c r="E221" s="40"/>
    </row>
    <row r="222" spans="2:5" s="2" customFormat="1" ht="18" x14ac:dyDescent="0.2">
      <c r="B222" s="50" t="s">
        <v>346</v>
      </c>
      <c r="C222" s="3">
        <v>50313.91</v>
      </c>
      <c r="D222" s="1"/>
      <c r="E222" s="40"/>
    </row>
    <row r="223" spans="2:5" s="2" customFormat="1" ht="18" x14ac:dyDescent="0.2">
      <c r="B223" s="50" t="s">
        <v>347</v>
      </c>
      <c r="C223" s="3">
        <v>89265.69</v>
      </c>
      <c r="D223" s="1"/>
      <c r="E223" s="40"/>
    </row>
    <row r="224" spans="2:5" s="2" customFormat="1" ht="18" x14ac:dyDescent="0.2">
      <c r="B224" s="50" t="s">
        <v>197</v>
      </c>
      <c r="C224" s="3">
        <v>1176.95</v>
      </c>
      <c r="D224" s="1"/>
      <c r="E224" s="40"/>
    </row>
    <row r="225" spans="2:5" s="2" customFormat="1" ht="18" x14ac:dyDescent="0.2">
      <c r="B225" s="50" t="s">
        <v>198</v>
      </c>
      <c r="C225" s="3">
        <v>2684.93</v>
      </c>
      <c r="D225" s="1"/>
      <c r="E225" s="40"/>
    </row>
    <row r="226" spans="2:5" s="2" customFormat="1" ht="18" x14ac:dyDescent="0.2">
      <c r="B226" s="50" t="s">
        <v>199</v>
      </c>
      <c r="C226" s="3">
        <v>37073.379999999997</v>
      </c>
      <c r="D226" s="1"/>
      <c r="E226" s="40"/>
    </row>
    <row r="227" spans="2:5" s="2" customFormat="1" ht="18" x14ac:dyDescent="0.2">
      <c r="B227" s="50" t="s">
        <v>305</v>
      </c>
      <c r="C227" s="3">
        <v>31500000</v>
      </c>
      <c r="D227" s="1"/>
      <c r="E227" s="40"/>
    </row>
    <row r="228" spans="2:5" s="2" customFormat="1" ht="18" x14ac:dyDescent="0.2">
      <c r="B228" s="50" t="s">
        <v>319</v>
      </c>
      <c r="C228" s="3">
        <v>188301.77</v>
      </c>
      <c r="D228" s="1"/>
      <c r="E228" s="40"/>
    </row>
    <row r="229" spans="2:5" s="2" customFormat="1" ht="18" x14ac:dyDescent="0.2">
      <c r="B229" s="50" t="s">
        <v>308</v>
      </c>
      <c r="C229" s="3">
        <v>22553001</v>
      </c>
      <c r="D229" s="1"/>
      <c r="E229" s="40"/>
    </row>
    <row r="230" spans="2:5" s="2" customFormat="1" ht="18" x14ac:dyDescent="0.2">
      <c r="B230" s="50" t="s">
        <v>320</v>
      </c>
      <c r="C230" s="3">
        <v>175677.26</v>
      </c>
      <c r="D230" s="1"/>
      <c r="E230" s="40"/>
    </row>
    <row r="231" spans="2:5" s="2" customFormat="1" ht="18" x14ac:dyDescent="0.2">
      <c r="B231" s="50" t="s">
        <v>455</v>
      </c>
      <c r="C231" s="3">
        <v>1860.33</v>
      </c>
      <c r="D231" s="1"/>
      <c r="E231" s="40"/>
    </row>
    <row r="232" spans="2:5" s="2" customFormat="1" ht="18" x14ac:dyDescent="0.2">
      <c r="B232" s="50" t="s">
        <v>276</v>
      </c>
      <c r="C232" s="17">
        <v>0.28000000000000003</v>
      </c>
      <c r="D232" s="1"/>
      <c r="E232" s="40"/>
    </row>
    <row r="233" spans="2:5" s="2" customFormat="1" ht="31.5" x14ac:dyDescent="0.2">
      <c r="B233" s="50" t="s">
        <v>200</v>
      </c>
      <c r="C233" s="3">
        <v>1393.71</v>
      </c>
      <c r="D233" s="1"/>
      <c r="E233" s="40"/>
    </row>
    <row r="234" spans="2:5" s="2" customFormat="1" ht="18" x14ac:dyDescent="0.2">
      <c r="B234" s="50" t="s">
        <v>201</v>
      </c>
      <c r="C234" s="3">
        <v>128.44999999999999</v>
      </c>
      <c r="D234" s="1"/>
      <c r="E234" s="40"/>
    </row>
    <row r="235" spans="2:5" s="2" customFormat="1" ht="18" x14ac:dyDescent="0.2">
      <c r="B235" s="50" t="s">
        <v>202</v>
      </c>
      <c r="C235" s="3">
        <v>248.86</v>
      </c>
      <c r="D235" s="1"/>
      <c r="E235" s="40"/>
    </row>
    <row r="236" spans="2:5" s="2" customFormat="1" ht="31.5" x14ac:dyDescent="0.2">
      <c r="B236" s="50" t="s">
        <v>203</v>
      </c>
      <c r="C236" s="3">
        <v>316.67</v>
      </c>
      <c r="D236" s="1"/>
      <c r="E236" s="40"/>
    </row>
    <row r="237" spans="2:5" s="2" customFormat="1" ht="31.5" x14ac:dyDescent="0.2">
      <c r="B237" s="50" t="s">
        <v>204</v>
      </c>
      <c r="C237" s="3">
        <v>376.88</v>
      </c>
      <c r="D237" s="1"/>
      <c r="E237" s="40"/>
    </row>
    <row r="238" spans="2:5" s="2" customFormat="1" ht="18" x14ac:dyDescent="0.2">
      <c r="B238" s="50" t="s">
        <v>205</v>
      </c>
      <c r="C238" s="3">
        <v>275.91000000000003</v>
      </c>
      <c r="D238" s="1"/>
      <c r="E238" s="40"/>
    </row>
    <row r="239" spans="2:5" s="2" customFormat="1" ht="31.5" x14ac:dyDescent="0.2">
      <c r="B239" s="50" t="s">
        <v>206</v>
      </c>
      <c r="C239" s="3">
        <v>32.270000000000003</v>
      </c>
      <c r="D239" s="1"/>
      <c r="E239" s="40"/>
    </row>
    <row r="240" spans="2:5" s="2" customFormat="1" ht="31.5" x14ac:dyDescent="0.2">
      <c r="B240" s="50" t="s">
        <v>207</v>
      </c>
      <c r="C240" s="3">
        <v>448.32</v>
      </c>
      <c r="D240" s="1"/>
      <c r="E240" s="40"/>
    </row>
    <row r="241" spans="2:5" s="2" customFormat="1" ht="31.5" x14ac:dyDescent="0.2">
      <c r="B241" s="50" t="s">
        <v>208</v>
      </c>
      <c r="C241" s="3">
        <v>22.76</v>
      </c>
      <c r="D241" s="1"/>
      <c r="E241" s="40"/>
    </row>
    <row r="242" spans="2:5" s="2" customFormat="1" ht="18" x14ac:dyDescent="0.2">
      <c r="B242" s="50" t="s">
        <v>209</v>
      </c>
      <c r="C242" s="3">
        <v>20.85</v>
      </c>
      <c r="D242" s="1"/>
      <c r="E242" s="40"/>
    </row>
    <row r="243" spans="2:5" s="2" customFormat="1" ht="18" x14ac:dyDescent="0.2">
      <c r="B243" s="50" t="s">
        <v>300</v>
      </c>
      <c r="C243" s="3">
        <v>3.77</v>
      </c>
      <c r="D243" s="1"/>
      <c r="E243" s="40"/>
    </row>
    <row r="244" spans="2:5" s="2" customFormat="1" ht="18" x14ac:dyDescent="0.2">
      <c r="B244" s="50" t="s">
        <v>277</v>
      </c>
      <c r="C244" s="3">
        <v>19.059999999999999</v>
      </c>
      <c r="D244" s="1"/>
      <c r="E244" s="40"/>
    </row>
    <row r="245" spans="2:5" s="2" customFormat="1" ht="18" x14ac:dyDescent="0.2">
      <c r="B245" s="50" t="s">
        <v>278</v>
      </c>
      <c r="C245" s="3">
        <v>0.16</v>
      </c>
      <c r="D245" s="1"/>
      <c r="E245" s="40"/>
    </row>
    <row r="246" spans="2:5" s="2" customFormat="1" ht="18" x14ac:dyDescent="0.2">
      <c r="B246" s="50" t="s">
        <v>279</v>
      </c>
      <c r="C246" s="3">
        <v>4.84</v>
      </c>
      <c r="D246" s="1"/>
      <c r="E246" s="40"/>
    </row>
    <row r="247" spans="2:5" s="2" customFormat="1" ht="31.5" x14ac:dyDescent="0.2">
      <c r="B247" s="50" t="s">
        <v>210</v>
      </c>
      <c r="C247" s="3">
        <v>80.349999999999994</v>
      </c>
      <c r="D247" s="1"/>
      <c r="E247" s="40"/>
    </row>
    <row r="248" spans="2:5" s="2" customFormat="1" ht="18" x14ac:dyDescent="0.2">
      <c r="B248" s="50" t="s">
        <v>211</v>
      </c>
      <c r="C248" s="3">
        <v>441.9</v>
      </c>
      <c r="D248" s="1"/>
      <c r="E248" s="40"/>
    </row>
    <row r="249" spans="2:5" s="2" customFormat="1" ht="31.5" x14ac:dyDescent="0.2">
      <c r="B249" s="50" t="s">
        <v>212</v>
      </c>
      <c r="C249" s="3">
        <v>249.73000000000002</v>
      </c>
      <c r="D249" s="1"/>
      <c r="E249" s="40"/>
    </row>
    <row r="250" spans="2:5" s="2" customFormat="1" ht="18" x14ac:dyDescent="0.2">
      <c r="B250" s="50" t="s">
        <v>213</v>
      </c>
      <c r="C250" s="3">
        <v>159.86000000000001</v>
      </c>
      <c r="D250" s="1"/>
      <c r="E250" s="40"/>
    </row>
    <row r="251" spans="2:5" s="2" customFormat="1" ht="18" x14ac:dyDescent="0.2">
      <c r="B251" s="50" t="s">
        <v>214</v>
      </c>
      <c r="C251" s="17">
        <v>0.03</v>
      </c>
      <c r="D251" s="1"/>
      <c r="E251" s="40"/>
    </row>
    <row r="252" spans="2:5" s="2" customFormat="1" ht="31.5" x14ac:dyDescent="0.2">
      <c r="B252" s="50" t="s">
        <v>280</v>
      </c>
      <c r="C252" s="17">
        <v>1.38</v>
      </c>
      <c r="D252" s="1"/>
      <c r="E252" s="40"/>
    </row>
    <row r="253" spans="2:5" s="2" customFormat="1" ht="18" x14ac:dyDescent="0.2">
      <c r="B253" s="50" t="s">
        <v>81</v>
      </c>
      <c r="C253" s="3">
        <v>18422224</v>
      </c>
      <c r="D253" s="1"/>
      <c r="E253" s="40"/>
    </row>
    <row r="254" spans="2:5" s="2" customFormat="1" ht="18" x14ac:dyDescent="0.2">
      <c r="B254" s="50" t="s">
        <v>321</v>
      </c>
      <c r="C254" s="3">
        <v>14138.68</v>
      </c>
      <c r="D254" s="1"/>
      <c r="E254" s="40"/>
    </row>
    <row r="255" spans="2:5" s="2" customFormat="1" ht="18" x14ac:dyDescent="0.2">
      <c r="B255" s="50" t="s">
        <v>82</v>
      </c>
      <c r="C255" s="3">
        <v>118192193.08</v>
      </c>
      <c r="D255" s="1"/>
      <c r="E255" s="40"/>
    </row>
    <row r="256" spans="2:5" s="2" customFormat="1" ht="18" x14ac:dyDescent="0.2">
      <c r="B256" s="50" t="s">
        <v>387</v>
      </c>
      <c r="C256" s="3">
        <v>59991.31</v>
      </c>
      <c r="D256" s="1"/>
      <c r="E256" s="40"/>
    </row>
    <row r="257" spans="2:5" s="2" customFormat="1" ht="18" x14ac:dyDescent="0.2">
      <c r="B257" s="50" t="s">
        <v>364</v>
      </c>
      <c r="C257" s="3">
        <v>36616522.689999998</v>
      </c>
      <c r="D257" s="1"/>
      <c r="E257" s="40"/>
    </row>
    <row r="258" spans="2:5" s="2" customFormat="1" ht="18" x14ac:dyDescent="0.2">
      <c r="B258" s="50" t="s">
        <v>365</v>
      </c>
      <c r="C258" s="3">
        <v>31002.500000000004</v>
      </c>
      <c r="D258" s="1"/>
      <c r="E258" s="40"/>
    </row>
    <row r="259" spans="2:5" s="2" customFormat="1" ht="18" x14ac:dyDescent="0.2">
      <c r="B259" s="50" t="s">
        <v>83</v>
      </c>
      <c r="C259" s="3">
        <v>1662813940.75</v>
      </c>
      <c r="D259" s="1"/>
      <c r="E259" s="40"/>
    </row>
    <row r="260" spans="2:5" s="2" customFormat="1" ht="18" x14ac:dyDescent="0.2">
      <c r="B260" s="50" t="s">
        <v>215</v>
      </c>
      <c r="C260" s="3">
        <v>907413.46</v>
      </c>
      <c r="D260" s="1"/>
      <c r="E260" s="40"/>
    </row>
    <row r="261" spans="2:5" s="2" customFormat="1" ht="18" x14ac:dyDescent="0.2">
      <c r="B261" s="50" t="s">
        <v>284</v>
      </c>
      <c r="C261" s="3">
        <v>97944094.980000004</v>
      </c>
      <c r="D261" s="1"/>
      <c r="E261" s="40"/>
    </row>
    <row r="262" spans="2:5" s="2" customFormat="1" ht="18" x14ac:dyDescent="0.2">
      <c r="B262" s="50" t="s">
        <v>299</v>
      </c>
      <c r="C262" s="3">
        <v>71749.02</v>
      </c>
      <c r="D262" s="1"/>
      <c r="E262" s="40"/>
    </row>
    <row r="263" spans="2:5" s="2" customFormat="1" ht="18" x14ac:dyDescent="0.2">
      <c r="B263" s="51" t="s">
        <v>360</v>
      </c>
      <c r="C263" s="3">
        <v>1196764256.95</v>
      </c>
      <c r="D263" s="1"/>
      <c r="E263" s="40"/>
    </row>
    <row r="264" spans="2:5" s="2" customFormat="1" ht="18" x14ac:dyDescent="0.2">
      <c r="B264" s="50" t="s">
        <v>355</v>
      </c>
      <c r="C264" s="3">
        <v>4304814.29</v>
      </c>
      <c r="D264" s="1"/>
      <c r="E264" s="40"/>
    </row>
    <row r="265" spans="2:5" s="2" customFormat="1" ht="18" x14ac:dyDescent="0.2">
      <c r="B265" s="50" t="s">
        <v>403</v>
      </c>
      <c r="C265" s="3">
        <v>4918710.4400000004</v>
      </c>
      <c r="D265" s="1"/>
      <c r="E265" s="40"/>
    </row>
    <row r="266" spans="2:5" s="2" customFormat="1" ht="18" x14ac:dyDescent="0.2">
      <c r="B266" s="50" t="s">
        <v>422</v>
      </c>
      <c r="C266" s="3">
        <v>4241.34</v>
      </c>
      <c r="D266" s="1"/>
      <c r="E266" s="40"/>
    </row>
    <row r="267" spans="2:5" s="2" customFormat="1" ht="18" x14ac:dyDescent="0.2">
      <c r="B267" s="50" t="s">
        <v>314</v>
      </c>
      <c r="C267" s="3">
        <v>8514626.0199999996</v>
      </c>
      <c r="D267" s="1"/>
      <c r="E267" s="40"/>
    </row>
    <row r="268" spans="2:5" s="2" customFormat="1" ht="18" x14ac:dyDescent="0.2">
      <c r="B268" s="50" t="s">
        <v>322</v>
      </c>
      <c r="C268" s="3">
        <v>7127.42</v>
      </c>
      <c r="D268" s="1"/>
      <c r="E268" s="40"/>
    </row>
    <row r="269" spans="2:5" s="2" customFormat="1" ht="18" x14ac:dyDescent="0.2">
      <c r="B269" s="50" t="s">
        <v>381</v>
      </c>
      <c r="C269" s="3">
        <v>1500000</v>
      </c>
      <c r="D269" s="1"/>
      <c r="E269" s="40"/>
    </row>
    <row r="270" spans="2:5" s="2" customFormat="1" ht="18" x14ac:dyDescent="0.2">
      <c r="B270" s="50" t="s">
        <v>393</v>
      </c>
      <c r="C270" s="3">
        <v>1726.93</v>
      </c>
      <c r="D270" s="1"/>
      <c r="E270" s="40"/>
    </row>
    <row r="271" spans="2:5" s="2" customFormat="1" ht="31.5" x14ac:dyDescent="0.2">
      <c r="B271" s="50" t="s">
        <v>382</v>
      </c>
      <c r="C271" s="3">
        <v>1446250</v>
      </c>
      <c r="D271" s="1"/>
      <c r="E271" s="40"/>
    </row>
    <row r="272" spans="2:5" s="2" customFormat="1" ht="31.5" x14ac:dyDescent="0.2">
      <c r="B272" s="50" t="s">
        <v>391</v>
      </c>
      <c r="C272" s="3">
        <v>8299.76</v>
      </c>
      <c r="D272" s="1"/>
      <c r="E272" s="40"/>
    </row>
    <row r="273" spans="2:5" s="2" customFormat="1" ht="31.5" x14ac:dyDescent="0.2">
      <c r="B273" s="50" t="s">
        <v>349</v>
      </c>
      <c r="C273" s="3">
        <v>2155422</v>
      </c>
      <c r="D273" s="1"/>
      <c r="E273" s="40"/>
    </row>
    <row r="274" spans="2:5" s="2" customFormat="1" ht="31.5" x14ac:dyDescent="0.2">
      <c r="B274" s="50" t="s">
        <v>388</v>
      </c>
      <c r="C274" s="3">
        <v>4008.34</v>
      </c>
      <c r="D274" s="1"/>
      <c r="E274" s="40"/>
    </row>
    <row r="275" spans="2:5" s="2" customFormat="1" ht="31.5" x14ac:dyDescent="0.2">
      <c r="B275" s="50" t="s">
        <v>397</v>
      </c>
      <c r="C275" s="3">
        <v>3500000</v>
      </c>
      <c r="D275" s="1"/>
      <c r="E275" s="40"/>
    </row>
    <row r="276" spans="2:5" s="2" customFormat="1" ht="18" x14ac:dyDescent="0.2">
      <c r="B276" s="50" t="s">
        <v>394</v>
      </c>
      <c r="C276" s="3">
        <v>3590263</v>
      </c>
      <c r="D276" s="1"/>
      <c r="E276" s="40"/>
    </row>
    <row r="277" spans="2:5" s="2" customFormat="1" ht="18" x14ac:dyDescent="0.2">
      <c r="B277" s="50" t="s">
        <v>407</v>
      </c>
      <c r="C277" s="3">
        <v>3088.49</v>
      </c>
      <c r="D277" s="1"/>
      <c r="E277" s="40"/>
    </row>
    <row r="278" spans="2:5" s="2" customFormat="1" ht="18" x14ac:dyDescent="0.2">
      <c r="B278" s="50" t="s">
        <v>398</v>
      </c>
      <c r="C278" s="3">
        <v>3265000</v>
      </c>
      <c r="D278" s="1"/>
      <c r="E278" s="40"/>
    </row>
    <row r="279" spans="2:5" s="2" customFormat="1" ht="18" x14ac:dyDescent="0.2">
      <c r="B279" s="50" t="s">
        <v>408</v>
      </c>
      <c r="C279" s="3">
        <v>2808.66</v>
      </c>
      <c r="D279" s="1"/>
      <c r="E279" s="40"/>
    </row>
    <row r="280" spans="2:5" s="2" customFormat="1" ht="18" x14ac:dyDescent="0.2">
      <c r="B280" s="50" t="s">
        <v>414</v>
      </c>
      <c r="C280" s="3">
        <v>2875000</v>
      </c>
      <c r="D280" s="1"/>
      <c r="E280" s="40"/>
    </row>
    <row r="281" spans="2:5" s="2" customFormat="1" ht="18" x14ac:dyDescent="0.2">
      <c r="B281" s="50" t="s">
        <v>423</v>
      </c>
      <c r="C281" s="3">
        <v>2956.15</v>
      </c>
      <c r="D281" s="1"/>
      <c r="E281" s="40"/>
    </row>
    <row r="282" spans="2:5" s="2" customFormat="1" ht="18" x14ac:dyDescent="0.2">
      <c r="B282" s="50" t="s">
        <v>461</v>
      </c>
      <c r="C282" s="3">
        <v>350000</v>
      </c>
      <c r="D282" s="1"/>
      <c r="E282" s="40"/>
    </row>
    <row r="283" spans="2:5" s="2" customFormat="1" ht="31.5" x14ac:dyDescent="0.2">
      <c r="B283" s="50" t="s">
        <v>216</v>
      </c>
      <c r="C283" s="3">
        <v>448.28</v>
      </c>
      <c r="D283" s="1"/>
      <c r="E283" s="40"/>
    </row>
    <row r="284" spans="2:5" s="2" customFormat="1" ht="18" x14ac:dyDescent="0.2">
      <c r="B284" s="50" t="s">
        <v>217</v>
      </c>
      <c r="C284" s="3">
        <v>9.2899999999999991</v>
      </c>
      <c r="D284" s="1"/>
      <c r="E284" s="40"/>
    </row>
    <row r="285" spans="2:5" s="2" customFormat="1" ht="18" x14ac:dyDescent="0.2">
      <c r="B285" s="50" t="s">
        <v>136</v>
      </c>
      <c r="C285" s="3">
        <v>598489.34</v>
      </c>
      <c r="D285" s="1"/>
      <c r="E285" s="40"/>
    </row>
    <row r="286" spans="2:5" s="2" customFormat="1" ht="31.5" x14ac:dyDescent="0.2">
      <c r="B286" s="50" t="s">
        <v>218</v>
      </c>
      <c r="C286" s="3">
        <v>22421.46</v>
      </c>
      <c r="D286" s="1"/>
      <c r="E286" s="40"/>
    </row>
    <row r="287" spans="2:5" s="2" customFormat="1" ht="18" x14ac:dyDescent="0.2">
      <c r="B287" s="50" t="s">
        <v>219</v>
      </c>
      <c r="C287" s="3">
        <v>5793.82</v>
      </c>
      <c r="D287" s="1"/>
      <c r="E287" s="40"/>
    </row>
    <row r="288" spans="2:5" s="2" customFormat="1" ht="18" x14ac:dyDescent="0.2">
      <c r="B288" s="50" t="s">
        <v>137</v>
      </c>
      <c r="C288" s="3">
        <v>1661745.13</v>
      </c>
      <c r="D288" s="1"/>
      <c r="E288" s="40"/>
    </row>
    <row r="289" spans="2:5" s="2" customFormat="1" ht="18" x14ac:dyDescent="0.2">
      <c r="B289" s="50" t="s">
        <v>220</v>
      </c>
      <c r="C289" s="3">
        <v>319.25</v>
      </c>
      <c r="D289" s="1"/>
      <c r="E289" s="40"/>
    </row>
    <row r="290" spans="2:5" s="2" customFormat="1" ht="18" x14ac:dyDescent="0.2">
      <c r="B290" s="50" t="s">
        <v>310</v>
      </c>
      <c r="C290" s="3">
        <v>258723470.86000001</v>
      </c>
      <c r="D290" s="1"/>
      <c r="E290" s="40"/>
    </row>
    <row r="291" spans="2:5" s="2" customFormat="1" ht="18" x14ac:dyDescent="0.2">
      <c r="B291" s="50" t="s">
        <v>309</v>
      </c>
      <c r="C291" s="3">
        <v>130033.01</v>
      </c>
      <c r="D291" s="1"/>
      <c r="E291" s="40"/>
    </row>
    <row r="292" spans="2:5" s="2" customFormat="1" ht="18" x14ac:dyDescent="0.2">
      <c r="B292" s="50" t="s">
        <v>336</v>
      </c>
      <c r="C292" s="3">
        <v>1495696.14</v>
      </c>
      <c r="D292" s="1"/>
      <c r="E292" s="40"/>
    </row>
    <row r="293" spans="2:5" s="2" customFormat="1" ht="18" x14ac:dyDescent="0.2">
      <c r="B293" s="50" t="s">
        <v>376</v>
      </c>
      <c r="C293" s="3">
        <v>74917548.609999999</v>
      </c>
      <c r="D293" s="1"/>
      <c r="E293" s="40"/>
    </row>
    <row r="294" spans="2:5" s="2" customFormat="1" ht="18" x14ac:dyDescent="0.2">
      <c r="B294" s="50" t="s">
        <v>389</v>
      </c>
      <c r="C294" s="3">
        <v>1052812.44</v>
      </c>
      <c r="D294" s="1"/>
      <c r="E294" s="40"/>
    </row>
    <row r="295" spans="2:5" s="2" customFormat="1" ht="18" x14ac:dyDescent="0.2">
      <c r="B295" s="50" t="s">
        <v>377</v>
      </c>
      <c r="C295" s="17">
        <v>0.03</v>
      </c>
      <c r="D295" s="1"/>
      <c r="E295" s="40"/>
    </row>
    <row r="296" spans="2:5" s="2" customFormat="1" ht="18" x14ac:dyDescent="0.2">
      <c r="B296" s="50" t="s">
        <v>221</v>
      </c>
      <c r="C296" s="3">
        <v>1736.49</v>
      </c>
      <c r="D296" s="1"/>
      <c r="E296" s="40"/>
    </row>
    <row r="297" spans="2:5" s="2" customFormat="1" ht="18" x14ac:dyDescent="0.2">
      <c r="B297" s="50" t="s">
        <v>222</v>
      </c>
      <c r="C297" s="3">
        <v>6288.29</v>
      </c>
      <c r="D297" s="1"/>
      <c r="E297" s="40"/>
    </row>
    <row r="298" spans="2:5" s="2" customFormat="1" ht="18" x14ac:dyDescent="0.2">
      <c r="B298" s="50" t="s">
        <v>223</v>
      </c>
      <c r="C298" s="3">
        <v>32221.220000000005</v>
      </c>
      <c r="D298" s="1"/>
      <c r="E298" s="40"/>
    </row>
    <row r="299" spans="2:5" s="2" customFormat="1" ht="18" x14ac:dyDescent="0.2">
      <c r="B299" s="50" t="s">
        <v>224</v>
      </c>
      <c r="C299" s="3">
        <v>52083.57</v>
      </c>
      <c r="D299" s="1"/>
      <c r="E299" s="40"/>
    </row>
    <row r="300" spans="2:5" s="2" customFormat="1" ht="18" x14ac:dyDescent="0.2">
      <c r="B300" s="50" t="s">
        <v>281</v>
      </c>
      <c r="C300" s="3">
        <v>116416.25</v>
      </c>
      <c r="D300" s="1"/>
      <c r="E300" s="40"/>
    </row>
    <row r="301" spans="2:5" s="2" customFormat="1" ht="31.5" x14ac:dyDescent="0.2">
      <c r="B301" s="50" t="s">
        <v>225</v>
      </c>
      <c r="C301" s="3">
        <v>162.38</v>
      </c>
      <c r="D301" s="1"/>
      <c r="E301" s="40"/>
    </row>
    <row r="302" spans="2:5" s="2" customFormat="1" ht="18" x14ac:dyDescent="0.2">
      <c r="B302" s="50" t="s">
        <v>226</v>
      </c>
      <c r="C302" s="3">
        <v>135002.17000000001</v>
      </c>
      <c r="D302" s="1"/>
      <c r="E302" s="40"/>
    </row>
    <row r="303" spans="2:5" s="2" customFormat="1" ht="18" x14ac:dyDescent="0.2">
      <c r="B303" s="50" t="s">
        <v>227</v>
      </c>
      <c r="C303" s="3">
        <v>4308.88</v>
      </c>
      <c r="D303" s="1"/>
      <c r="E303" s="40"/>
    </row>
    <row r="304" spans="2:5" s="2" customFormat="1" ht="18" x14ac:dyDescent="0.2">
      <c r="B304" s="50" t="s">
        <v>228</v>
      </c>
      <c r="C304" s="3">
        <v>1259.58</v>
      </c>
      <c r="D304" s="1"/>
      <c r="E304" s="40"/>
    </row>
    <row r="305" spans="2:5" s="2" customFormat="1" ht="18" x14ac:dyDescent="0.2">
      <c r="B305" s="50" t="s">
        <v>229</v>
      </c>
      <c r="C305" s="3">
        <v>1461.35</v>
      </c>
      <c r="D305" s="1"/>
      <c r="E305" s="40"/>
    </row>
    <row r="306" spans="2:5" s="2" customFormat="1" ht="18" x14ac:dyDescent="0.2">
      <c r="B306" s="50" t="s">
        <v>230</v>
      </c>
      <c r="C306" s="3">
        <v>414.05</v>
      </c>
      <c r="D306" s="1"/>
      <c r="E306" s="40"/>
    </row>
    <row r="307" spans="2:5" s="2" customFormat="1" ht="18" x14ac:dyDescent="0.2">
      <c r="B307" s="50" t="s">
        <v>231</v>
      </c>
      <c r="C307" s="3">
        <v>85948.13</v>
      </c>
      <c r="D307" s="1"/>
      <c r="E307" s="40"/>
    </row>
    <row r="308" spans="2:5" s="2" customFormat="1" ht="18" x14ac:dyDescent="0.2">
      <c r="B308" s="50" t="s">
        <v>282</v>
      </c>
      <c r="C308" s="3">
        <v>231.8</v>
      </c>
      <c r="D308" s="1"/>
      <c r="E308" s="40"/>
    </row>
    <row r="309" spans="2:5" s="2" customFormat="1" ht="18" x14ac:dyDescent="0.2">
      <c r="B309" s="50" t="s">
        <v>283</v>
      </c>
      <c r="C309" s="3">
        <v>590359.25</v>
      </c>
      <c r="D309" s="1"/>
      <c r="E309" s="40"/>
    </row>
    <row r="310" spans="2:5" s="2" customFormat="1" ht="18" x14ac:dyDescent="0.2">
      <c r="B310" s="50" t="s">
        <v>85</v>
      </c>
      <c r="C310" s="3">
        <v>34179025</v>
      </c>
      <c r="D310" s="1"/>
      <c r="E310" s="40"/>
    </row>
    <row r="311" spans="2:5" s="2" customFormat="1" ht="18" x14ac:dyDescent="0.2">
      <c r="B311" s="50" t="s">
        <v>348</v>
      </c>
      <c r="C311" s="3">
        <v>327935.83</v>
      </c>
      <c r="D311" s="1"/>
      <c r="E311" s="40"/>
    </row>
    <row r="312" spans="2:5" s="2" customFormat="1" ht="18" x14ac:dyDescent="0.2">
      <c r="B312" s="50" t="s">
        <v>369</v>
      </c>
      <c r="C312" s="3">
        <v>216920</v>
      </c>
      <c r="D312" s="1"/>
      <c r="E312" s="40"/>
    </row>
    <row r="313" spans="2:5" s="2" customFormat="1" ht="18" x14ac:dyDescent="0.2">
      <c r="B313" s="51" t="s">
        <v>409</v>
      </c>
      <c r="C313" s="3">
        <v>1819.4</v>
      </c>
      <c r="D313" s="1"/>
      <c r="E313" s="40"/>
    </row>
    <row r="314" spans="2:5" s="2" customFormat="1" ht="18" x14ac:dyDescent="0.2">
      <c r="B314" s="50" t="s">
        <v>379</v>
      </c>
      <c r="C314" s="3">
        <v>3100000</v>
      </c>
      <c r="D314" s="1"/>
      <c r="E314" s="40"/>
    </row>
    <row r="315" spans="2:5" s="2" customFormat="1" ht="18" x14ac:dyDescent="0.2">
      <c r="B315" s="50" t="s">
        <v>435</v>
      </c>
      <c r="C315" s="3">
        <v>4000000</v>
      </c>
      <c r="D315" s="1"/>
      <c r="E315" s="40"/>
    </row>
    <row r="316" spans="2:5" s="2" customFormat="1" ht="18" x14ac:dyDescent="0.2">
      <c r="B316" s="50" t="s">
        <v>454</v>
      </c>
      <c r="C316" s="3">
        <v>1575000</v>
      </c>
      <c r="D316" s="1"/>
      <c r="E316" s="40"/>
    </row>
    <row r="317" spans="2:5" s="2" customFormat="1" ht="31.5" x14ac:dyDescent="0.2">
      <c r="B317" s="50" t="s">
        <v>232</v>
      </c>
      <c r="C317" s="3">
        <v>3930.25</v>
      </c>
      <c r="D317" s="1"/>
      <c r="E317" s="40"/>
    </row>
    <row r="318" spans="2:5" s="2" customFormat="1" ht="18" x14ac:dyDescent="0.2">
      <c r="B318" s="50" t="s">
        <v>233</v>
      </c>
      <c r="C318" s="3">
        <v>9907.8799999999992</v>
      </c>
      <c r="D318" s="1"/>
      <c r="E318" s="40"/>
    </row>
    <row r="319" spans="2:5" s="2" customFormat="1" ht="18" x14ac:dyDescent="0.2">
      <c r="B319" s="50" t="s">
        <v>234</v>
      </c>
      <c r="C319" s="3">
        <v>229.71</v>
      </c>
      <c r="D319" s="1"/>
      <c r="E319" s="40"/>
    </row>
    <row r="320" spans="2:5" s="2" customFormat="1" ht="18" x14ac:dyDescent="0.2">
      <c r="B320" s="50" t="s">
        <v>235</v>
      </c>
      <c r="C320" s="3">
        <v>168.25</v>
      </c>
      <c r="D320" s="1"/>
      <c r="E320" s="40"/>
    </row>
    <row r="321" spans="2:5" s="2" customFormat="1" ht="18" x14ac:dyDescent="0.2">
      <c r="B321" s="50" t="s">
        <v>236</v>
      </c>
      <c r="C321" s="3">
        <v>143.44</v>
      </c>
      <c r="D321" s="1"/>
      <c r="E321" s="40"/>
    </row>
    <row r="322" spans="2:5" s="2" customFormat="1" ht="47.25" x14ac:dyDescent="0.2">
      <c r="B322" s="50" t="s">
        <v>237</v>
      </c>
      <c r="C322" s="3">
        <v>449.67</v>
      </c>
      <c r="D322" s="1"/>
      <c r="E322" s="40"/>
    </row>
    <row r="323" spans="2:5" s="2" customFormat="1" ht="31.5" x14ac:dyDescent="0.2">
      <c r="B323" s="50" t="s">
        <v>238</v>
      </c>
      <c r="C323" s="3">
        <v>14407.66</v>
      </c>
      <c r="D323" s="1"/>
      <c r="E323" s="40"/>
    </row>
    <row r="324" spans="2:5" s="2" customFormat="1" ht="47.25" x14ac:dyDescent="0.2">
      <c r="B324" s="50" t="s">
        <v>239</v>
      </c>
      <c r="C324" s="3">
        <v>6041.23</v>
      </c>
      <c r="D324" s="1"/>
      <c r="E324" s="40"/>
    </row>
    <row r="325" spans="2:5" s="2" customFormat="1" ht="47.25" x14ac:dyDescent="0.2">
      <c r="B325" s="50" t="s">
        <v>92</v>
      </c>
      <c r="C325" s="3">
        <v>1960000</v>
      </c>
      <c r="D325" s="1"/>
      <c r="E325" s="40"/>
    </row>
    <row r="326" spans="2:5" s="2" customFormat="1" ht="47.25" x14ac:dyDescent="0.2">
      <c r="B326" s="50" t="s">
        <v>240</v>
      </c>
      <c r="C326" s="3">
        <v>4988.1499999999996</v>
      </c>
      <c r="D326" s="1"/>
      <c r="E326" s="40"/>
    </row>
    <row r="327" spans="2:5" s="2" customFormat="1" ht="31.5" x14ac:dyDescent="0.2">
      <c r="B327" s="50" t="s">
        <v>241</v>
      </c>
      <c r="C327" s="3">
        <v>3688.3</v>
      </c>
      <c r="D327" s="1"/>
      <c r="E327" s="40"/>
    </row>
    <row r="328" spans="2:5" s="2" customFormat="1" ht="18" x14ac:dyDescent="0.2">
      <c r="B328" s="50" t="s">
        <v>242</v>
      </c>
      <c r="C328" s="3">
        <v>5175.7700000000004</v>
      </c>
      <c r="D328" s="1"/>
      <c r="E328" s="40"/>
    </row>
    <row r="329" spans="2:5" s="2" customFormat="1" ht="31.5" x14ac:dyDescent="0.2">
      <c r="B329" s="50" t="s">
        <v>243</v>
      </c>
      <c r="C329" s="3">
        <v>4499.8900000000003</v>
      </c>
      <c r="D329" s="1"/>
      <c r="E329" s="40"/>
    </row>
    <row r="330" spans="2:5" s="2" customFormat="1" ht="31.5" x14ac:dyDescent="0.2">
      <c r="B330" s="50" t="s">
        <v>244</v>
      </c>
      <c r="C330" s="3">
        <v>6156.91</v>
      </c>
      <c r="D330" s="1"/>
      <c r="E330" s="40"/>
    </row>
    <row r="331" spans="2:5" s="2" customFormat="1" ht="31.5" x14ac:dyDescent="0.2">
      <c r="B331" s="50" t="s">
        <v>245</v>
      </c>
      <c r="C331" s="3">
        <v>14433.289999999999</v>
      </c>
      <c r="D331" s="1"/>
      <c r="E331" s="40"/>
    </row>
    <row r="332" spans="2:5" s="2" customFormat="1" ht="18" x14ac:dyDescent="0.2">
      <c r="B332" s="50" t="s">
        <v>246</v>
      </c>
      <c r="C332" s="3">
        <v>1999.76</v>
      </c>
      <c r="D332" s="1"/>
      <c r="E332" s="40"/>
    </row>
    <row r="333" spans="2:5" s="2" customFormat="1" ht="18" x14ac:dyDescent="0.2">
      <c r="B333" s="50" t="s">
        <v>247</v>
      </c>
      <c r="C333" s="3">
        <v>4519.3900000000003</v>
      </c>
      <c r="D333" s="1"/>
      <c r="E333" s="40"/>
    </row>
    <row r="334" spans="2:5" s="2" customFormat="1" ht="18" x14ac:dyDescent="0.2">
      <c r="B334" s="50" t="s">
        <v>248</v>
      </c>
      <c r="C334" s="3">
        <v>5540.8</v>
      </c>
      <c r="D334" s="1"/>
      <c r="E334" s="40"/>
    </row>
    <row r="335" spans="2:5" s="2" customFormat="1" ht="31.5" x14ac:dyDescent="0.2">
      <c r="B335" s="50" t="s">
        <v>249</v>
      </c>
      <c r="C335" s="3">
        <v>1022.26</v>
      </c>
      <c r="D335" s="1"/>
      <c r="E335" s="40"/>
    </row>
    <row r="336" spans="2:5" s="2" customFormat="1" ht="31.5" x14ac:dyDescent="0.2">
      <c r="B336" s="50" t="s">
        <v>250</v>
      </c>
      <c r="C336" s="3">
        <v>558.02</v>
      </c>
      <c r="D336" s="1"/>
      <c r="E336" s="40"/>
    </row>
    <row r="337" spans="2:5" s="2" customFormat="1" ht="18" x14ac:dyDescent="0.2">
      <c r="B337" s="50" t="s">
        <v>251</v>
      </c>
      <c r="C337" s="3">
        <v>4296.99</v>
      </c>
      <c r="D337" s="1"/>
      <c r="E337" s="40"/>
    </row>
    <row r="338" spans="2:5" s="2" customFormat="1" ht="31.5" x14ac:dyDescent="0.2">
      <c r="B338" s="50" t="s">
        <v>252</v>
      </c>
      <c r="C338" s="3">
        <v>3334.31</v>
      </c>
      <c r="D338" s="1"/>
      <c r="E338" s="40"/>
    </row>
    <row r="339" spans="2:5" s="2" customFormat="1" ht="31.5" x14ac:dyDescent="0.2">
      <c r="B339" s="50" t="s">
        <v>253</v>
      </c>
      <c r="C339" s="3">
        <v>10427.85</v>
      </c>
      <c r="D339" s="1"/>
      <c r="E339" s="40"/>
    </row>
    <row r="340" spans="2:5" s="2" customFormat="1" ht="31.5" x14ac:dyDescent="0.2">
      <c r="B340" s="50" t="s">
        <v>254</v>
      </c>
      <c r="C340" s="3">
        <v>15.969999999999999</v>
      </c>
      <c r="D340" s="1"/>
      <c r="E340" s="40"/>
    </row>
    <row r="341" spans="2:5" s="2" customFormat="1" ht="31.5" x14ac:dyDescent="0.2">
      <c r="B341" s="50" t="s">
        <v>255</v>
      </c>
      <c r="C341" s="3">
        <v>2738.5</v>
      </c>
      <c r="D341" s="1"/>
      <c r="E341" s="40"/>
    </row>
    <row r="342" spans="2:5" s="2" customFormat="1" ht="47.25" x14ac:dyDescent="0.2">
      <c r="B342" s="50" t="s">
        <v>256</v>
      </c>
      <c r="C342" s="3">
        <v>94.350000000000009</v>
      </c>
      <c r="D342" s="1"/>
      <c r="E342" s="40"/>
    </row>
    <row r="343" spans="2:5" s="2" customFormat="1" ht="31.5" x14ac:dyDescent="0.2">
      <c r="B343" s="50" t="s">
        <v>257</v>
      </c>
      <c r="C343" s="3">
        <v>33.79</v>
      </c>
      <c r="D343" s="1"/>
      <c r="E343" s="40"/>
    </row>
    <row r="344" spans="2:5" s="2" customFormat="1" ht="31.5" x14ac:dyDescent="0.2">
      <c r="B344" s="50" t="s">
        <v>258</v>
      </c>
      <c r="C344" s="3">
        <v>211.14</v>
      </c>
      <c r="D344" s="1"/>
      <c r="E344" s="40"/>
    </row>
    <row r="345" spans="2:5" s="2" customFormat="1" ht="31.5" x14ac:dyDescent="0.2">
      <c r="B345" s="52" t="s">
        <v>357</v>
      </c>
      <c r="C345" s="3">
        <v>2396.34</v>
      </c>
      <c r="D345" s="1"/>
      <c r="E345" s="40"/>
    </row>
    <row r="346" spans="2:5" s="2" customFormat="1" ht="18" x14ac:dyDescent="0.2">
      <c r="B346" s="50" t="s">
        <v>358</v>
      </c>
      <c r="C346" s="3">
        <v>2958120</v>
      </c>
      <c r="D346" s="1"/>
      <c r="E346" s="40"/>
    </row>
    <row r="347" spans="2:5" s="2" customFormat="1" ht="18" x14ac:dyDescent="0.2">
      <c r="B347" s="50" t="s">
        <v>370</v>
      </c>
      <c r="C347" s="3">
        <v>18706.23</v>
      </c>
      <c r="D347" s="1"/>
      <c r="E347" s="40"/>
    </row>
    <row r="348" spans="2:5" s="2" customFormat="1" ht="18" x14ac:dyDescent="0.2">
      <c r="B348" s="50" t="s">
        <v>396</v>
      </c>
      <c r="C348" s="3">
        <v>48500000</v>
      </c>
      <c r="D348" s="1"/>
      <c r="E348" s="40"/>
    </row>
    <row r="349" spans="2:5" s="2" customFormat="1" ht="18" x14ac:dyDescent="0.2">
      <c r="B349" s="50" t="s">
        <v>410</v>
      </c>
      <c r="C349" s="3">
        <v>489530.08</v>
      </c>
      <c r="D349" s="1"/>
      <c r="E349" s="40"/>
    </row>
    <row r="350" spans="2:5" s="2" customFormat="1" ht="18" x14ac:dyDescent="0.2">
      <c r="B350" s="50" t="s">
        <v>313</v>
      </c>
      <c r="C350" s="3">
        <v>15753499.859999999</v>
      </c>
      <c r="D350" s="1"/>
      <c r="E350" s="40"/>
    </row>
    <row r="351" spans="2:5" s="2" customFormat="1" ht="18" x14ac:dyDescent="0.2">
      <c r="B351" s="50" t="s">
        <v>260</v>
      </c>
      <c r="C351" s="3">
        <v>42854.45</v>
      </c>
      <c r="D351" s="1"/>
      <c r="E351" s="40"/>
    </row>
    <row r="352" spans="2:5" s="2" customFormat="1" ht="18" x14ac:dyDescent="0.2">
      <c r="B352" s="50" t="s">
        <v>261</v>
      </c>
      <c r="C352" s="3">
        <v>1720.53</v>
      </c>
      <c r="D352" s="1"/>
      <c r="E352" s="40"/>
    </row>
    <row r="353" spans="2:5" s="2" customFormat="1" ht="18" x14ac:dyDescent="0.2">
      <c r="B353" s="50" t="s">
        <v>262</v>
      </c>
      <c r="C353" s="3">
        <v>36201.93</v>
      </c>
      <c r="D353" s="1"/>
      <c r="E353" s="40"/>
    </row>
    <row r="354" spans="2:5" s="2" customFormat="1" ht="18" x14ac:dyDescent="0.2">
      <c r="B354" s="50" t="s">
        <v>263</v>
      </c>
      <c r="C354" s="3">
        <v>51920.13</v>
      </c>
      <c r="D354" s="1"/>
      <c r="E354" s="40"/>
    </row>
    <row r="355" spans="2:5" s="2" customFormat="1" ht="18" x14ac:dyDescent="0.2">
      <c r="B355" s="50" t="s">
        <v>264</v>
      </c>
      <c r="C355" s="3">
        <v>35576.959999999999</v>
      </c>
      <c r="D355" s="1"/>
      <c r="E355" s="40"/>
    </row>
    <row r="356" spans="2:5" s="2" customFormat="1" ht="18" x14ac:dyDescent="0.2">
      <c r="B356" s="50" t="s">
        <v>303</v>
      </c>
      <c r="C356" s="3">
        <v>25104366.620000001</v>
      </c>
      <c r="D356" s="1"/>
      <c r="E356" s="40"/>
    </row>
    <row r="357" spans="2:5" s="2" customFormat="1" ht="18" x14ac:dyDescent="0.2">
      <c r="B357" s="50" t="s">
        <v>311</v>
      </c>
      <c r="C357" s="3">
        <v>509763.01999999996</v>
      </c>
      <c r="D357" s="1"/>
      <c r="E357" s="40"/>
    </row>
    <row r="358" spans="2:5" s="2" customFormat="1" ht="18" x14ac:dyDescent="0.2">
      <c r="B358" s="50" t="s">
        <v>353</v>
      </c>
      <c r="C358" s="3">
        <v>1984449</v>
      </c>
      <c r="D358" s="1"/>
      <c r="E358" s="40"/>
    </row>
    <row r="359" spans="2:5" s="2" customFormat="1" ht="18" x14ac:dyDescent="0.2">
      <c r="B359" s="50" t="s">
        <v>384</v>
      </c>
      <c r="C359" s="43">
        <v>18702.53</v>
      </c>
      <c r="D359" s="1"/>
      <c r="E359" s="40"/>
    </row>
    <row r="360" spans="2:5" s="2" customFormat="1" ht="18" x14ac:dyDescent="0.2">
      <c r="B360" s="50" t="s">
        <v>411</v>
      </c>
      <c r="C360" s="43">
        <v>24785.65</v>
      </c>
      <c r="D360" s="1"/>
      <c r="E360" s="40"/>
    </row>
    <row r="361" spans="2:5" s="2" customFormat="1" ht="31.5" x14ac:dyDescent="0.2">
      <c r="B361" s="50" t="s">
        <v>372</v>
      </c>
      <c r="C361" s="43">
        <v>29909795.32</v>
      </c>
      <c r="D361" s="1"/>
      <c r="E361" s="40"/>
    </row>
    <row r="362" spans="2:5" s="2" customFormat="1" ht="31.5" x14ac:dyDescent="0.2">
      <c r="B362" s="50" t="s">
        <v>385</v>
      </c>
      <c r="C362" s="43">
        <v>465818.15</v>
      </c>
      <c r="D362" s="1"/>
      <c r="E362" s="40"/>
    </row>
    <row r="363" spans="2:5" s="2" customFormat="1" ht="31.5" x14ac:dyDescent="0.2">
      <c r="B363" s="50" t="s">
        <v>412</v>
      </c>
      <c r="C363" s="43">
        <v>218291.72000000003</v>
      </c>
      <c r="D363" s="1"/>
      <c r="E363" s="40"/>
    </row>
    <row r="364" spans="2:5" s="2" customFormat="1" ht="18" x14ac:dyDescent="0.2">
      <c r="B364" s="50" t="s">
        <v>285</v>
      </c>
      <c r="C364" s="41">
        <v>750000</v>
      </c>
      <c r="D364" s="1"/>
      <c r="E364" s="40"/>
    </row>
    <row r="365" spans="2:5" s="2" customFormat="1" ht="18" x14ac:dyDescent="0.2">
      <c r="B365" s="53" t="s">
        <v>0</v>
      </c>
      <c r="C365" s="42">
        <v>16862883</v>
      </c>
      <c r="D365" s="1"/>
      <c r="E365" s="40"/>
    </row>
    <row r="366" spans="2:5" s="2" customFormat="1" ht="18" x14ac:dyDescent="0.2">
      <c r="B366" s="54" t="s">
        <v>295</v>
      </c>
      <c r="C366" s="37">
        <v>5126372952</v>
      </c>
      <c r="D366" s="1"/>
      <c r="E366" s="40"/>
    </row>
    <row r="367" spans="2:5" s="2" customFormat="1" ht="18" x14ac:dyDescent="0.2">
      <c r="B367" s="50" t="s">
        <v>306</v>
      </c>
      <c r="C367" s="3">
        <v>1893610.79</v>
      </c>
      <c r="D367" s="1"/>
      <c r="E367" s="40"/>
    </row>
    <row r="368" spans="2:5" s="2" customFormat="1" ht="31.5" x14ac:dyDescent="0.2">
      <c r="B368" s="51" t="s">
        <v>265</v>
      </c>
      <c r="C368" s="3">
        <v>5779.43</v>
      </c>
      <c r="D368" s="1"/>
      <c r="E368" s="40"/>
    </row>
    <row r="369" spans="2:5" s="2" customFormat="1" ht="31.5" x14ac:dyDescent="0.2">
      <c r="B369" s="51" t="s">
        <v>266</v>
      </c>
      <c r="C369" s="3">
        <v>1111.79</v>
      </c>
      <c r="D369" s="1"/>
      <c r="E369" s="40"/>
    </row>
    <row r="370" spans="2:5" s="2" customFormat="1" ht="31.5" x14ac:dyDescent="0.2">
      <c r="B370" s="51" t="s">
        <v>419</v>
      </c>
      <c r="C370" s="3">
        <v>2919446</v>
      </c>
      <c r="D370" s="1"/>
      <c r="E370" s="40"/>
    </row>
    <row r="371" spans="2:5" s="2" customFormat="1" ht="31.5" x14ac:dyDescent="0.2">
      <c r="B371" s="51" t="s">
        <v>427</v>
      </c>
      <c r="C371" s="3">
        <v>12573.23</v>
      </c>
      <c r="D371" s="1"/>
      <c r="E371" s="40"/>
    </row>
    <row r="372" spans="2:5" s="2" customFormat="1" ht="18" x14ac:dyDescent="0.2">
      <c r="B372" s="51" t="s">
        <v>428</v>
      </c>
      <c r="C372" s="3">
        <v>79139015</v>
      </c>
      <c r="D372" s="1"/>
      <c r="E372" s="40"/>
    </row>
    <row r="373" spans="2:5" s="2" customFormat="1" ht="18" x14ac:dyDescent="0.2">
      <c r="B373" s="51" t="s">
        <v>456</v>
      </c>
      <c r="C373" s="3">
        <v>143901.34</v>
      </c>
      <c r="D373" s="1"/>
      <c r="E373" s="40"/>
    </row>
    <row r="374" spans="2:5" s="2" customFormat="1" ht="18" x14ac:dyDescent="0.2">
      <c r="B374" s="51" t="s">
        <v>436</v>
      </c>
      <c r="C374" s="3">
        <v>108833296</v>
      </c>
      <c r="D374" s="1"/>
      <c r="E374" s="40"/>
    </row>
    <row r="375" spans="2:5" s="2" customFormat="1" ht="31.5" x14ac:dyDescent="0.2">
      <c r="B375" s="51" t="s">
        <v>457</v>
      </c>
      <c r="C375" s="3">
        <v>111213.12</v>
      </c>
      <c r="D375" s="1"/>
      <c r="E375" s="40"/>
    </row>
    <row r="376" spans="2:5" s="2" customFormat="1" ht="31.5" x14ac:dyDescent="0.2">
      <c r="B376" s="51" t="s">
        <v>416</v>
      </c>
      <c r="C376" s="3">
        <v>34454213</v>
      </c>
      <c r="D376" s="1"/>
      <c r="E376" s="40"/>
    </row>
    <row r="377" spans="2:5" s="2" customFormat="1" ht="31.5" x14ac:dyDescent="0.2">
      <c r="B377" s="51" t="s">
        <v>429</v>
      </c>
      <c r="C377" s="3">
        <v>52334.18</v>
      </c>
      <c r="D377" s="1"/>
      <c r="E377" s="40"/>
    </row>
    <row r="378" spans="2:5" s="2" customFormat="1" ht="18" x14ac:dyDescent="0.2">
      <c r="B378" s="51" t="s">
        <v>458</v>
      </c>
      <c r="C378" s="3">
        <v>20160047</v>
      </c>
      <c r="D378" s="1"/>
      <c r="E378" s="40"/>
    </row>
    <row r="379" spans="2:5" s="2" customFormat="1" ht="18" x14ac:dyDescent="0.2">
      <c r="B379" s="51" t="s">
        <v>420</v>
      </c>
      <c r="C379" s="3">
        <v>100000000.8</v>
      </c>
      <c r="D379" s="1"/>
      <c r="E379" s="40"/>
    </row>
    <row r="380" spans="2:5" s="2" customFormat="1" ht="18" x14ac:dyDescent="0.2">
      <c r="B380" s="51" t="s">
        <v>430</v>
      </c>
      <c r="C380" s="3">
        <v>139299.51</v>
      </c>
      <c r="D380" s="1"/>
      <c r="E380" s="40"/>
    </row>
    <row r="381" spans="2:5" s="2" customFormat="1" ht="31.5" x14ac:dyDescent="0.2">
      <c r="B381" s="51" t="s">
        <v>301</v>
      </c>
      <c r="C381" s="3">
        <v>53400300</v>
      </c>
      <c r="D381" s="1"/>
      <c r="E381" s="40"/>
    </row>
    <row r="382" spans="2:5" s="2" customFormat="1" ht="31.5" x14ac:dyDescent="0.2">
      <c r="B382" s="51" t="s">
        <v>267</v>
      </c>
      <c r="C382" s="3">
        <v>1908231.38</v>
      </c>
      <c r="D382" s="1"/>
      <c r="E382" s="40"/>
    </row>
    <row r="383" spans="2:5" s="2" customFormat="1" ht="18" x14ac:dyDescent="0.2">
      <c r="B383" s="51" t="s">
        <v>315</v>
      </c>
      <c r="C383" s="41">
        <v>705954589</v>
      </c>
      <c r="D383" s="1"/>
      <c r="E383" s="40"/>
    </row>
    <row r="384" spans="2:5" s="2" customFormat="1" ht="18" x14ac:dyDescent="0.2">
      <c r="B384" s="51" t="s">
        <v>337</v>
      </c>
      <c r="C384" s="45">
        <v>10614002.390000001</v>
      </c>
      <c r="D384" s="1"/>
      <c r="E384" s="40"/>
    </row>
    <row r="385" spans="2:2" x14ac:dyDescent="0.2">
      <c r="B385" s="55"/>
    </row>
    <row r="389" spans="2:2" x14ac:dyDescent="0.2">
      <c r="B389" s="56"/>
    </row>
    <row r="390" spans="2:2" x14ac:dyDescent="0.2">
      <c r="B390" s="57"/>
    </row>
    <row r="391" spans="2:2" x14ac:dyDescent="0.2">
      <c r="B391" s="57"/>
    </row>
  </sheetData>
  <phoneticPr fontId="0" type="noConversion"/>
  <printOptions horizontalCentered="1"/>
  <pageMargins left="0" right="0" top="0.39370078740157483" bottom="0" header="0" footer="1.9685039370078741"/>
  <pageSetup scale="50" orientation="portrait" horizontalDpi="300" verticalDpi="300" r:id="rId1"/>
  <headerFooter alignWithMargins="0">
    <oddFooter>&amp;R                      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workbookViewId="0">
      <selection activeCell="F12" sqref="F12"/>
    </sheetView>
  </sheetViews>
  <sheetFormatPr baseColWidth="10" defaultRowHeight="12.75" x14ac:dyDescent="0.2"/>
  <cols>
    <col min="1" max="1" width="2.7109375" style="29" customWidth="1"/>
    <col min="2" max="2" width="11.42578125" style="29"/>
    <col min="3" max="3" width="37.5703125" style="32" customWidth="1"/>
    <col min="4" max="4" width="41.5703125" style="29" customWidth="1"/>
    <col min="5" max="16384" width="11.42578125" style="29"/>
  </cols>
  <sheetData>
    <row r="1" spans="2:4" ht="9.75" customHeight="1" x14ac:dyDescent="0.2"/>
    <row r="2" spans="2:4" x14ac:dyDescent="0.2">
      <c r="B2" s="58" t="s">
        <v>69</v>
      </c>
      <c r="C2" s="58"/>
      <c r="D2" s="58"/>
    </row>
    <row r="3" spans="2:4" ht="8.25" customHeight="1" x14ac:dyDescent="0.2"/>
    <row r="4" spans="2:4" x14ac:dyDescent="0.2">
      <c r="B4" s="28" t="s">
        <v>70</v>
      </c>
      <c r="C4" s="34" t="s">
        <v>71</v>
      </c>
      <c r="D4" s="28" t="s">
        <v>72</v>
      </c>
    </row>
    <row r="5" spans="2:4" ht="25.5" x14ac:dyDescent="0.2">
      <c r="B5" s="38">
        <v>42416</v>
      </c>
      <c r="C5" s="39" t="s">
        <v>0</v>
      </c>
      <c r="D5" s="39" t="s">
        <v>295</v>
      </c>
    </row>
    <row r="6" spans="2:4" ht="38.25" x14ac:dyDescent="0.2">
      <c r="B6" s="30"/>
      <c r="C6" s="31" t="s">
        <v>296</v>
      </c>
      <c r="D6" s="31"/>
    </row>
    <row r="7" spans="2:4" ht="25.5" x14ac:dyDescent="0.2">
      <c r="B7" s="30">
        <v>42467</v>
      </c>
      <c r="C7" s="31" t="s">
        <v>84</v>
      </c>
      <c r="D7" s="31" t="s">
        <v>310</v>
      </c>
    </row>
    <row r="8" spans="2:4" ht="51" x14ac:dyDescent="0.2">
      <c r="B8" s="30">
        <v>42544</v>
      </c>
      <c r="C8" s="31" t="s">
        <v>259</v>
      </c>
      <c r="D8" s="31" t="s">
        <v>357</v>
      </c>
    </row>
    <row r="9" spans="2:4" ht="38.25" x14ac:dyDescent="0.2">
      <c r="B9" s="30">
        <v>42556</v>
      </c>
      <c r="C9" s="31" t="s">
        <v>366</v>
      </c>
      <c r="D9" s="31" t="s">
        <v>367</v>
      </c>
    </row>
    <row r="10" spans="2:4" ht="25.5" x14ac:dyDescent="0.2">
      <c r="B10" s="30">
        <v>42559</v>
      </c>
      <c r="C10" s="31" t="s">
        <v>373</v>
      </c>
      <c r="D10" s="31" t="s">
        <v>371</v>
      </c>
    </row>
    <row r="11" spans="2:4" ht="38.25" x14ac:dyDescent="0.2">
      <c r="B11" s="30">
        <v>42565</v>
      </c>
      <c r="C11" s="31" t="s">
        <v>374</v>
      </c>
      <c r="D11" s="31" t="s">
        <v>375</v>
      </c>
    </row>
    <row r="12" spans="2:4" ht="89.25" x14ac:dyDescent="0.2">
      <c r="B12" s="30"/>
      <c r="C12" s="31" t="s">
        <v>352</v>
      </c>
      <c r="D12" s="31" t="s">
        <v>383</v>
      </c>
    </row>
    <row r="13" spans="2:4" ht="51" x14ac:dyDescent="0.2">
      <c r="B13" s="30">
        <v>42650</v>
      </c>
      <c r="C13" s="31" t="s">
        <v>431</v>
      </c>
      <c r="D13" s="31" t="s">
        <v>432</v>
      </c>
    </row>
    <row r="14" spans="2:4" x14ac:dyDescent="0.2">
      <c r="B14" s="30"/>
      <c r="C14" s="31"/>
      <c r="D14" s="31"/>
    </row>
    <row r="15" spans="2:4" x14ac:dyDescent="0.2">
      <c r="B15" s="30"/>
      <c r="C15" s="31"/>
      <c r="D15" s="31"/>
    </row>
    <row r="16" spans="2:4" x14ac:dyDescent="0.2">
      <c r="B16" s="30"/>
      <c r="C16" s="31"/>
      <c r="D16" s="31"/>
    </row>
    <row r="17" spans="2:4" x14ac:dyDescent="0.2">
      <c r="B17" s="35"/>
      <c r="C17" s="33"/>
      <c r="D17" s="33"/>
    </row>
    <row r="18" spans="2:4" x14ac:dyDescent="0.2">
      <c r="B18" s="35"/>
      <c r="C18" s="31"/>
      <c r="D18" s="31"/>
    </row>
    <row r="19" spans="2:4" x14ac:dyDescent="0.2">
      <c r="B19" s="35"/>
      <c r="C19" s="33"/>
      <c r="D19" s="31"/>
    </row>
    <row r="20" spans="2:4" x14ac:dyDescent="0.2">
      <c r="B20" s="35"/>
      <c r="C20" s="33"/>
      <c r="D20" s="33"/>
    </row>
    <row r="21" spans="2:4" x14ac:dyDescent="0.2">
      <c r="B21" s="35"/>
      <c r="C21" s="33"/>
      <c r="D21" s="33"/>
    </row>
    <row r="22" spans="2:4" x14ac:dyDescent="0.2">
      <c r="B22" s="35"/>
      <c r="C22" s="33"/>
      <c r="D22" s="33"/>
    </row>
    <row r="23" spans="2:4" x14ac:dyDescent="0.2">
      <c r="B23" s="35"/>
      <c r="C23" s="33"/>
      <c r="D23" s="33"/>
    </row>
    <row r="24" spans="2:4" x14ac:dyDescent="0.2">
      <c r="B24" s="36"/>
      <c r="C24" s="33"/>
      <c r="D24" s="33"/>
    </row>
    <row r="25" spans="2:4" x14ac:dyDescent="0.2">
      <c r="B25" s="36"/>
      <c r="C25" s="33"/>
      <c r="D25" s="33"/>
    </row>
    <row r="26" spans="2:4" x14ac:dyDescent="0.2">
      <c r="B26" s="36"/>
      <c r="C26" s="33"/>
      <c r="D26" s="33"/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8"/>
  <sheetViews>
    <sheetView workbookViewId="0">
      <selection activeCell="F28" sqref="F28"/>
    </sheetView>
  </sheetViews>
  <sheetFormatPr baseColWidth="10" defaultRowHeight="12.75" x14ac:dyDescent="0.2"/>
  <cols>
    <col min="1" max="1" width="2.42578125" customWidth="1"/>
    <col min="2" max="2" width="79.7109375" customWidth="1"/>
    <col min="3" max="3" width="13.85546875" style="4" bestFit="1" customWidth="1"/>
  </cols>
  <sheetData>
    <row r="2" spans="2:3" ht="15.75" x14ac:dyDescent="0.25">
      <c r="B2" s="59" t="s">
        <v>52</v>
      </c>
      <c r="C2" s="59"/>
    </row>
    <row r="3" spans="2:3" x14ac:dyDescent="0.2">
      <c r="B3" s="10"/>
      <c r="C3" s="10"/>
    </row>
    <row r="4" spans="2:3" x14ac:dyDescent="0.2">
      <c r="B4" s="12" t="s">
        <v>53</v>
      </c>
      <c r="C4" s="14"/>
    </row>
    <row r="5" spans="2:3" ht="25.5" x14ac:dyDescent="0.2">
      <c r="B5" s="11" t="s">
        <v>1</v>
      </c>
      <c r="C5" s="15">
        <v>639366</v>
      </c>
    </row>
    <row r="6" spans="2:3" x14ac:dyDescent="0.2">
      <c r="B6" s="12" t="s">
        <v>54</v>
      </c>
      <c r="C6" s="13"/>
    </row>
    <row r="7" spans="2:3" x14ac:dyDescent="0.2">
      <c r="B7" s="11" t="s">
        <v>2</v>
      </c>
      <c r="C7" s="9">
        <v>32061251</v>
      </c>
    </row>
    <row r="8" spans="2:3" x14ac:dyDescent="0.2">
      <c r="B8" s="12" t="s">
        <v>55</v>
      </c>
      <c r="C8" s="13"/>
    </row>
    <row r="9" spans="2:3" x14ac:dyDescent="0.2">
      <c r="B9" s="11" t="s">
        <v>3</v>
      </c>
      <c r="C9" s="9">
        <v>164880</v>
      </c>
    </row>
    <row r="10" spans="2:3" x14ac:dyDescent="0.2">
      <c r="B10" s="11" t="s">
        <v>4</v>
      </c>
      <c r="C10" s="9">
        <v>173124</v>
      </c>
    </row>
    <row r="11" spans="2:3" x14ac:dyDescent="0.2">
      <c r="B11" s="11" t="s">
        <v>5</v>
      </c>
      <c r="C11" s="9">
        <v>1000000</v>
      </c>
    </row>
    <row r="12" spans="2:3" x14ac:dyDescent="0.2">
      <c r="B12" s="11" t="s">
        <v>6</v>
      </c>
      <c r="C12" s="9">
        <v>494640</v>
      </c>
    </row>
    <row r="13" spans="2:3" x14ac:dyDescent="0.2">
      <c r="B13" s="11" t="s">
        <v>7</v>
      </c>
      <c r="C13" s="9">
        <v>625990</v>
      </c>
    </row>
    <row r="14" spans="2:3" x14ac:dyDescent="0.2">
      <c r="B14" s="11" t="s">
        <v>8</v>
      </c>
      <c r="C14" s="9">
        <v>1768800</v>
      </c>
    </row>
    <row r="15" spans="2:3" x14ac:dyDescent="0.2">
      <c r="B15" s="11" t="s">
        <v>9</v>
      </c>
      <c r="C15" s="9">
        <v>824400</v>
      </c>
    </row>
    <row r="16" spans="2:3" x14ac:dyDescent="0.2">
      <c r="B16" s="11" t="s">
        <v>10</v>
      </c>
      <c r="C16" s="9">
        <v>519372</v>
      </c>
    </row>
    <row r="17" spans="2:3" x14ac:dyDescent="0.2">
      <c r="B17" s="11" t="s">
        <v>11</v>
      </c>
      <c r="C17" s="9">
        <v>1750000</v>
      </c>
    </row>
    <row r="18" spans="2:3" x14ac:dyDescent="0.2">
      <c r="B18" s="11" t="s">
        <v>12</v>
      </c>
      <c r="C18" s="9">
        <v>737838</v>
      </c>
    </row>
    <row r="19" spans="2:3" x14ac:dyDescent="0.2">
      <c r="B19" s="11" t="s">
        <v>13</v>
      </c>
      <c r="C19" s="9">
        <v>2047000</v>
      </c>
    </row>
    <row r="20" spans="2:3" x14ac:dyDescent="0.2">
      <c r="B20" s="11" t="s">
        <v>14</v>
      </c>
      <c r="C20" s="9">
        <v>3500000</v>
      </c>
    </row>
    <row r="21" spans="2:3" x14ac:dyDescent="0.2">
      <c r="B21" s="11" t="s">
        <v>15</v>
      </c>
      <c r="C21" s="9">
        <v>1750000</v>
      </c>
    </row>
    <row r="22" spans="2:3" x14ac:dyDescent="0.2">
      <c r="B22" s="11" t="s">
        <v>16</v>
      </c>
      <c r="C22" s="9">
        <v>53785017</v>
      </c>
    </row>
    <row r="23" spans="2:3" x14ac:dyDescent="0.2">
      <c r="B23" s="11" t="s">
        <v>17</v>
      </c>
      <c r="C23" s="9">
        <v>854400</v>
      </c>
    </row>
    <row r="24" spans="2:3" x14ac:dyDescent="0.2">
      <c r="B24" s="11" t="s">
        <v>18</v>
      </c>
      <c r="C24" s="9">
        <v>854400</v>
      </c>
    </row>
    <row r="25" spans="2:3" x14ac:dyDescent="0.2">
      <c r="B25" s="11" t="s">
        <v>19</v>
      </c>
      <c r="C25" s="9">
        <v>1748800</v>
      </c>
    </row>
    <row r="26" spans="2:3" x14ac:dyDescent="0.2">
      <c r="B26" s="11" t="s">
        <v>20</v>
      </c>
      <c r="C26" s="9">
        <v>1643800</v>
      </c>
    </row>
    <row r="27" spans="2:3" x14ac:dyDescent="0.2">
      <c r="B27" s="11" t="s">
        <v>21</v>
      </c>
      <c r="C27" s="9">
        <v>824400</v>
      </c>
    </row>
    <row r="28" spans="2:3" x14ac:dyDescent="0.2">
      <c r="B28" s="11" t="s">
        <v>22</v>
      </c>
      <c r="C28" s="9">
        <v>1000000</v>
      </c>
    </row>
    <row r="29" spans="2:3" x14ac:dyDescent="0.2">
      <c r="B29" s="11" t="s">
        <v>23</v>
      </c>
      <c r="C29" s="9">
        <v>1136878</v>
      </c>
    </row>
    <row r="30" spans="2:3" x14ac:dyDescent="0.2">
      <c r="B30" s="11" t="s">
        <v>24</v>
      </c>
      <c r="C30" s="9">
        <v>577080</v>
      </c>
    </row>
    <row r="31" spans="2:3" x14ac:dyDescent="0.2">
      <c r="B31" s="11" t="s">
        <v>25</v>
      </c>
      <c r="C31" s="9">
        <v>3503700</v>
      </c>
    </row>
    <row r="32" spans="2:3" x14ac:dyDescent="0.2">
      <c r="B32" s="11" t="s">
        <v>26</v>
      </c>
      <c r="C32" s="9">
        <v>824400</v>
      </c>
    </row>
    <row r="33" spans="2:3" x14ac:dyDescent="0.2">
      <c r="B33" s="11" t="s">
        <v>27</v>
      </c>
      <c r="C33" s="9">
        <v>1643800</v>
      </c>
    </row>
    <row r="34" spans="2:3" x14ac:dyDescent="0.2">
      <c r="B34" s="11" t="s">
        <v>28</v>
      </c>
      <c r="C34" s="9">
        <v>5545600</v>
      </c>
    </row>
    <row r="35" spans="2:3" x14ac:dyDescent="0.2">
      <c r="B35" s="11" t="s">
        <v>29</v>
      </c>
      <c r="C35" s="9">
        <v>1643800</v>
      </c>
    </row>
    <row r="36" spans="2:3" x14ac:dyDescent="0.2">
      <c r="B36" s="11" t="s">
        <v>30</v>
      </c>
      <c r="C36" s="9">
        <v>854400</v>
      </c>
    </row>
    <row r="37" spans="2:3" x14ac:dyDescent="0.2">
      <c r="B37" s="11" t="s">
        <v>31</v>
      </c>
      <c r="C37" s="9">
        <v>750000</v>
      </c>
    </row>
    <row r="38" spans="2:3" x14ac:dyDescent="0.2">
      <c r="B38" s="11" t="s">
        <v>32</v>
      </c>
      <c r="C38" s="9">
        <v>519372</v>
      </c>
    </row>
    <row r="39" spans="2:3" x14ac:dyDescent="0.2">
      <c r="B39" s="11" t="s">
        <v>33</v>
      </c>
      <c r="C39" s="9">
        <v>824400</v>
      </c>
    </row>
    <row r="40" spans="2:3" x14ac:dyDescent="0.2">
      <c r="B40" s="11" t="s">
        <v>34</v>
      </c>
      <c r="C40" s="9">
        <v>612080</v>
      </c>
    </row>
    <row r="41" spans="2:3" x14ac:dyDescent="0.2">
      <c r="B41" s="11" t="s">
        <v>35</v>
      </c>
      <c r="C41" s="9">
        <v>1251200</v>
      </c>
    </row>
    <row r="42" spans="2:3" x14ac:dyDescent="0.2">
      <c r="B42" s="11" t="s">
        <v>36</v>
      </c>
      <c r="C42" s="9">
        <v>1129428</v>
      </c>
    </row>
    <row r="43" spans="2:3" x14ac:dyDescent="0.2">
      <c r="B43" s="11" t="s">
        <v>37</v>
      </c>
      <c r="C43" s="9">
        <v>6712200</v>
      </c>
    </row>
    <row r="44" spans="2:3" x14ac:dyDescent="0.2">
      <c r="B44" s="11" t="s">
        <v>38</v>
      </c>
      <c r="C44" s="9">
        <v>3338470</v>
      </c>
    </row>
    <row r="45" spans="2:3" x14ac:dyDescent="0.2">
      <c r="B45" s="11" t="s">
        <v>39</v>
      </c>
      <c r="C45" s="9">
        <v>11046960</v>
      </c>
    </row>
    <row r="46" spans="2:3" x14ac:dyDescent="0.2">
      <c r="B46" s="11" t="s">
        <v>40</v>
      </c>
      <c r="C46" s="9">
        <v>6300000</v>
      </c>
    </row>
    <row r="47" spans="2:3" x14ac:dyDescent="0.2">
      <c r="B47" s="11" t="s">
        <v>41</v>
      </c>
      <c r="C47" s="9">
        <v>11038624</v>
      </c>
    </row>
    <row r="48" spans="2:3" x14ac:dyDescent="0.2">
      <c r="B48" s="11" t="s">
        <v>42</v>
      </c>
      <c r="C48" s="9">
        <v>614950</v>
      </c>
    </row>
    <row r="49" spans="2:3" x14ac:dyDescent="0.2">
      <c r="B49" s="11" t="s">
        <v>43</v>
      </c>
      <c r="C49" s="9">
        <v>1786937</v>
      </c>
    </row>
    <row r="50" spans="2:3" x14ac:dyDescent="0.2">
      <c r="B50" s="11" t="s">
        <v>44</v>
      </c>
      <c r="C50" s="9">
        <v>412200</v>
      </c>
    </row>
    <row r="51" spans="2:3" x14ac:dyDescent="0.2">
      <c r="B51" s="11" t="s">
        <v>45</v>
      </c>
      <c r="C51" s="9">
        <v>2750000</v>
      </c>
    </row>
    <row r="52" spans="2:3" x14ac:dyDescent="0.2">
      <c r="B52" s="11" t="s">
        <v>46</v>
      </c>
      <c r="C52" s="9">
        <v>561940</v>
      </c>
    </row>
    <row r="53" spans="2:3" x14ac:dyDescent="0.2">
      <c r="B53" s="11" t="s">
        <v>47</v>
      </c>
      <c r="C53" s="9">
        <v>19129400</v>
      </c>
    </row>
    <row r="54" spans="2:3" x14ac:dyDescent="0.2">
      <c r="B54" s="11" t="s">
        <v>48</v>
      </c>
      <c r="C54" s="9">
        <v>824400</v>
      </c>
    </row>
    <row r="55" spans="2:3" x14ac:dyDescent="0.2">
      <c r="B55" s="11" t="s">
        <v>49</v>
      </c>
      <c r="C55" s="9">
        <v>1376520</v>
      </c>
    </row>
    <row r="56" spans="2:3" x14ac:dyDescent="0.2">
      <c r="B56" s="11" t="s">
        <v>50</v>
      </c>
      <c r="C56" s="9">
        <v>824400</v>
      </c>
    </row>
    <row r="57" spans="2:3" x14ac:dyDescent="0.2">
      <c r="B57" s="12" t="s">
        <v>56</v>
      </c>
      <c r="C57" s="13"/>
    </row>
    <row r="58" spans="2:3" x14ac:dyDescent="0.2">
      <c r="B58" s="11" t="s">
        <v>51</v>
      </c>
      <c r="C58" s="9">
        <v>81058973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E9" sqref="E9"/>
    </sheetView>
  </sheetViews>
  <sheetFormatPr baseColWidth="10" defaultRowHeight="12.75" x14ac:dyDescent="0.2"/>
  <cols>
    <col min="1" max="1" width="52.28515625" customWidth="1"/>
    <col min="3" max="3" width="13.28515625" bestFit="1" customWidth="1"/>
    <col min="5" max="5" width="13.28515625" bestFit="1" customWidth="1"/>
    <col min="7" max="7" width="51.42578125" customWidth="1"/>
    <col min="9" max="9" width="13.28515625" bestFit="1" customWidth="1"/>
    <col min="11" max="11" width="13.28515625" bestFit="1" customWidth="1"/>
  </cols>
  <sheetData>
    <row r="2" spans="1:12" ht="78.75" x14ac:dyDescent="0.2">
      <c r="A2" s="22" t="s">
        <v>57</v>
      </c>
      <c r="B2" s="3">
        <v>0</v>
      </c>
      <c r="C2" s="3">
        <v>5181575</v>
      </c>
      <c r="D2" s="7">
        <v>1</v>
      </c>
      <c r="E2" s="8">
        <f t="shared" ref="E2:E10" si="0">C2-B2</f>
        <v>5181575</v>
      </c>
      <c r="G2" s="23" t="s">
        <v>57</v>
      </c>
      <c r="H2" s="3">
        <v>0</v>
      </c>
      <c r="I2" s="3">
        <v>5181575</v>
      </c>
      <c r="J2" s="7">
        <v>1</v>
      </c>
      <c r="K2" s="8">
        <f t="shared" ref="K2:K11" si="1">I2-H2</f>
        <v>5181575</v>
      </c>
    </row>
    <row r="3" spans="1:12" ht="78.75" x14ac:dyDescent="0.2">
      <c r="A3" s="22" t="s">
        <v>62</v>
      </c>
      <c r="B3" s="3">
        <v>0</v>
      </c>
      <c r="C3" s="3">
        <v>26085000</v>
      </c>
      <c r="D3" s="7">
        <v>1</v>
      </c>
      <c r="E3" s="8">
        <f t="shared" si="0"/>
        <v>26085000</v>
      </c>
      <c r="G3" s="25" t="s">
        <v>58</v>
      </c>
      <c r="H3" s="18">
        <v>0</v>
      </c>
      <c r="I3" s="18">
        <v>41798.06</v>
      </c>
      <c r="J3" s="19">
        <v>1</v>
      </c>
      <c r="K3" s="20">
        <f>I3-H3</f>
        <v>41798.06</v>
      </c>
    </row>
    <row r="4" spans="1:12" ht="38.25" x14ac:dyDescent="0.2">
      <c r="A4" s="22" t="s">
        <v>63</v>
      </c>
      <c r="B4" s="3">
        <v>0</v>
      </c>
      <c r="C4" s="3">
        <v>120.13</v>
      </c>
      <c r="D4" s="7">
        <v>1</v>
      </c>
      <c r="E4" s="8">
        <f t="shared" si="0"/>
        <v>120.13</v>
      </c>
      <c r="G4" s="24" t="s">
        <v>66</v>
      </c>
      <c r="H4" s="18">
        <v>0</v>
      </c>
      <c r="I4" s="18">
        <v>63.54</v>
      </c>
      <c r="J4" s="19">
        <v>1</v>
      </c>
      <c r="K4" s="20">
        <f>I4-H4</f>
        <v>63.54</v>
      </c>
      <c r="L4" s="26" t="s">
        <v>68</v>
      </c>
    </row>
    <row r="5" spans="1:12" ht="47.25" x14ac:dyDescent="0.2">
      <c r="A5" s="22" t="s">
        <v>64</v>
      </c>
      <c r="B5" s="3">
        <v>0</v>
      </c>
      <c r="C5" s="3">
        <v>9894515</v>
      </c>
      <c r="D5" s="7">
        <v>1</v>
      </c>
      <c r="E5" s="8">
        <f t="shared" si="0"/>
        <v>9894515</v>
      </c>
      <c r="G5" s="24" t="s">
        <v>62</v>
      </c>
      <c r="H5" s="18">
        <v>0</v>
      </c>
      <c r="I5" s="18">
        <v>28405000</v>
      </c>
      <c r="J5" s="19">
        <v>1</v>
      </c>
      <c r="K5" s="20">
        <f t="shared" si="1"/>
        <v>28405000</v>
      </c>
    </row>
    <row r="6" spans="1:12" ht="78.75" x14ac:dyDescent="0.2">
      <c r="A6" s="27" t="s">
        <v>58</v>
      </c>
      <c r="B6" s="3">
        <v>0</v>
      </c>
      <c r="C6" s="3">
        <v>38648.58</v>
      </c>
      <c r="D6" s="7">
        <v>1</v>
      </c>
      <c r="E6" s="8">
        <f t="shared" si="0"/>
        <v>38648.58</v>
      </c>
      <c r="G6" s="23" t="s">
        <v>63</v>
      </c>
      <c r="H6" s="3">
        <v>0</v>
      </c>
      <c r="I6" s="3">
        <v>120.13</v>
      </c>
      <c r="J6" s="7">
        <v>1</v>
      </c>
      <c r="K6" s="8">
        <f t="shared" si="1"/>
        <v>120.13</v>
      </c>
    </row>
    <row r="7" spans="1:12" ht="63" x14ac:dyDescent="0.2">
      <c r="A7" s="22" t="s">
        <v>61</v>
      </c>
      <c r="B7" s="3">
        <v>0</v>
      </c>
      <c r="C7" s="17">
        <v>0.01</v>
      </c>
      <c r="D7" s="7">
        <v>1</v>
      </c>
      <c r="E7" s="8">
        <f t="shared" si="0"/>
        <v>0.01</v>
      </c>
      <c r="G7" s="24" t="s">
        <v>67</v>
      </c>
      <c r="H7" s="18">
        <v>0</v>
      </c>
      <c r="I7" s="18">
        <v>5504.45</v>
      </c>
      <c r="J7" s="19">
        <v>1</v>
      </c>
      <c r="K7" s="20">
        <f t="shared" si="1"/>
        <v>5504.45</v>
      </c>
    </row>
    <row r="8" spans="1:12" ht="47.25" x14ac:dyDescent="0.2">
      <c r="A8" s="22" t="s">
        <v>59</v>
      </c>
      <c r="B8" s="3">
        <v>0</v>
      </c>
      <c r="C8" s="3">
        <v>4942678</v>
      </c>
      <c r="D8" s="7">
        <v>1</v>
      </c>
      <c r="E8" s="8">
        <f t="shared" si="0"/>
        <v>4942678</v>
      </c>
      <c r="G8" s="23" t="s">
        <v>64</v>
      </c>
      <c r="H8" s="3">
        <v>0</v>
      </c>
      <c r="I8" s="3">
        <v>9894515</v>
      </c>
      <c r="J8" s="7">
        <v>1</v>
      </c>
      <c r="K8" s="8">
        <f t="shared" si="1"/>
        <v>9894515</v>
      </c>
    </row>
    <row r="9" spans="1:12" ht="63" x14ac:dyDescent="0.2">
      <c r="A9" s="22" t="s">
        <v>60</v>
      </c>
      <c r="B9" s="3">
        <v>0</v>
      </c>
      <c r="C9" s="3">
        <v>36737.629999999997</v>
      </c>
      <c r="D9" s="7">
        <v>1</v>
      </c>
      <c r="E9" s="8">
        <f t="shared" si="0"/>
        <v>36737.629999999997</v>
      </c>
      <c r="G9" s="24" t="s">
        <v>61</v>
      </c>
      <c r="H9" s="18">
        <v>0</v>
      </c>
      <c r="I9" s="21">
        <v>23231.52</v>
      </c>
      <c r="J9" s="19">
        <v>1</v>
      </c>
      <c r="K9" s="20">
        <f t="shared" si="1"/>
        <v>23231.52</v>
      </c>
    </row>
    <row r="10" spans="1:12" ht="31.5" x14ac:dyDescent="0.2">
      <c r="A10" s="22" t="s">
        <v>65</v>
      </c>
      <c r="B10" s="3">
        <v>0</v>
      </c>
      <c r="C10" s="3">
        <v>7781000</v>
      </c>
      <c r="D10" s="7">
        <v>1</v>
      </c>
      <c r="E10" s="8">
        <f t="shared" si="0"/>
        <v>7781000</v>
      </c>
      <c r="G10" s="23" t="s">
        <v>59</v>
      </c>
      <c r="H10" s="3">
        <v>0</v>
      </c>
      <c r="I10" s="3">
        <v>4942678</v>
      </c>
      <c r="J10" s="7">
        <v>1</v>
      </c>
      <c r="K10" s="8">
        <f t="shared" si="1"/>
        <v>4942678</v>
      </c>
    </row>
    <row r="11" spans="1:12" ht="18" x14ac:dyDescent="0.2">
      <c r="G11" s="24" t="s">
        <v>60</v>
      </c>
      <c r="H11" s="18">
        <v>0</v>
      </c>
      <c r="I11" s="18">
        <v>36853.129999999997</v>
      </c>
      <c r="J11" s="19">
        <v>1</v>
      </c>
      <c r="K11" s="20">
        <f t="shared" si="1"/>
        <v>36853.129999999997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Ppto</vt:lpstr>
      <vt:lpstr>Cambios de nomenclatura</vt:lpstr>
      <vt:lpstr>Hoja1</vt:lpstr>
      <vt:lpstr>Hoja2</vt:lpstr>
    </vt:vector>
  </TitlesOfParts>
  <Company>Gobierno del Edo. de Jalisco.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Mcorona1</dc:creator>
  <cp:lastModifiedBy>alejandro Diaz</cp:lastModifiedBy>
  <cp:lastPrinted>2016-10-11T17:20:01Z</cp:lastPrinted>
  <dcterms:created xsi:type="dcterms:W3CDTF">2008-01-09T15:27:43Z</dcterms:created>
  <dcterms:modified xsi:type="dcterms:W3CDTF">2016-11-25T22:20:57Z</dcterms:modified>
</cp:coreProperties>
</file>