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https://d.docs.live.net/114ff5a0753fb793/Escritorio/CHANCLA/TRANSPARENCIA/Nueva carpeta/"/>
    </mc:Choice>
  </mc:AlternateContent>
  <xr:revisionPtr revIDLastSave="0" documentId="8_{00F07C03-E3BA-4578-8744-45B1FB454628}" xr6:coauthVersionLast="45" xr6:coauthVersionMax="45" xr10:uidLastSave="{00000000-0000-0000-0000-000000000000}"/>
  <bookViews>
    <workbookView xWindow="-120" yWindow="-120" windowWidth="29040" windowHeight="15840" xr2:uid="{9AED8889-AF15-49C1-A948-E97F1ED7C734}"/>
  </bookViews>
  <sheets>
    <sheet name="Hoja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144" i="1" l="1"/>
  <c r="N143" i="1"/>
  <c r="M143" i="1"/>
  <c r="L143" i="1"/>
  <c r="K143" i="1"/>
  <c r="K140" i="1" s="1"/>
  <c r="J143" i="1"/>
  <c r="I143" i="1"/>
  <c r="H143" i="1"/>
  <c r="G143" i="1"/>
  <c r="F143" i="1"/>
  <c r="E143" i="1"/>
  <c r="E140" i="1" s="1"/>
  <c r="D143" i="1"/>
  <c r="C143" i="1"/>
  <c r="O143" i="1" s="1"/>
  <c r="O142" i="1"/>
  <c r="O141" i="1"/>
  <c r="N140" i="1"/>
  <c r="M140" i="1"/>
  <c r="L140" i="1"/>
  <c r="J140" i="1"/>
  <c r="I140" i="1"/>
  <c r="H140" i="1"/>
  <c r="G140" i="1"/>
  <c r="F140" i="1"/>
  <c r="D140" i="1"/>
  <c r="C140" i="1"/>
  <c r="O139" i="1"/>
  <c r="N138" i="1"/>
  <c r="M138" i="1"/>
  <c r="L138" i="1"/>
  <c r="K138" i="1"/>
  <c r="J138" i="1"/>
  <c r="I138" i="1"/>
  <c r="H138" i="1"/>
  <c r="G138" i="1"/>
  <c r="F138" i="1"/>
  <c r="E138" i="1"/>
  <c r="D138" i="1"/>
  <c r="C138" i="1"/>
  <c r="O138" i="1" s="1"/>
  <c r="O137" i="1"/>
  <c r="O136" i="1"/>
  <c r="N135" i="1"/>
  <c r="M135" i="1"/>
  <c r="L135" i="1"/>
  <c r="K135" i="1"/>
  <c r="J135" i="1"/>
  <c r="I135" i="1"/>
  <c r="H135" i="1"/>
  <c r="G135" i="1"/>
  <c r="F135" i="1"/>
  <c r="E135" i="1"/>
  <c r="D135" i="1"/>
  <c r="C135" i="1"/>
  <c r="O135" i="1" s="1"/>
  <c r="O134" i="1"/>
  <c r="O133" i="1"/>
  <c r="O132" i="1"/>
  <c r="N131" i="1"/>
  <c r="M131" i="1"/>
  <c r="L131" i="1"/>
  <c r="K131" i="1"/>
  <c r="J131" i="1"/>
  <c r="I131" i="1"/>
  <c r="H131" i="1"/>
  <c r="G131" i="1"/>
  <c r="F131" i="1"/>
  <c r="E131" i="1"/>
  <c r="D131" i="1"/>
  <c r="C131" i="1"/>
  <c r="O131" i="1" s="1"/>
  <c r="O130" i="1"/>
  <c r="O129" i="1"/>
  <c r="O128" i="1"/>
  <c r="N127" i="1"/>
  <c r="M127" i="1"/>
  <c r="M126" i="1" s="1"/>
  <c r="L127" i="1"/>
  <c r="K127" i="1"/>
  <c r="J127" i="1"/>
  <c r="I127" i="1"/>
  <c r="I126" i="1" s="1"/>
  <c r="H127" i="1"/>
  <c r="G127" i="1"/>
  <c r="G126" i="1" s="1"/>
  <c r="F127" i="1"/>
  <c r="E127" i="1"/>
  <c r="D127" i="1"/>
  <c r="C127" i="1"/>
  <c r="O127" i="1" s="1"/>
  <c r="N126" i="1"/>
  <c r="L126" i="1"/>
  <c r="K126" i="1"/>
  <c r="J126" i="1"/>
  <c r="H126" i="1"/>
  <c r="F126" i="1"/>
  <c r="E126" i="1"/>
  <c r="D126" i="1"/>
  <c r="O125" i="1"/>
  <c r="O124" i="1"/>
  <c r="N123" i="1"/>
  <c r="M123" i="1"/>
  <c r="L123" i="1"/>
  <c r="K123" i="1"/>
  <c r="J123" i="1"/>
  <c r="I123" i="1"/>
  <c r="H123" i="1"/>
  <c r="G123" i="1"/>
  <c r="F123" i="1"/>
  <c r="E123" i="1"/>
  <c r="D123" i="1"/>
  <c r="C123" i="1"/>
  <c r="O123" i="1" s="1"/>
  <c r="O122" i="1"/>
  <c r="O121" i="1"/>
  <c r="O120" i="1"/>
  <c r="O119" i="1"/>
  <c r="O118" i="1"/>
  <c r="N117" i="1"/>
  <c r="M117" i="1"/>
  <c r="L117" i="1"/>
  <c r="K117" i="1"/>
  <c r="J117" i="1"/>
  <c r="I117" i="1"/>
  <c r="H117" i="1"/>
  <c r="G117" i="1"/>
  <c r="F117" i="1"/>
  <c r="E117" i="1"/>
  <c r="D117" i="1"/>
  <c r="C117" i="1"/>
  <c r="O117" i="1" s="1"/>
  <c r="O116" i="1"/>
  <c r="O115" i="1"/>
  <c r="O114" i="1"/>
  <c r="O113" i="1"/>
  <c r="O112" i="1"/>
  <c r="O111" i="1"/>
  <c r="N110" i="1"/>
  <c r="M110" i="1"/>
  <c r="L110" i="1"/>
  <c r="K110" i="1"/>
  <c r="J110" i="1"/>
  <c r="I110" i="1"/>
  <c r="H110" i="1"/>
  <c r="G110" i="1"/>
  <c r="F110" i="1"/>
  <c r="E110" i="1"/>
  <c r="D110" i="1"/>
  <c r="C110" i="1"/>
  <c r="O110" i="1" s="1"/>
  <c r="O109" i="1"/>
  <c r="O108" i="1"/>
  <c r="N107" i="1"/>
  <c r="M107" i="1"/>
  <c r="L107" i="1"/>
  <c r="K107" i="1"/>
  <c r="J107" i="1"/>
  <c r="I107" i="1"/>
  <c r="H107" i="1"/>
  <c r="G107" i="1"/>
  <c r="F107" i="1"/>
  <c r="E107" i="1"/>
  <c r="D107" i="1"/>
  <c r="C107" i="1"/>
  <c r="O107" i="1" s="1"/>
  <c r="O106" i="1"/>
  <c r="O105" i="1"/>
  <c r="O104" i="1"/>
  <c r="O103" i="1"/>
  <c r="O102" i="1"/>
  <c r="O101" i="1"/>
  <c r="O100" i="1"/>
  <c r="O99" i="1"/>
  <c r="O98" i="1"/>
  <c r="O97" i="1"/>
  <c r="O96" i="1"/>
  <c r="O95" i="1"/>
  <c r="N94" i="1"/>
  <c r="M94" i="1"/>
  <c r="M93" i="1" s="1"/>
  <c r="L94" i="1"/>
  <c r="L93" i="1" s="1"/>
  <c r="K94" i="1"/>
  <c r="J94" i="1"/>
  <c r="J93" i="1" s="1"/>
  <c r="I94" i="1"/>
  <c r="H94" i="1"/>
  <c r="G94" i="1"/>
  <c r="G93" i="1" s="1"/>
  <c r="F94" i="1"/>
  <c r="F93" i="1" s="1"/>
  <c r="E94" i="1"/>
  <c r="D94" i="1"/>
  <c r="D93" i="1" s="1"/>
  <c r="C94" i="1"/>
  <c r="O94" i="1" s="1"/>
  <c r="N93" i="1"/>
  <c r="K93" i="1"/>
  <c r="I93" i="1"/>
  <c r="H93" i="1"/>
  <c r="E93" i="1"/>
  <c r="C93" i="1"/>
  <c r="O92" i="1"/>
  <c r="N91" i="1"/>
  <c r="M91" i="1"/>
  <c r="L91" i="1"/>
  <c r="K91" i="1"/>
  <c r="J91" i="1"/>
  <c r="I91" i="1"/>
  <c r="H91" i="1"/>
  <c r="G91" i="1"/>
  <c r="F91" i="1"/>
  <c r="E91" i="1"/>
  <c r="D91" i="1"/>
  <c r="C91" i="1"/>
  <c r="O91" i="1" s="1"/>
  <c r="O90" i="1"/>
  <c r="O89" i="1"/>
  <c r="N88" i="1"/>
  <c r="M88" i="1"/>
  <c r="L88" i="1"/>
  <c r="K88" i="1"/>
  <c r="J88" i="1"/>
  <c r="I88" i="1"/>
  <c r="H88" i="1"/>
  <c r="G88" i="1"/>
  <c r="F88" i="1"/>
  <c r="E88" i="1"/>
  <c r="D88" i="1"/>
  <c r="C88" i="1"/>
  <c r="O88" i="1" s="1"/>
  <c r="O87" i="1"/>
  <c r="O86" i="1"/>
  <c r="O85" i="1"/>
  <c r="O84" i="1"/>
  <c r="N83" i="1"/>
  <c r="M83" i="1"/>
  <c r="M79" i="1" s="1"/>
  <c r="L83" i="1"/>
  <c r="K83" i="1"/>
  <c r="J83" i="1"/>
  <c r="I83" i="1"/>
  <c r="H83" i="1"/>
  <c r="G83" i="1"/>
  <c r="G79" i="1" s="1"/>
  <c r="F83" i="1"/>
  <c r="E83" i="1"/>
  <c r="D83" i="1"/>
  <c r="C83" i="1"/>
  <c r="O83" i="1" s="1"/>
  <c r="O82" i="1"/>
  <c r="O81" i="1"/>
  <c r="N80" i="1"/>
  <c r="N79" i="1" s="1"/>
  <c r="M80" i="1"/>
  <c r="L80" i="1"/>
  <c r="L79" i="1" s="1"/>
  <c r="K80" i="1"/>
  <c r="J80" i="1"/>
  <c r="I80" i="1"/>
  <c r="I79" i="1" s="1"/>
  <c r="H80" i="1"/>
  <c r="H79" i="1" s="1"/>
  <c r="G80" i="1"/>
  <c r="F80" i="1"/>
  <c r="F79" i="1" s="1"/>
  <c r="E80" i="1"/>
  <c r="D80" i="1"/>
  <c r="C80" i="1"/>
  <c r="C79" i="1" s="1"/>
  <c r="O79" i="1" s="1"/>
  <c r="K79" i="1"/>
  <c r="J79" i="1"/>
  <c r="E79" i="1"/>
  <c r="D79" i="1"/>
  <c r="O78" i="1"/>
  <c r="O77" i="1"/>
  <c r="O76" i="1"/>
  <c r="O75" i="1"/>
  <c r="O74" i="1"/>
  <c r="N73" i="1"/>
  <c r="M73" i="1"/>
  <c r="L73" i="1"/>
  <c r="K73" i="1"/>
  <c r="J73" i="1"/>
  <c r="I73" i="1"/>
  <c r="H73" i="1"/>
  <c r="G73" i="1"/>
  <c r="F73" i="1"/>
  <c r="E73" i="1"/>
  <c r="D73" i="1"/>
  <c r="C73" i="1"/>
  <c r="O73" i="1" s="1"/>
  <c r="O72" i="1"/>
  <c r="O71" i="1"/>
  <c r="N70" i="1"/>
  <c r="M70" i="1"/>
  <c r="L70" i="1"/>
  <c r="K70" i="1"/>
  <c r="J70" i="1"/>
  <c r="I70" i="1"/>
  <c r="H70" i="1"/>
  <c r="G70" i="1"/>
  <c r="F70" i="1"/>
  <c r="E70" i="1"/>
  <c r="D70" i="1"/>
  <c r="C70" i="1"/>
  <c r="O70" i="1" s="1"/>
  <c r="O69" i="1"/>
  <c r="O68" i="1"/>
  <c r="O67" i="1"/>
  <c r="N66" i="1"/>
  <c r="N65" i="1" s="1"/>
  <c r="M66" i="1"/>
  <c r="L66" i="1"/>
  <c r="K66" i="1"/>
  <c r="K65" i="1" s="1"/>
  <c r="J66" i="1"/>
  <c r="J65" i="1" s="1"/>
  <c r="I66" i="1"/>
  <c r="H66" i="1"/>
  <c r="H65" i="1" s="1"/>
  <c r="G66" i="1"/>
  <c r="F66" i="1"/>
  <c r="E66" i="1"/>
  <c r="E65" i="1" s="1"/>
  <c r="D66" i="1"/>
  <c r="D65" i="1" s="1"/>
  <c r="C66" i="1"/>
  <c r="O66" i="1" s="1"/>
  <c r="M65" i="1"/>
  <c r="L65" i="1"/>
  <c r="I65" i="1"/>
  <c r="G65" i="1"/>
  <c r="F65" i="1"/>
  <c r="C65" i="1"/>
  <c r="O65" i="1" s="1"/>
  <c r="O64" i="1"/>
  <c r="O63" i="1"/>
  <c r="O62" i="1"/>
  <c r="N61" i="1"/>
  <c r="M61" i="1"/>
  <c r="M60" i="1" s="1"/>
  <c r="L61" i="1"/>
  <c r="K61" i="1"/>
  <c r="J61" i="1"/>
  <c r="J60" i="1" s="1"/>
  <c r="I61" i="1"/>
  <c r="I60" i="1" s="1"/>
  <c r="H61" i="1"/>
  <c r="G61" i="1"/>
  <c r="G60" i="1" s="1"/>
  <c r="F61" i="1"/>
  <c r="E61" i="1"/>
  <c r="D61" i="1"/>
  <c r="D60" i="1" s="1"/>
  <c r="C61" i="1"/>
  <c r="O61" i="1" s="1"/>
  <c r="N60" i="1"/>
  <c r="L60" i="1"/>
  <c r="K60" i="1"/>
  <c r="H60" i="1"/>
  <c r="F60" i="1"/>
  <c r="E60" i="1"/>
  <c r="O59" i="1"/>
  <c r="O58" i="1"/>
  <c r="O57" i="1"/>
  <c r="O56" i="1"/>
  <c r="O55" i="1"/>
  <c r="N54" i="1"/>
  <c r="M54" i="1"/>
  <c r="L54" i="1"/>
  <c r="K54" i="1"/>
  <c r="J54" i="1"/>
  <c r="I54" i="1"/>
  <c r="H54" i="1"/>
  <c r="G54" i="1"/>
  <c r="F54" i="1"/>
  <c r="E54" i="1"/>
  <c r="D54" i="1"/>
  <c r="C54" i="1"/>
  <c r="O54" i="1" s="1"/>
  <c r="O53" i="1"/>
  <c r="N52" i="1"/>
  <c r="N30" i="1" s="1"/>
  <c r="M52" i="1"/>
  <c r="M30" i="1" s="1"/>
  <c r="L52" i="1"/>
  <c r="K52" i="1"/>
  <c r="J52" i="1"/>
  <c r="I52" i="1"/>
  <c r="H52" i="1"/>
  <c r="H30" i="1" s="1"/>
  <c r="G52" i="1"/>
  <c r="G30" i="1" s="1"/>
  <c r="F52" i="1"/>
  <c r="E52" i="1"/>
  <c r="D52" i="1"/>
  <c r="C52" i="1"/>
  <c r="O52" i="1" s="1"/>
  <c r="O51" i="1"/>
  <c r="O50" i="1"/>
  <c r="O49" i="1"/>
  <c r="O48" i="1"/>
  <c r="O47" i="1"/>
  <c r="O46" i="1"/>
  <c r="O45" i="1"/>
  <c r="O44" i="1"/>
  <c r="O43" i="1"/>
  <c r="O42" i="1"/>
  <c r="O41" i="1"/>
  <c r="O40" i="1"/>
  <c r="O39" i="1"/>
  <c r="O38" i="1"/>
  <c r="N37" i="1"/>
  <c r="M37" i="1"/>
  <c r="L37" i="1"/>
  <c r="K37" i="1"/>
  <c r="J37" i="1"/>
  <c r="I37" i="1"/>
  <c r="H37" i="1"/>
  <c r="G37" i="1"/>
  <c r="F37" i="1"/>
  <c r="E37" i="1"/>
  <c r="D37" i="1"/>
  <c r="C37" i="1"/>
  <c r="O37" i="1" s="1"/>
  <c r="O36" i="1"/>
  <c r="O35" i="1"/>
  <c r="O34" i="1"/>
  <c r="O33" i="1"/>
  <c r="O32" i="1"/>
  <c r="N31" i="1"/>
  <c r="M31" i="1"/>
  <c r="L31" i="1"/>
  <c r="K31" i="1"/>
  <c r="J31" i="1"/>
  <c r="J30" i="1" s="1"/>
  <c r="I31" i="1"/>
  <c r="H31" i="1"/>
  <c r="G31" i="1"/>
  <c r="F31" i="1"/>
  <c r="E31" i="1"/>
  <c r="D31" i="1"/>
  <c r="D30" i="1" s="1"/>
  <c r="C31" i="1"/>
  <c r="O31" i="1" s="1"/>
  <c r="L30" i="1"/>
  <c r="K30" i="1"/>
  <c r="I30" i="1"/>
  <c r="F30" i="1"/>
  <c r="E30" i="1"/>
  <c r="C30" i="1"/>
  <c r="O30" i="1" s="1"/>
  <c r="O29" i="1"/>
  <c r="N28" i="1"/>
  <c r="M28" i="1"/>
  <c r="M27" i="1" s="1"/>
  <c r="L28" i="1"/>
  <c r="K28" i="1"/>
  <c r="J28" i="1"/>
  <c r="I28" i="1"/>
  <c r="H28" i="1"/>
  <c r="G28" i="1"/>
  <c r="G27" i="1" s="1"/>
  <c r="F28" i="1"/>
  <c r="E28" i="1"/>
  <c r="D28" i="1"/>
  <c r="C28" i="1"/>
  <c r="O28" i="1" s="1"/>
  <c r="N27" i="1"/>
  <c r="L27" i="1"/>
  <c r="K27" i="1"/>
  <c r="J27" i="1"/>
  <c r="I27" i="1"/>
  <c r="H27" i="1"/>
  <c r="F27" i="1"/>
  <c r="E27" i="1"/>
  <c r="D27" i="1"/>
  <c r="C27" i="1"/>
  <c r="O27" i="1" s="1"/>
  <c r="O26" i="1"/>
  <c r="O25" i="1"/>
  <c r="O24" i="1"/>
  <c r="O23" i="1"/>
  <c r="O22" i="1"/>
  <c r="N21" i="1"/>
  <c r="M21" i="1"/>
  <c r="L21" i="1"/>
  <c r="K21" i="1"/>
  <c r="J21" i="1"/>
  <c r="I21" i="1"/>
  <c r="H21" i="1"/>
  <c r="G21" i="1"/>
  <c r="F21" i="1"/>
  <c r="E21" i="1"/>
  <c r="D21" i="1"/>
  <c r="C21" i="1"/>
  <c r="O21" i="1" s="1"/>
  <c r="O20" i="1"/>
  <c r="N19" i="1"/>
  <c r="M19" i="1"/>
  <c r="L19" i="1"/>
  <c r="K19" i="1"/>
  <c r="J19" i="1"/>
  <c r="I19" i="1"/>
  <c r="H19" i="1"/>
  <c r="G19" i="1"/>
  <c r="F19" i="1"/>
  <c r="E19" i="1"/>
  <c r="D19" i="1"/>
  <c r="C19" i="1"/>
  <c r="O19" i="1" s="1"/>
  <c r="O18" i="1"/>
  <c r="O17" i="1"/>
  <c r="O16" i="1"/>
  <c r="O15" i="1"/>
  <c r="O14" i="1"/>
  <c r="N13" i="1"/>
  <c r="M13" i="1"/>
  <c r="L13" i="1"/>
  <c r="K13" i="1"/>
  <c r="K2" i="1" s="1"/>
  <c r="K145" i="1" s="1"/>
  <c r="J13" i="1"/>
  <c r="J2" i="1" s="1"/>
  <c r="I13" i="1"/>
  <c r="H13" i="1"/>
  <c r="G13" i="1"/>
  <c r="F13" i="1"/>
  <c r="E13" i="1"/>
  <c r="D13" i="1"/>
  <c r="D2" i="1" s="1"/>
  <c r="C13" i="1"/>
  <c r="O13" i="1" s="1"/>
  <c r="O12" i="1"/>
  <c r="O11" i="1"/>
  <c r="O10" i="1"/>
  <c r="O9" i="1"/>
  <c r="O8" i="1"/>
  <c r="O7" i="1"/>
  <c r="O6" i="1"/>
  <c r="N5" i="1"/>
  <c r="M5" i="1"/>
  <c r="M2" i="1" s="1"/>
  <c r="L5" i="1"/>
  <c r="L2" i="1" s="1"/>
  <c r="L145" i="1" s="1"/>
  <c r="K5" i="1"/>
  <c r="J5" i="1"/>
  <c r="I5" i="1"/>
  <c r="H5" i="1"/>
  <c r="G5" i="1"/>
  <c r="G2" i="1" s="1"/>
  <c r="G145" i="1" s="1"/>
  <c r="F5" i="1"/>
  <c r="F2" i="1" s="1"/>
  <c r="F145" i="1" s="1"/>
  <c r="E5" i="1"/>
  <c r="D5" i="1"/>
  <c r="C5" i="1"/>
  <c r="O5" i="1" s="1"/>
  <c r="O4" i="1"/>
  <c r="N3" i="1"/>
  <c r="N2" i="1" s="1"/>
  <c r="M3" i="1"/>
  <c r="L3" i="1"/>
  <c r="K3" i="1"/>
  <c r="J3" i="1"/>
  <c r="I3" i="1"/>
  <c r="H3" i="1"/>
  <c r="H2" i="1" s="1"/>
  <c r="G3" i="1"/>
  <c r="F3" i="1"/>
  <c r="E3" i="1"/>
  <c r="E2" i="1" s="1"/>
  <c r="D3" i="1"/>
  <c r="C3" i="1"/>
  <c r="O3" i="1" s="1"/>
  <c r="I2" i="1"/>
  <c r="I145" i="1" s="1"/>
  <c r="C2" i="1"/>
  <c r="E145" i="1" l="1"/>
  <c r="D145" i="1"/>
  <c r="J145" i="1"/>
  <c r="O93" i="1"/>
  <c r="H145" i="1"/>
  <c r="N145" i="1"/>
  <c r="M145" i="1"/>
  <c r="O140" i="1"/>
  <c r="O80" i="1"/>
  <c r="C60" i="1"/>
  <c r="O60" i="1" s="1"/>
  <c r="C126" i="1"/>
  <c r="O126" i="1" s="1"/>
  <c r="O2" i="1"/>
  <c r="C145" i="1" l="1"/>
  <c r="O14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L.C.P. Manuel Fonseca Villaseñor</author>
  </authors>
  <commentList>
    <comment ref="B2" authorId="0" shapeId="0" xr:uid="{E6395294-1D06-43C4-BA7A-D217CE3EAC24}">
      <text>
        <r>
          <rPr>
            <sz val="10"/>
            <color indexed="81"/>
            <rFont val="Tahoma"/>
            <family val="2"/>
          </rPr>
          <t>Son las contribuciones establecidas en Ley que deben pagar las personas físicas y morales que se encuentren en la situación jurídica o de hecho previstas por la misma y que sean distintas de las aportaciones de seguridad social, contribuciones de mejoras y derechos.</t>
        </r>
      </text>
    </comment>
    <comment ref="B3" authorId="0" shapeId="0" xr:uid="{E00F44C6-5F20-4854-9C57-BF4282341947}">
      <text>
        <r>
          <rPr>
            <sz val="10"/>
            <color indexed="81"/>
            <rFont val="Tahoma"/>
            <family val="2"/>
          </rPr>
          <t>Son las contribuciones derivadas de las imposiciones fiscales que en forma unilateral y obligatoria se fijan sobre los ingresos de las personas físicas y/o morales, de conformidad con la legislación aplicable en la materia.</t>
        </r>
      </text>
    </comment>
    <comment ref="B5" authorId="0" shapeId="0" xr:uid="{80A15F78-EA50-4FE5-8672-47C1AF340EC8}">
      <text>
        <r>
          <rPr>
            <sz val="10"/>
            <color indexed="81"/>
            <rFont val="Tahoma"/>
            <family val="2"/>
          </rPr>
          <t>Son las contribuciones derivadas de las imposiciones fiscales que en forma unilateral y obligatoria se fijan sobre los bienes propiedad de las personas físicas y/o morales, de conformidad con la legislación aplicable en la materia.</t>
        </r>
      </text>
    </comment>
    <comment ref="B9" authorId="0" shapeId="0" xr:uid="{25AC375B-0C3A-4F51-BF4C-862D0753BD3D}">
      <text>
        <r>
          <rPr>
            <sz val="10"/>
            <color indexed="81"/>
            <rFont val="Tahoma"/>
            <family val="2"/>
          </rPr>
          <t>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t>
        </r>
      </text>
    </comment>
    <comment ref="B10" authorId="0" shapeId="0" xr:uid="{FFA9A5DA-662B-44E0-89F3-2B120DD34C87}">
      <text>
        <r>
          <rPr>
            <sz val="10"/>
            <color indexed="81"/>
            <rFont val="Tahoma"/>
            <family val="2"/>
          </rPr>
          <t>Son las contribuciones derivadas de las imposiciones fiscales que en forma unilateral y obligatoria se fijan sobre las actividades de importación y exportación que realizan las personas físicas y/o morales, de conformidad con la legislación aplicable en la materia.</t>
        </r>
      </text>
    </comment>
    <comment ref="B11" authorId="0" shapeId="0" xr:uid="{F1D862DD-ADB9-4F66-B6E1-5B85D7DCF63E}">
      <text>
        <r>
          <rPr>
            <sz val="10"/>
            <color indexed="81"/>
            <rFont val="Tahoma"/>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2" authorId="0" shapeId="0" xr:uid="{257E0C66-FF40-4835-8526-3BFA2F3614D7}">
      <text>
        <r>
          <rPr>
            <sz val="10"/>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3" authorId="0" shapeId="0" xr:uid="{E11804DB-78E6-4246-8EAD-0CF161CA002F}">
      <text>
        <r>
          <rPr>
            <sz val="10"/>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9" authorId="0" shapeId="0" xr:uid="{9668012F-0F48-4F91-B5E5-4FE53F312E69}">
      <text>
        <r>
          <rPr>
            <sz val="10"/>
            <color indexed="81"/>
            <rFont val="Tahoma"/>
            <family val="2"/>
          </rPr>
          <t xml:space="preserve">Son los ingresos que se perciben por conceptos no incluidos en los tipos anteriores, de conformidad con la legislación aplicable en la materia.
</t>
        </r>
      </text>
    </comment>
    <comment ref="B21" authorId="0" shapeId="0" xr:uid="{53ADE151-1206-4C51-A941-73EEDA32B6BF}">
      <text>
        <r>
          <rPr>
            <sz val="10"/>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0" shapeId="0" xr:uid="{D006F30B-1DF4-4C19-8D16-48C2E583F476}">
      <text>
        <r>
          <rPr>
            <sz val="10"/>
            <color indexed="81"/>
            <rFont val="Tahoma"/>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3" authorId="0" shapeId="0" xr:uid="{BEADF60A-2BC2-4095-8756-28343CCEB022}">
      <text>
        <r>
          <rPr>
            <sz val="10"/>
            <color indexed="81"/>
            <rFont val="Tahoma"/>
            <family val="2"/>
          </rPr>
          <t xml:space="preserve">Son los ingresos que reciben los entes públicos que prestan los servicios de seguridad social, para cubrir las obligaciones relativas a la previsión social, de conformidad con la legislación aplicable en la materia.
</t>
        </r>
      </text>
    </comment>
    <comment ref="B24" authorId="0" shapeId="0" xr:uid="{2A90956B-9F8C-4318-B948-68365D17D6BE}">
      <text>
        <r>
          <rPr>
            <sz val="10"/>
            <color indexed="81"/>
            <rFont val="Tahoma"/>
            <family val="2"/>
          </rPr>
          <t xml:space="preserve">Son los ingresos que reciben los entes públicos que prestan los servicios de seguridad social, para cubrir las obligaciones relativas a fondos del ahorro para el retiro, de conformidad con la legislación aplicable en la materia.
</t>
        </r>
      </text>
    </comment>
    <comment ref="B25" authorId="0" shapeId="0" xr:uid="{43A3A550-67E9-4B27-BC99-2CD95643DBF9}">
      <text>
        <r>
          <rPr>
            <sz val="10"/>
            <color indexed="81"/>
            <rFont val="Tahoma"/>
            <family val="2"/>
          </rPr>
          <t>Son los ingresos que reciben los entes públicos que prestan los servicios de seguridad social, por conceptos no incluidos en los tipos anteriores, de conformidad con la legislación aplicable en la materia.</t>
        </r>
      </text>
    </comment>
    <comment ref="B26" authorId="0" shapeId="0" xr:uid="{E544F544-B447-44A8-97BC-4253E28055BF}">
      <text>
        <r>
          <rPr>
            <sz val="10"/>
            <color indexed="81"/>
            <rFont val="Tahoma"/>
            <family val="2"/>
          </rPr>
          <t xml:space="preserve">Son los ingresos que se perciben por concepto de recargos, sanciones, gastos de ejecución, indemnizaciones, entre otros, asociados a las cuotas y aportaciones de seguridad social, cuando éstas no se cubran oportunamente de conformidad con la legislación aplicable en la materia.
</t>
        </r>
      </text>
    </comment>
    <comment ref="B27" authorId="0" shapeId="0" xr:uid="{BDA635C6-CEA0-4B03-99FB-4780FCB31A98}">
      <text>
        <r>
          <rPr>
            <sz val="10"/>
            <color indexed="81"/>
            <rFont val="Tahoma"/>
            <family val="2"/>
          </rPr>
          <t xml:space="preserve">Son las establecidas en Ley a cargo de las personas físicas y morales que se beneficien de manera directa por obras públicas.
</t>
        </r>
      </text>
    </comment>
    <comment ref="B28" authorId="0" shapeId="0" xr:uid="{790FEE26-3BC9-434C-9666-3825DB8BB617}">
      <text>
        <r>
          <rPr>
            <sz val="10"/>
            <color indexed="81"/>
            <rFont val="Tahoma"/>
            <family val="2"/>
          </rPr>
          <t xml:space="preserve">Son las contribuciones derivadas de los beneficios diferenciales particulares por la realización de obras públicas, a cargo de las personas físicas y/o morales, independientemente de la utilidad general colectiva, de conformidad con la legislación aplicable en la materia.
</t>
        </r>
      </text>
    </comment>
    <comment ref="B30" authorId="0" shapeId="0" xr:uid="{B66A21F6-6499-46A2-8D25-FA69E0673757}">
      <text>
        <r>
          <rPr>
            <sz val="10"/>
            <color indexed="81"/>
            <rFont val="Tahoma"/>
            <family val="2"/>
          </rPr>
          <t xml:space="preserve">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
</t>
        </r>
      </text>
    </comment>
    <comment ref="B31" authorId="0" shapeId="0" xr:uid="{4EBAF9EF-6ECC-487B-B0AC-35FA41648B4E}">
      <text>
        <r>
          <rPr>
            <sz val="10"/>
            <color indexed="81"/>
            <rFont val="Tahoma"/>
            <family val="2"/>
          </rPr>
          <t xml:space="preserve">Son las contribuciones derivadas de la contraprestación del uso, goce, aprovechamiento o explotación de bienes de dominio público, de conformidad con la legislación aplicable en la materia.
</t>
        </r>
      </text>
    </comment>
    <comment ref="B37" authorId="0" shapeId="0" xr:uid="{198BA256-6AAE-4727-AC90-F8C55267D596}">
      <text>
        <r>
          <rPr>
            <sz val="10"/>
            <color indexed="81"/>
            <rFont val="Tahoma"/>
            <family val="2"/>
          </rPr>
          <t xml:space="preserve">Son las contribuciones derivadas por la contraprestación de servicios exclusivos del Estado, de conformidad con la legislación aplicable en la materia.
</t>
        </r>
      </text>
    </comment>
    <comment ref="B52" authorId="0" shapeId="0" xr:uid="{A488F08F-A0C1-4AB6-AE30-8B479DBB310D}">
      <text>
        <r>
          <rPr>
            <sz val="10"/>
            <color indexed="81"/>
            <rFont val="Tahoma"/>
            <family val="2"/>
          </rPr>
          <t xml:space="preserve">Son las contribuciones derivadas por contraprestaciones no incluidas en los tipos anteriores, de conformidad con la legislación aplicable en la materia.
</t>
        </r>
      </text>
    </comment>
    <comment ref="B54" authorId="0" shapeId="0" xr:uid="{8A8BFBDD-30CB-4F47-9B75-610A19209D6F}">
      <text>
        <r>
          <rPr>
            <sz val="10"/>
            <color indexed="81"/>
            <rFont val="Tahoma"/>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60" authorId="0" shapeId="0" xr:uid="{5D287B4F-8A96-4A56-92DD-197516CEF87B}">
      <text>
        <r>
          <rPr>
            <sz val="10"/>
            <color indexed="81"/>
            <rFont val="Tahoma"/>
            <family val="2"/>
          </rPr>
          <t xml:space="preserve">Son los ingresos por contraprestaciones por los servicios que preste el Estado en sus funciones de derecho privado.
</t>
        </r>
      </text>
    </comment>
    <comment ref="B61" authorId="0" shapeId="0" xr:uid="{031E7855-5011-467C-8091-735961685022}">
      <text>
        <r>
          <rPr>
            <sz val="10"/>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5" authorId="0" shapeId="0" xr:uid="{4E2F8A52-0773-4CA1-8E34-4A670AB93168}">
      <text>
        <r>
          <rPr>
            <sz val="10"/>
            <color indexed="81"/>
            <rFont val="Tahoma"/>
            <family val="2"/>
          </rPr>
          <t xml:space="preserve">Son los ingresos que percibe el Estado por funciones de derecho público distintos de: las contribuciones, los ingresos derivados de financiamientos y de los que obtengan los organismos descentralizados y las empresas de participación estatal y municipal.
</t>
        </r>
      </text>
    </comment>
    <comment ref="B66" authorId="0" shapeId="0" xr:uid="{482774F7-142E-462D-8208-DD747B533492}">
      <text>
        <r>
          <rPr>
            <sz val="10"/>
            <color indexed="81"/>
            <rFont val="Tahoma"/>
            <family val="2"/>
          </rPr>
          <t xml:space="preserve">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
</t>
        </r>
      </text>
    </comment>
    <comment ref="B70" authorId="0" shapeId="0" xr:uid="{4FB285CB-24F2-4C7A-AB48-D81717E3A44E}">
      <text>
        <r>
          <rPr>
            <sz val="10"/>
            <color indexed="81"/>
            <rFont val="Tahoma"/>
            <family val="2"/>
          </rPr>
          <t>Son los ingresos que se perciben por uso o enajenación de bienes muebles, inmuebles e intangibles, por recuperaciones de capital o en su caso patrimonio invertido, de conformidad con la legislación aplicable en la materia.</t>
        </r>
      </text>
    </comment>
    <comment ref="B73" authorId="0" shapeId="0" xr:uid="{030AFFC2-9A0D-485C-9082-0056ED8961A5}">
      <text>
        <r>
          <rPr>
            <sz val="10"/>
            <color indexed="81"/>
            <rFont val="Tahoma"/>
            <family val="2"/>
          </rPr>
          <t xml:space="preserve">Son los ingresos que se perciben por concepto de recargos, sanciones, gastos de ejecución e  indemnizaciones, entre otros, asociados a los aprovechamientos, cuando éstos no se cubran oportunamente de conformidad con la legislación aplicable en la materia.
</t>
        </r>
      </text>
    </comment>
    <comment ref="B79" authorId="0" shapeId="0" xr:uid="{07617D03-441D-4242-B723-C56B9D930CE6}">
      <text>
        <r>
          <rPr>
            <sz val="10"/>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0" authorId="0" shapeId="0" xr:uid="{0394DD7F-378C-4FEC-8255-F8D797E988B4}">
      <text>
        <r>
          <rPr>
            <sz val="10"/>
            <color indexed="81"/>
            <rFont val="Tahoma"/>
            <family val="2"/>
          </rPr>
          <t xml:space="preserve">Son los ingresos propios obtenidos por las Instituciones Públicas de Seguridad Social por sus actividades de producción, comercialización o prestación de servicios.
</t>
        </r>
      </text>
    </comment>
    <comment ref="B82" authorId="0" shapeId="0" xr:uid="{870B36D3-8529-4380-A1D8-866126915DE6}">
      <text>
        <r>
          <rPr>
            <sz val="10"/>
            <color indexed="81"/>
            <rFont val="Tahoma"/>
            <family val="2"/>
          </rPr>
          <t xml:space="preserve">Son los ingresos propios obtenidos por las Empresas Productivas del Estado por sus actividades de producción, comercialización o prestación de servicios.
</t>
        </r>
      </text>
    </comment>
    <comment ref="B83" authorId="0" shapeId="0" xr:uid="{B9620C8E-D22B-43C9-9214-7A06A4E29D19}">
      <text>
        <r>
          <rPr>
            <sz val="10"/>
            <color indexed="81"/>
            <rFont val="Tahoma"/>
            <family val="2"/>
          </rPr>
          <t xml:space="preserve">Son los ingresos propios obtenidos por las Entidades Paraestatales y Fideicomisos No Empresariales y No Financieros por sus actividades de producción, comercialización o prestación de servicios.
</t>
        </r>
      </text>
    </comment>
    <comment ref="B85" authorId="0" shapeId="0" xr:uid="{3A3B8562-4769-408C-866C-21A6D985A38B}">
      <text>
        <r>
          <rPr>
            <sz val="10"/>
            <color indexed="81"/>
            <rFont val="Tahoma"/>
            <family val="2"/>
          </rPr>
          <t xml:space="preserve">Son los ingresos propios obtenidos por las Entidades Paraestatales Empresariales No Financieras con Participación Estatal Mayoritaria por sus actividades de producción, comercialización o prestación de servicios.
</t>
        </r>
      </text>
    </comment>
    <comment ref="B86" authorId="0" shapeId="0" xr:uid="{ED2DF997-B1E8-4763-9D82-4E6331B8B5EB}">
      <text>
        <r>
          <rPr>
            <sz val="10"/>
            <color indexed="81"/>
            <rFont val="Tahoma"/>
            <family val="2"/>
          </rPr>
          <t xml:space="preserve">Son los ingresos propios obtenidos por las Entidades Paraestatales Empresariales Financieras Monetarias con Participación Estatal Mayoritaria por sus actividades de producción, comercialización o prestación de servicios.
</t>
        </r>
      </text>
    </comment>
    <comment ref="B87" authorId="0" shapeId="0" xr:uid="{45F6F4E5-B887-4B41-8388-9E4A6E77ACC9}">
      <text>
        <r>
          <rPr>
            <sz val="10"/>
            <color indexed="81"/>
            <rFont val="Tahoma"/>
            <family val="2"/>
          </rPr>
          <t xml:space="preserve">Son los ingresos propios obtenidos por las Entidades Paraestatales Empresariales Financieras No Monetarias con Participación Estatal Mayoritaria por sus actividades de producción, comercialización o prestación de servicios.
</t>
        </r>
      </text>
    </comment>
    <comment ref="B88" authorId="0" shapeId="0" xr:uid="{BCC184F1-A924-437F-A5C9-EC5C1E2B1A2B}">
      <text>
        <r>
          <rPr>
            <sz val="10"/>
            <color indexed="81"/>
            <rFont val="Tahoma"/>
            <family val="2"/>
          </rPr>
          <t xml:space="preserve">Son los ingresos propios obtenidos por los Fideicomisos Financieros Públicos con Participación Estatal Mayoritaria por sus actividades de producción, comercialización o prestación de servicios.
</t>
        </r>
      </text>
    </comment>
    <comment ref="B90" authorId="0" shapeId="0" xr:uid="{82D796A5-F202-4F8B-8DB6-E7ACEA0EFD21}">
      <text>
        <r>
          <rPr>
            <sz val="10"/>
            <color indexed="81"/>
            <rFont val="Tahoma"/>
            <family val="2"/>
          </rPr>
          <t xml:space="preserve">Son los ingresos propios obtenidos por los Poderes Legislativo y Judicial, y los Órganos Autónomos por sus actividades de producción, comercialización o prestación de servicios.
</t>
        </r>
      </text>
    </comment>
    <comment ref="B91" authorId="0" shapeId="0" xr:uid="{55A4FBE3-ADFD-4EB3-B95F-AFD0EA34BE48}">
      <text>
        <r>
          <rPr>
            <sz val="10"/>
            <color indexed="81"/>
            <rFont val="Tahoma"/>
            <family val="2"/>
          </rPr>
          <t xml:space="preserve">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
</t>
        </r>
      </text>
    </comment>
    <comment ref="B93" authorId="0" shapeId="0" xr:uid="{9834B7F4-2575-4453-B988-647DD1B02946}">
      <text>
        <r>
          <rPr>
            <sz val="10"/>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4" authorId="0" shapeId="0" xr:uid="{5DF1AC1B-E8B4-4FA8-8ED9-AE2F85938FE6}">
      <text>
        <r>
          <rPr>
            <sz val="10"/>
            <color indexed="81"/>
            <rFont val="Tahoma"/>
            <family val="2"/>
          </rPr>
          <t xml:space="preserve">Son los ingresos que reciben las Entidades Federativas y Municipios que se derivan de la adhesión al Sistema Nacional de Coordinación Fiscal, así como las que correspondan a sistemas estatales de coordinación fiscal, determinados por las leyes correspondientes.
</t>
        </r>
      </text>
    </comment>
    <comment ref="B107" authorId="0" shapeId="0" xr:uid="{99C14A80-1EAA-4A58-A3C6-C41A92A6CC2A}">
      <text>
        <r>
          <rPr>
            <sz val="10"/>
            <color indexed="81"/>
            <rFont val="Tahoma"/>
            <family val="2"/>
          </rPr>
          <t xml:space="preserve">Son los ingresos que reciben las Entidades Federativas y Municipios previstos en la Ley de Coordinación Fiscal, cuyo gasto está condicionado a la consecución y cumplimiento de los objetivos que para cada tipo de aportación establece la legislación aplicable en la materia.
</t>
        </r>
      </text>
    </comment>
    <comment ref="B110" authorId="0" shapeId="0" xr:uid="{3DF1E891-000A-41AE-BD99-E581F6CB04FC}">
      <text>
        <r>
          <rPr>
            <sz val="10"/>
            <color indexed="81"/>
            <rFont val="Tahoma"/>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17" authorId="0" shapeId="0" xr:uid="{0CCA1AC9-75DB-48AD-AB91-17BF4B54E6CD}">
      <text>
        <r>
          <rPr>
            <sz val="10"/>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23" authorId="0" shapeId="0" xr:uid="{FD0FF321-7C70-4F22-A78C-03F913DAAAC7}">
      <text>
        <r>
          <rPr>
            <sz val="10"/>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26" authorId="0" shapeId="0" xr:uid="{65FF9398-735D-4305-A5E5-B2B9B230C8AE}">
      <text>
        <r>
          <rPr>
            <sz val="10"/>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27" authorId="0" shapeId="0" xr:uid="{4D3905B6-9371-45CA-B10E-FFA988E61B76}">
      <text>
        <r>
          <rPr>
            <sz val="10"/>
            <color indexed="81"/>
            <rFont val="Tahoma"/>
            <family val="2"/>
          </rPr>
          <t xml:space="preserve">Son los ingresos que reciben los entes públicos con el objeto de sufragar gastos inherentes a sus atribuciones.
</t>
        </r>
      </text>
    </comment>
    <comment ref="B131" authorId="0" shapeId="0" xr:uid="{DEC96BC4-2BDC-4BBE-AFEB-94B19B9EBA87}">
      <text>
        <r>
          <rPr>
            <sz val="10"/>
            <color indexed="81"/>
            <rFont val="Tahoma"/>
            <family val="2"/>
          </rPr>
          <t xml:space="preserve">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
</t>
        </r>
      </text>
    </comment>
    <comment ref="B135" authorId="0" shapeId="0" xr:uid="{04FDFD55-D4C3-4C3E-90C4-FDCFB400CE1C}">
      <text>
        <r>
          <rPr>
            <sz val="10"/>
            <color indexed="81"/>
            <rFont val="Tahoma"/>
            <family val="2"/>
          </rPr>
          <t xml:space="preserve">Son los ingresos que reciben los entes públicos de seguridad social, que cubre el Gobierno Federal, Estatal o Municipal según corresponda, por el pago de pensiones y jubilaciones.
</t>
        </r>
      </text>
    </comment>
    <comment ref="B138" authorId="0" shapeId="0" xr:uid="{B59DC3CD-D2A2-4F53-AA3B-022395124EAB}">
      <text>
        <r>
          <rPr>
            <sz val="10"/>
            <color indexed="81"/>
            <rFont val="Tahoma"/>
            <family val="2"/>
          </rPr>
          <t xml:space="preserve">Son los ingresos que reciben los entes públicos por transferencias del Fondo Mexicano del Petróleo para la Estabilización y el Desarrollo.
</t>
        </r>
      </text>
    </comment>
    <comment ref="B140" authorId="0" shapeId="0" xr:uid="{1CBA8773-0D49-4641-B78A-AC12A3E5A7BA}">
      <text>
        <r>
          <rPr>
            <sz val="10"/>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41" authorId="0" shapeId="0" xr:uid="{064E1DC8-ED78-478A-A8CF-33EC2B220EB0}">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42" authorId="0" shapeId="0" xr:uid="{EC5A1D59-B8CA-4C68-88AA-F89B33F34E95}">
      <text>
        <r>
          <rPr>
            <sz val="10"/>
            <color indexed="81"/>
            <rFont val="Tahoma"/>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extranjeros y pagaderos en el exterior del país en moneda extranjera.
</t>
        </r>
      </text>
    </comment>
    <comment ref="B143" authorId="0" shapeId="0" xr:uid="{CA841C5C-6975-404C-BA5A-00E46EAFDE35}">
      <text>
        <r>
          <rPr>
            <sz val="10"/>
            <color indexed="81"/>
            <rFont val="Tahoma"/>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sharedStrings.xml><?xml version="1.0" encoding="utf-8"?>
<sst xmlns="http://schemas.openxmlformats.org/spreadsheetml/2006/main" count="158" uniqueCount="138">
  <si>
    <t>CRI-LI</t>
  </si>
  <si>
    <t>ENERO</t>
  </si>
  <si>
    <t>FEBRERO</t>
  </si>
  <si>
    <t>MARZO</t>
  </si>
  <si>
    <t>ABRIL</t>
  </si>
  <si>
    <t>MAYO</t>
  </si>
  <si>
    <t>JUNIO</t>
  </si>
  <si>
    <t>JULIO</t>
  </si>
  <si>
    <t>AGOSTO</t>
  </si>
  <si>
    <t>SEPTIEMBRE</t>
  </si>
  <si>
    <t>OCTUBRE</t>
  </si>
  <si>
    <t>NOVIEMBRE</t>
  </si>
  <si>
    <t>DICIEMBRE</t>
  </si>
  <si>
    <t>TOTAL</t>
  </si>
  <si>
    <t>IMPUESTOS</t>
  </si>
  <si>
    <t>Impuestos sobre los ingresos</t>
  </si>
  <si>
    <t>Impuestos sobre espectáculos públicos</t>
  </si>
  <si>
    <t>Impuestos sobre el patrimonio</t>
  </si>
  <si>
    <t>Impuesto predial</t>
  </si>
  <si>
    <t>Impuestos sobre transmisiones patrimoniales</t>
  </si>
  <si>
    <t>Impuestos sobre negocios jurídicos</t>
  </si>
  <si>
    <t>Impuestos sobre la producción, el consumo y las transacciones</t>
  </si>
  <si>
    <t>Impuestos al comercio exterior</t>
  </si>
  <si>
    <t>Impuestos sobre nóminas y asimilables</t>
  </si>
  <si>
    <t>Impuestos ecológicos</t>
  </si>
  <si>
    <t>Accesorios de impuestos</t>
  </si>
  <si>
    <t>Recargos</t>
  </si>
  <si>
    <t>Actualizaciones</t>
  </si>
  <si>
    <t>Multas</t>
  </si>
  <si>
    <t>Gastos de ejecución</t>
  </si>
  <si>
    <t>Otros no especificados</t>
  </si>
  <si>
    <t>Otros impuestos</t>
  </si>
  <si>
    <t>CUOTAS Y APORTACIONES DE SEGURIDAD SOCIAL</t>
  </si>
  <si>
    <t>Aportaciones para fondos de vivienda</t>
  </si>
  <si>
    <t>Cuotas para la seguridad social</t>
  </si>
  <si>
    <t>Cuotas de ahorro para el retiro</t>
  </si>
  <si>
    <t>Otras cuotas y aportaciones para la seguridad social</t>
  </si>
  <si>
    <t>Accesorios de cuotas y aportaciones de seguridad social</t>
  </si>
  <si>
    <t>CONTRIBUCIONES DE MEJORAS</t>
  </si>
  <si>
    <t>Contribuciones de mejoras por obras públicas</t>
  </si>
  <si>
    <t>DERECHOS</t>
  </si>
  <si>
    <t>Derechos por el uso, goce, aprovechamiento o explotación de bienes de dominio público</t>
  </si>
  <si>
    <t>Derechos por el uso del piso</t>
  </si>
  <si>
    <t>Derechos por el uso de los estacionamientos</t>
  </si>
  <si>
    <t>Derechos de uso de cementerios y panteones municipales</t>
  </si>
  <si>
    <t>Derechos de concesiones y demás inmuebles de propiedad municipal</t>
  </si>
  <si>
    <t>Derechos a los hidrocarburos (Derogado)</t>
  </si>
  <si>
    <t>Derechos por prestación de servicios</t>
  </si>
  <si>
    <t>Derechos de licencias y permisos de giros</t>
  </si>
  <si>
    <t>Derechos de licencias y permisos de anuncios</t>
  </si>
  <si>
    <t>Derechos de licencias de construcción, reconstrucción, reparación o demolición de obras</t>
  </si>
  <si>
    <t>Derechos de regularizaciones de los registros de obra</t>
  </si>
  <si>
    <t>Derechos de alineamiento, designación de número oficial e inspección</t>
  </si>
  <si>
    <t>Derechos de licencias de cambio de régimen de propiedad y urbanización</t>
  </si>
  <si>
    <t>Derechos de servicios de obra</t>
  </si>
  <si>
    <t>Derechos de servicios de sanidad</t>
  </si>
  <si>
    <t>Derechos de servicio de limpieza, recolección, traslado, tratamiento y disposición final de residuos</t>
  </si>
  <si>
    <t>Derechos de agua potable, drenaje, alcantarillado, tratamiento y disposición final de aguas residuales</t>
  </si>
  <si>
    <t>Derechos del rastro</t>
  </si>
  <si>
    <t>Derechos del registro civil</t>
  </si>
  <si>
    <t>Derechos de las certificaciones</t>
  </si>
  <si>
    <t>Derechos de los servicios de catastro</t>
  </si>
  <si>
    <t>Otros derechos</t>
  </si>
  <si>
    <t>Accesorios de derechos</t>
  </si>
  <si>
    <t>PRODUCTOS</t>
  </si>
  <si>
    <t>Productos</t>
  </si>
  <si>
    <t>Uso, goce, aprovechamiento o explotación de bienes de dominio privado</t>
  </si>
  <si>
    <t>Productos diversos</t>
  </si>
  <si>
    <t>Productos de capital (Derogado)</t>
  </si>
  <si>
    <t>APROVECHAMIENTOS</t>
  </si>
  <si>
    <t>Aprovechamientos</t>
  </si>
  <si>
    <t>Aprovechamientos de las sanciones, multas, honorarios y donativos</t>
  </si>
  <si>
    <t>Aprovechamientos de las indemnizaciones a favor del municipio</t>
  </si>
  <si>
    <t>Otros aprovechamientos</t>
  </si>
  <si>
    <t>Aprovechamientos patrimoniales</t>
  </si>
  <si>
    <t>Aprovechamientos por el uso o enajenación de bienes</t>
  </si>
  <si>
    <t>Aprovechamientos por recuperación de capital o patrimonio invertido</t>
  </si>
  <si>
    <t>Accesorios de aprovechamientos</t>
  </si>
  <si>
    <t>INGRESOS POR VENTAS DE BIENES, PRESTACIÓN DE SERVICIOS Y OTROS INGRESOS</t>
  </si>
  <si>
    <t>Ingresos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</si>
  <si>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</si>
  <si>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</si>
  <si>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</si>
  <si>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</si>
  <si>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</si>
  <si>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</si>
  <si>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</si>
  <si>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</si>
  <si>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LAS APORTACIONES</t>
  </si>
  <si>
    <t>Participaciones</t>
  </si>
  <si>
    <t>Fondo general de participaciones (federal)</t>
  </si>
  <si>
    <t>Fondo de fomento municipal (federal)</t>
  </si>
  <si>
    <t>Fondo de fiscalización y recaudación (federal)</t>
  </si>
  <si>
    <t>Fondo de compensación (federal)</t>
  </si>
  <si>
    <t>Fondo de extracción de hidrocarburos (federal)</t>
  </si>
  <si>
    <t>Impuesto especial sobre producción y servicios (federal)</t>
  </si>
  <si>
    <t>0.136% de la recaudación federal participable (federal)</t>
  </si>
  <si>
    <t>3.17% sobre extracción de petróleo (federal)</t>
  </si>
  <si>
    <t>Gasolinas y diésel (federal)</t>
  </si>
  <si>
    <t>Fondo del impuesto sobre la renta (federal)</t>
  </si>
  <si>
    <t>Fondo de estabilización de los ingresos de las entidades federativas (federal)</t>
  </si>
  <si>
    <t>Participaciones del estado</t>
  </si>
  <si>
    <t>Aportaciones</t>
  </si>
  <si>
    <t>Fondo de aportaciones para la infraestructura social municipal</t>
  </si>
  <si>
    <t>Fondo de aportaciones para el fortalecimiento municipal</t>
  </si>
  <si>
    <t>Convenios</t>
  </si>
  <si>
    <t>Convenios de protección social en salud</t>
  </si>
  <si>
    <t>Convenios de descentralizados</t>
  </si>
  <si>
    <t>Convenio de reasignación</t>
  </si>
  <si>
    <r>
      <t xml:space="preserve">Otros convenios y subsidios </t>
    </r>
    <r>
      <rPr>
        <sz val="11"/>
        <color rgb="FFFF0000"/>
        <rFont val="Calibri"/>
        <family val="2"/>
        <scheme val="minor"/>
      </rPr>
      <t>(Con ingresos de libre disposición)</t>
    </r>
  </si>
  <si>
    <r>
      <t xml:space="preserve">Otros convenios y subsidios </t>
    </r>
    <r>
      <rPr>
        <sz val="11"/>
        <color rgb="FFFF0000"/>
        <rFont val="Calibri"/>
        <family val="2"/>
        <scheme val="minor"/>
      </rPr>
      <t>(Con ingresos etiquetados federales)</t>
    </r>
  </si>
  <si>
    <r>
      <t xml:space="preserve">Otros convenios y subsidios </t>
    </r>
    <r>
      <rPr>
        <sz val="11"/>
        <color rgb="FFFF0000"/>
        <rFont val="Calibri"/>
        <family val="2"/>
        <scheme val="minor"/>
      </rPr>
      <t>(Con ingresos etiquetados estatales)</t>
    </r>
  </si>
  <si>
    <t>Incentivos derivados de la colaboración fiscal</t>
  </si>
  <si>
    <t>Tenencia o uso de vehículos</t>
  </si>
  <si>
    <t>Fondo de compensación ISAN</t>
  </si>
  <si>
    <t>Impuesto sobre automóviles nuevos</t>
  </si>
  <si>
    <t>Fondo de compensación de repecos-intermedios</t>
  </si>
  <si>
    <t>Otros incentivos económicos</t>
  </si>
  <si>
    <t>Fondos distintos de aportaciones</t>
  </si>
  <si>
    <t>Fondo para entidades federativas y municipios productores de hidrocarburos</t>
  </si>
  <si>
    <t>Fondo minero</t>
  </si>
  <si>
    <t>TRANSFERENCIAS, ASIGNACIONES, SUBSIDIOS Y SUBVENCIONES Y PENSIONES Y JUBILACIONES</t>
  </si>
  <si>
    <t>Transferencias y asignaciones</t>
  </si>
  <si>
    <r>
      <t xml:space="preserve">Transferencias y asignaciones </t>
    </r>
    <r>
      <rPr>
        <sz val="11"/>
        <color rgb="FFFF0000"/>
        <rFont val="Calibri"/>
        <family val="2"/>
        <scheme val="minor"/>
      </rPr>
      <t>(Con ingresos de libre disposición)</t>
    </r>
  </si>
  <si>
    <r>
      <t xml:space="preserve">Transferencias y asignaciones </t>
    </r>
    <r>
      <rPr>
        <sz val="11"/>
        <color rgb="FFFF0000"/>
        <rFont val="Calibri"/>
        <family val="2"/>
        <scheme val="minor"/>
      </rPr>
      <t>(Con ingresos etiquetados)</t>
    </r>
  </si>
  <si>
    <t>Transferencias al resto del sector público (derogado)</t>
  </si>
  <si>
    <t>Subsidios y subvenciones</t>
  </si>
  <si>
    <r>
      <t xml:space="preserve">Subsidios y subvenciones </t>
    </r>
    <r>
      <rPr>
        <sz val="11"/>
        <color rgb="FFFF0000"/>
        <rFont val="Calibri"/>
        <family val="2"/>
        <scheme val="minor"/>
      </rPr>
      <t>(Con ingresos de libre disposición)</t>
    </r>
  </si>
  <si>
    <r>
      <t xml:space="preserve">Subsidios y subvenciones </t>
    </r>
    <r>
      <rPr>
        <sz val="11"/>
        <color rgb="FFFF0000"/>
        <rFont val="Calibri"/>
        <family val="2"/>
        <scheme val="minor"/>
      </rPr>
      <t>(Con ingresos etiquetados)</t>
    </r>
  </si>
  <si>
    <t>Ayudas sociales (derogado)</t>
  </si>
  <si>
    <t>Pensiones y jubilaciones</t>
  </si>
  <si>
    <t>Transferencias a fideicomisos, mandatos y análogos (derogado)</t>
  </si>
  <si>
    <t>Transferencias del fondo mexicano del petróleo para la estabilización y el desarrollo</t>
  </si>
  <si>
    <t>INGRESOS DERIVADOS DE FINANCIAMIENTO</t>
  </si>
  <si>
    <t>Endeudamiento interno</t>
  </si>
  <si>
    <t>Endeudamiento externo</t>
  </si>
  <si>
    <t>Financiamiento interno</t>
  </si>
  <si>
    <t>ESTIMACIÓN DE INGRESOS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</si>
</sst>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00"/>
    <numFmt numFmtId="165" formatCode="0000"/>
  </numFmts>
  <fonts count="7"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i/>
      <sz val="12"/>
      <color theme="0"/>
      <name val="Calibri"/>
      <family val="2"/>
      <scheme val="minor"/>
    </font>
    <font>
      <sz val="12"/>
      <color theme="0"/>
      <name val="Calibri"/>
      <family val="2"/>
      <scheme val="minor"/>
    </font>
    <font>
      <sz val="10"/>
      <color indexed="81"/>
      <name val="Tahoma"/>
      <family val="2"/>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164" fontId="1" fillId="2" borderId="1" xfId="0" applyNumberFormat="1" applyFont="1" applyFill="1" applyBorder="1" applyAlignment="1">
      <alignment horizontal="center" vertical="center"/>
    </xf>
    <xf numFmtId="0" fontId="1" fillId="2" borderId="2" xfId="0" applyFont="1" applyFill="1" applyBorder="1" applyAlignment="1">
      <alignment horizontal="center" vertical="center" wrapText="1"/>
    </xf>
    <xf numFmtId="0" fontId="1" fillId="2" borderId="2" xfId="0" applyFont="1" applyFill="1" applyBorder="1" applyAlignment="1">
      <alignment horizontal="center" vertical="center"/>
    </xf>
    <xf numFmtId="1" fontId="3" fillId="3" borderId="1" xfId="0" applyNumberFormat="1" applyFont="1" applyFill="1" applyBorder="1" applyAlignment="1">
      <alignment horizontal="left" vertical="center"/>
    </xf>
    <xf numFmtId="41" fontId="3" fillId="3" borderId="2" xfId="0" applyNumberFormat="1" applyFont="1" applyFill="1" applyBorder="1" applyAlignment="1">
      <alignment vertical="center"/>
    </xf>
    <xf numFmtId="1" fontId="3" fillId="4" borderId="1" xfId="0" applyNumberFormat="1" applyFont="1" applyFill="1" applyBorder="1" applyAlignment="1">
      <alignment horizontal="center" vertical="center"/>
    </xf>
    <xf numFmtId="41" fontId="3" fillId="4" borderId="2" xfId="0" applyNumberFormat="1" applyFont="1" applyFill="1" applyBorder="1" applyAlignment="1">
      <alignment vertical="center"/>
    </xf>
    <xf numFmtId="1" fontId="0" fillId="0" borderId="1" xfId="0" applyNumberFormat="1" applyBorder="1" applyAlignment="1">
      <alignment horizontal="right" vertical="center"/>
    </xf>
    <xf numFmtId="1" fontId="0" fillId="0" borderId="4" xfId="0" applyNumberFormat="1" applyBorder="1" applyAlignment="1">
      <alignment wrapText="1"/>
    </xf>
    <xf numFmtId="41" fontId="0" fillId="0" borderId="2" xfId="0" applyNumberFormat="1" applyBorder="1" applyAlignment="1" applyProtection="1">
      <alignment horizontal="right" vertical="center"/>
      <protection locked="0"/>
    </xf>
    <xf numFmtId="41" fontId="0" fillId="0" borderId="2" xfId="0" applyNumberFormat="1" applyBorder="1" applyAlignment="1">
      <alignment vertical="center"/>
    </xf>
    <xf numFmtId="41" fontId="0" fillId="4" borderId="2" xfId="0" applyNumberFormat="1" applyFill="1" applyBorder="1" applyAlignment="1">
      <alignment vertical="center"/>
    </xf>
    <xf numFmtId="0" fontId="0" fillId="0" borderId="4" xfId="0" applyBorder="1" applyAlignment="1">
      <alignment wrapText="1"/>
    </xf>
    <xf numFmtId="0" fontId="3" fillId="4" borderId="3" xfId="0" applyFont="1" applyFill="1" applyBorder="1" applyAlignment="1">
      <alignment wrapText="1"/>
    </xf>
    <xf numFmtId="0" fontId="3" fillId="3" borderId="3" xfId="0" applyFont="1" applyFill="1" applyBorder="1" applyAlignment="1">
      <alignment wrapText="1"/>
    </xf>
    <xf numFmtId="0" fontId="0" fillId="0" borderId="4" xfId="0" applyBorder="1" applyAlignment="1">
      <alignment horizontal="left" wrapText="1"/>
    </xf>
    <xf numFmtId="0" fontId="3" fillId="3" borderId="3" xfId="0" applyFont="1" applyFill="1" applyBorder="1" applyAlignment="1">
      <alignment vertical="center" wrapText="1"/>
    </xf>
    <xf numFmtId="165" fontId="3" fillId="3" borderId="1" xfId="0" applyNumberFormat="1" applyFont="1" applyFill="1" applyBorder="1" applyAlignment="1">
      <alignment horizontal="left" vertical="center"/>
    </xf>
    <xf numFmtId="165" fontId="3" fillId="4" borderId="1" xfId="0" applyNumberFormat="1" applyFont="1" applyFill="1" applyBorder="1" applyAlignment="1">
      <alignment horizontal="center" vertical="center"/>
    </xf>
    <xf numFmtId="165" fontId="0" fillId="0" borderId="1" xfId="0" applyNumberFormat="1" applyBorder="1" applyAlignment="1">
      <alignment horizontal="right" vertical="center"/>
    </xf>
    <xf numFmtId="164" fontId="4" fillId="2" borderId="1" xfId="0" applyNumberFormat="1" applyFont="1" applyFill="1" applyBorder="1" applyAlignment="1">
      <alignment horizontal="right" vertical="center"/>
    </xf>
    <xf numFmtId="164" fontId="4" fillId="2" borderId="4" xfId="0" applyNumberFormat="1" applyFont="1" applyFill="1" applyBorder="1" applyAlignment="1">
      <alignment horizontal="right" vertical="center"/>
    </xf>
    <xf numFmtId="41" fontId="5" fillId="2" borderId="2" xfId="0" applyNumberFormat="1" applyFont="1" applyFill="1" applyBorder="1"/>
    <xf numFmtId="164" fontId="0" fillId="0" borderId="0" xfId="0" applyNumberFormat="1" applyAlignment="1">
      <alignment horizontal="center" vertical="center"/>
    </xf>
    <xf numFmtId="0" fontId="0" fillId="0" borderId="0" xfId="0" applyAlignment="1">
      <alignment wrapText="1"/>
    </xf>
    <xf numFmtId="1" fontId="3" fillId="3" borderId="3" xfId="0" applyNumberFormat="1" applyFont="1" applyFill="1" applyBorder="1" applyAlignment="1">
      <alignment vertical="center" wrapText="1"/>
    </xf>
    <xf numFmtId="1" fontId="3" fillId="4" borderId="3" xfId="0" applyNumberFormat="1" applyFont="1" applyFill="1" applyBorder="1" applyAlignment="1">
      <alignment vertical="center" wrapText="1"/>
    </xf>
    <xf numFmtId="1" fontId="3" fillId="4" borderId="3" xfId="0" applyNumberFormat="1" applyFont="1" applyFill="1" applyBorder="1" applyAlignment="1">
      <alignment wrapText="1"/>
    </xf>
  </cellXfs>
  <cellStyles count="1">
    <cellStyle name="Normal" xfId="0" builtinId="0"/>
  </cellStyles>
  <dxfs count="54">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55E7A-9B14-4D6F-ADA4-32502BD43E62}">
  <dimension ref="A1:R151"/>
  <sheetViews>
    <sheetView tabSelected="1" topLeftCell="A49" workbookViewId="0">
      <selection activeCell="C68" sqref="C68"/>
    </sheetView>
  </sheetViews>
  <sheetFormatPr baseColWidth="10" defaultColWidth="0" defaultRowHeight="15" zeroHeight="1" x14ac:dyDescent="0.25"/>
  <cols>
    <col min="1" max="1" width="6" style="24" bestFit="1" customWidth="1"/>
    <col min="2" max="2" width="67.140625" style="25" customWidth="1"/>
    <col min="3" max="3" width="17.42578125" bestFit="1" customWidth="1"/>
    <col min="4" max="14" width="17.42578125" customWidth="1"/>
    <col min="15" max="15" width="17.42578125" bestFit="1" customWidth="1"/>
    <col min="16" max="16" width="1" customWidth="1"/>
    <col min="19" max="16384" width="11.42578125" hidden="1"/>
  </cols>
  <sheetData>
    <row r="1" spans="1:15" ht="15" customHeight="1" x14ac:dyDescent="0.25">
      <c r="A1" s="1" t="s">
        <v>0</v>
      </c>
      <c r="B1" s="2"/>
      <c r="C1" s="2" t="s">
        <v>1</v>
      </c>
      <c r="D1" s="2" t="s">
        <v>2</v>
      </c>
      <c r="E1" s="2" t="s">
        <v>3</v>
      </c>
      <c r="F1" s="2" t="s">
        <v>4</v>
      </c>
      <c r="G1" s="2" t="s">
        <v>5</v>
      </c>
      <c r="H1" s="2" t="s">
        <v>6</v>
      </c>
      <c r="I1" s="2" t="s">
        <v>7</v>
      </c>
      <c r="J1" s="2" t="s">
        <v>8</v>
      </c>
      <c r="K1" s="2" t="s">
        <v>9</v>
      </c>
      <c r="L1" s="2" t="s">
        <v>10</v>
      </c>
      <c r="M1" s="2" t="s">
        <v>11</v>
      </c>
      <c r="N1" s="2" t="s">
        <v>12</v>
      </c>
      <c r="O1" s="3" t="s">
        <v>13</v>
      </c>
    </row>
    <row r="2" spans="1:15" x14ac:dyDescent="0.25">
      <c r="A2" s="4">
        <v>1000</v>
      </c>
      <c r="B2" s="26" t="s">
        <v>14</v>
      </c>
      <c r="C2" s="5">
        <f>C3+C5+C9+C10+C11+C12+C13+C19</f>
        <v>0</v>
      </c>
      <c r="D2" s="5">
        <f t="shared" ref="D2:N2" si="0">D3+D5+D9+D10+D11+D12+D13+D19</f>
        <v>0</v>
      </c>
      <c r="E2" s="5">
        <f t="shared" si="0"/>
        <v>0</v>
      </c>
      <c r="F2" s="5">
        <f t="shared" si="0"/>
        <v>0</v>
      </c>
      <c r="G2" s="5">
        <f t="shared" si="0"/>
        <v>0</v>
      </c>
      <c r="H2" s="5">
        <f t="shared" si="0"/>
        <v>0</v>
      </c>
      <c r="I2" s="5">
        <f t="shared" si="0"/>
        <v>0</v>
      </c>
      <c r="J2" s="5">
        <f t="shared" si="0"/>
        <v>0</v>
      </c>
      <c r="K2" s="5">
        <f t="shared" si="0"/>
        <v>0</v>
      </c>
      <c r="L2" s="5">
        <f t="shared" si="0"/>
        <v>0</v>
      </c>
      <c r="M2" s="5">
        <f t="shared" si="0"/>
        <v>0</v>
      </c>
      <c r="N2" s="5">
        <f t="shared" si="0"/>
        <v>0</v>
      </c>
      <c r="O2" s="5">
        <f>SUM(C2:N2)</f>
        <v>0</v>
      </c>
    </row>
    <row r="3" spans="1:15" x14ac:dyDescent="0.25">
      <c r="A3" s="6">
        <v>1100</v>
      </c>
      <c r="B3" s="27" t="s">
        <v>15</v>
      </c>
      <c r="C3" s="7">
        <f>SUM(C4)</f>
        <v>0</v>
      </c>
      <c r="D3" s="7">
        <f t="shared" ref="D3:N3" si="1">SUM(D4)</f>
        <v>0</v>
      </c>
      <c r="E3" s="7">
        <f t="shared" si="1"/>
        <v>0</v>
      </c>
      <c r="F3" s="7">
        <f t="shared" si="1"/>
        <v>0</v>
      </c>
      <c r="G3" s="7">
        <f t="shared" si="1"/>
        <v>0</v>
      </c>
      <c r="H3" s="7">
        <f t="shared" si="1"/>
        <v>0</v>
      </c>
      <c r="I3" s="7">
        <f t="shared" si="1"/>
        <v>0</v>
      </c>
      <c r="J3" s="7">
        <f t="shared" si="1"/>
        <v>0</v>
      </c>
      <c r="K3" s="7">
        <f t="shared" si="1"/>
        <v>0</v>
      </c>
      <c r="L3" s="7">
        <f t="shared" si="1"/>
        <v>0</v>
      </c>
      <c r="M3" s="7">
        <f t="shared" si="1"/>
        <v>0</v>
      </c>
      <c r="N3" s="7">
        <f t="shared" si="1"/>
        <v>0</v>
      </c>
      <c r="O3" s="7">
        <f t="shared" ref="O3:O66" si="2">SUM(C3:N3)</f>
        <v>0</v>
      </c>
    </row>
    <row r="4" spans="1:15" x14ac:dyDescent="0.25">
      <c r="A4" s="8">
        <v>1101</v>
      </c>
      <c r="B4" s="9" t="s">
        <v>16</v>
      </c>
      <c r="C4" s="10"/>
      <c r="D4" s="10"/>
      <c r="E4" s="10"/>
      <c r="F4" s="10"/>
      <c r="G4" s="10"/>
      <c r="H4" s="10"/>
      <c r="I4" s="10"/>
      <c r="J4" s="10"/>
      <c r="K4" s="10"/>
      <c r="L4" s="10"/>
      <c r="M4" s="10"/>
      <c r="N4" s="10"/>
      <c r="O4" s="11">
        <f t="shared" si="2"/>
        <v>0</v>
      </c>
    </row>
    <row r="5" spans="1:15" x14ac:dyDescent="0.25">
      <c r="A5" s="6">
        <v>1200</v>
      </c>
      <c r="B5" s="28" t="s">
        <v>17</v>
      </c>
      <c r="C5" s="7">
        <f>SUM(C6:C8)</f>
        <v>0</v>
      </c>
      <c r="D5" s="7">
        <f t="shared" ref="D5:N5" si="3">SUM(D6:D8)</f>
        <v>0</v>
      </c>
      <c r="E5" s="7">
        <f t="shared" si="3"/>
        <v>0</v>
      </c>
      <c r="F5" s="7">
        <f t="shared" si="3"/>
        <v>0</v>
      </c>
      <c r="G5" s="7">
        <f t="shared" si="3"/>
        <v>0</v>
      </c>
      <c r="H5" s="7">
        <f t="shared" si="3"/>
        <v>0</v>
      </c>
      <c r="I5" s="7">
        <f t="shared" si="3"/>
        <v>0</v>
      </c>
      <c r="J5" s="7">
        <f t="shared" si="3"/>
        <v>0</v>
      </c>
      <c r="K5" s="7">
        <f t="shared" si="3"/>
        <v>0</v>
      </c>
      <c r="L5" s="7">
        <f t="shared" si="3"/>
        <v>0</v>
      </c>
      <c r="M5" s="7">
        <f t="shared" si="3"/>
        <v>0</v>
      </c>
      <c r="N5" s="7">
        <f t="shared" si="3"/>
        <v>0</v>
      </c>
      <c r="O5" s="7">
        <f t="shared" si="2"/>
        <v>0</v>
      </c>
    </row>
    <row r="6" spans="1:15" x14ac:dyDescent="0.25">
      <c r="A6" s="8">
        <v>1201</v>
      </c>
      <c r="B6" s="9" t="s">
        <v>18</v>
      </c>
      <c r="C6" s="10"/>
      <c r="D6" s="10"/>
      <c r="E6" s="10"/>
      <c r="F6" s="10"/>
      <c r="G6" s="10"/>
      <c r="H6" s="10"/>
      <c r="I6" s="10"/>
      <c r="J6" s="10"/>
      <c r="K6" s="10"/>
      <c r="L6" s="10"/>
      <c r="M6" s="10"/>
      <c r="N6" s="10"/>
      <c r="O6" s="11">
        <f t="shared" si="2"/>
        <v>0</v>
      </c>
    </row>
    <row r="7" spans="1:15" x14ac:dyDescent="0.25">
      <c r="A7" s="8">
        <v>1202</v>
      </c>
      <c r="B7" s="9" t="s">
        <v>19</v>
      </c>
      <c r="C7" s="10"/>
      <c r="D7" s="10"/>
      <c r="E7" s="10"/>
      <c r="F7" s="10"/>
      <c r="G7" s="10"/>
      <c r="H7" s="10"/>
      <c r="I7" s="10"/>
      <c r="J7" s="10"/>
      <c r="K7" s="10"/>
      <c r="L7" s="10"/>
      <c r="M7" s="10"/>
      <c r="N7" s="10"/>
      <c r="O7" s="11">
        <f t="shared" si="2"/>
        <v>0</v>
      </c>
    </row>
    <row r="8" spans="1:15" x14ac:dyDescent="0.25">
      <c r="A8" s="8">
        <v>1203</v>
      </c>
      <c r="B8" s="9" t="s">
        <v>20</v>
      </c>
      <c r="C8" s="10"/>
      <c r="D8" s="10"/>
      <c r="E8" s="10"/>
      <c r="F8" s="10"/>
      <c r="G8" s="10"/>
      <c r="H8" s="10"/>
      <c r="I8" s="10"/>
      <c r="J8" s="10"/>
      <c r="K8" s="10"/>
      <c r="L8" s="10"/>
      <c r="M8" s="10"/>
      <c r="N8" s="10"/>
      <c r="O8" s="11">
        <f t="shared" si="2"/>
        <v>0</v>
      </c>
    </row>
    <row r="9" spans="1:15" x14ac:dyDescent="0.25">
      <c r="A9" s="6">
        <v>1300</v>
      </c>
      <c r="B9" s="28" t="s">
        <v>21</v>
      </c>
      <c r="C9" s="12">
        <v>0</v>
      </c>
      <c r="D9" s="12">
        <v>0</v>
      </c>
      <c r="E9" s="12">
        <v>0</v>
      </c>
      <c r="F9" s="12">
        <v>0</v>
      </c>
      <c r="G9" s="12">
        <v>0</v>
      </c>
      <c r="H9" s="12">
        <v>0</v>
      </c>
      <c r="I9" s="12">
        <v>0</v>
      </c>
      <c r="J9" s="12">
        <v>0</v>
      </c>
      <c r="K9" s="12">
        <v>0</v>
      </c>
      <c r="L9" s="12">
        <v>0</v>
      </c>
      <c r="M9" s="12">
        <v>0</v>
      </c>
      <c r="N9" s="12">
        <v>0</v>
      </c>
      <c r="O9" s="12">
        <f t="shared" si="2"/>
        <v>0</v>
      </c>
    </row>
    <row r="10" spans="1:15" x14ac:dyDescent="0.25">
      <c r="A10" s="6">
        <v>1400</v>
      </c>
      <c r="B10" s="14" t="s">
        <v>22</v>
      </c>
      <c r="C10" s="12">
        <v>0</v>
      </c>
      <c r="D10" s="12">
        <v>0</v>
      </c>
      <c r="E10" s="12">
        <v>0</v>
      </c>
      <c r="F10" s="12">
        <v>0</v>
      </c>
      <c r="G10" s="12">
        <v>0</v>
      </c>
      <c r="H10" s="12">
        <v>0</v>
      </c>
      <c r="I10" s="12">
        <v>0</v>
      </c>
      <c r="J10" s="12">
        <v>0</v>
      </c>
      <c r="K10" s="12">
        <v>0</v>
      </c>
      <c r="L10" s="12">
        <v>0</v>
      </c>
      <c r="M10" s="12">
        <v>0</v>
      </c>
      <c r="N10" s="12">
        <v>0</v>
      </c>
      <c r="O10" s="12">
        <f t="shared" si="2"/>
        <v>0</v>
      </c>
    </row>
    <row r="11" spans="1:15" x14ac:dyDescent="0.25">
      <c r="A11" s="6">
        <v>1500</v>
      </c>
      <c r="B11" s="14" t="s">
        <v>23</v>
      </c>
      <c r="C11" s="12">
        <v>0</v>
      </c>
      <c r="D11" s="12">
        <v>0</v>
      </c>
      <c r="E11" s="12">
        <v>0</v>
      </c>
      <c r="F11" s="12">
        <v>0</v>
      </c>
      <c r="G11" s="12">
        <v>0</v>
      </c>
      <c r="H11" s="12">
        <v>0</v>
      </c>
      <c r="I11" s="12">
        <v>0</v>
      </c>
      <c r="J11" s="12">
        <v>0</v>
      </c>
      <c r="K11" s="12">
        <v>0</v>
      </c>
      <c r="L11" s="12">
        <v>0</v>
      </c>
      <c r="M11" s="12">
        <v>0</v>
      </c>
      <c r="N11" s="12">
        <v>0</v>
      </c>
      <c r="O11" s="12">
        <f t="shared" si="2"/>
        <v>0</v>
      </c>
    </row>
    <row r="12" spans="1:15" x14ac:dyDescent="0.25">
      <c r="A12" s="6">
        <v>1600</v>
      </c>
      <c r="B12" s="14" t="s">
        <v>24</v>
      </c>
      <c r="C12" s="12">
        <v>0</v>
      </c>
      <c r="D12" s="12">
        <v>0</v>
      </c>
      <c r="E12" s="12">
        <v>0</v>
      </c>
      <c r="F12" s="12">
        <v>0</v>
      </c>
      <c r="G12" s="12">
        <v>0</v>
      </c>
      <c r="H12" s="12">
        <v>0</v>
      </c>
      <c r="I12" s="12">
        <v>0</v>
      </c>
      <c r="J12" s="12">
        <v>0</v>
      </c>
      <c r="K12" s="12">
        <v>0</v>
      </c>
      <c r="L12" s="12">
        <v>0</v>
      </c>
      <c r="M12" s="12">
        <v>0</v>
      </c>
      <c r="N12" s="12">
        <v>0</v>
      </c>
      <c r="O12" s="12">
        <f t="shared" si="2"/>
        <v>0</v>
      </c>
    </row>
    <row r="13" spans="1:15" x14ac:dyDescent="0.25">
      <c r="A13" s="6">
        <v>1700</v>
      </c>
      <c r="B13" s="14" t="s">
        <v>25</v>
      </c>
      <c r="C13" s="12">
        <f>SUM(C14:C18)</f>
        <v>0</v>
      </c>
      <c r="D13" s="12">
        <f t="shared" ref="D13:N13" si="4">SUM(D14:D18)</f>
        <v>0</v>
      </c>
      <c r="E13" s="12">
        <f t="shared" si="4"/>
        <v>0</v>
      </c>
      <c r="F13" s="12">
        <f t="shared" si="4"/>
        <v>0</v>
      </c>
      <c r="G13" s="12">
        <f t="shared" si="4"/>
        <v>0</v>
      </c>
      <c r="H13" s="12">
        <f t="shared" si="4"/>
        <v>0</v>
      </c>
      <c r="I13" s="12">
        <f t="shared" si="4"/>
        <v>0</v>
      </c>
      <c r="J13" s="12">
        <f t="shared" si="4"/>
        <v>0</v>
      </c>
      <c r="K13" s="12">
        <f t="shared" si="4"/>
        <v>0</v>
      </c>
      <c r="L13" s="12">
        <f t="shared" si="4"/>
        <v>0</v>
      </c>
      <c r="M13" s="12">
        <f t="shared" si="4"/>
        <v>0</v>
      </c>
      <c r="N13" s="12">
        <f t="shared" si="4"/>
        <v>0</v>
      </c>
      <c r="O13" s="12">
        <f t="shared" si="2"/>
        <v>0</v>
      </c>
    </row>
    <row r="14" spans="1:15" x14ac:dyDescent="0.25">
      <c r="A14" s="8">
        <v>1701</v>
      </c>
      <c r="B14" s="13" t="s">
        <v>26</v>
      </c>
      <c r="C14" s="10"/>
      <c r="D14" s="10"/>
      <c r="E14" s="10"/>
      <c r="F14" s="10"/>
      <c r="G14" s="10"/>
      <c r="H14" s="10"/>
      <c r="I14" s="10"/>
      <c r="J14" s="10"/>
      <c r="K14" s="10"/>
      <c r="L14" s="10"/>
      <c r="M14" s="10"/>
      <c r="N14" s="10"/>
      <c r="O14" s="11">
        <f t="shared" si="2"/>
        <v>0</v>
      </c>
    </row>
    <row r="15" spans="1:15" x14ac:dyDescent="0.25">
      <c r="A15" s="8">
        <v>1702</v>
      </c>
      <c r="B15" s="13" t="s">
        <v>27</v>
      </c>
      <c r="C15" s="10"/>
      <c r="D15" s="10"/>
      <c r="E15" s="10"/>
      <c r="F15" s="10"/>
      <c r="G15" s="10"/>
      <c r="H15" s="10"/>
      <c r="I15" s="10"/>
      <c r="J15" s="10"/>
      <c r="K15" s="10"/>
      <c r="L15" s="10"/>
      <c r="M15" s="10"/>
      <c r="N15" s="10"/>
      <c r="O15" s="11">
        <f t="shared" si="2"/>
        <v>0</v>
      </c>
    </row>
    <row r="16" spans="1:15" x14ac:dyDescent="0.25">
      <c r="A16" s="8">
        <v>1703</v>
      </c>
      <c r="B16" s="13" t="s">
        <v>28</v>
      </c>
      <c r="C16" s="10"/>
      <c r="D16" s="10"/>
      <c r="E16" s="10"/>
      <c r="F16" s="10"/>
      <c r="G16" s="10"/>
      <c r="H16" s="10"/>
      <c r="I16" s="10"/>
      <c r="J16" s="10"/>
      <c r="K16" s="10"/>
      <c r="L16" s="10"/>
      <c r="M16" s="10"/>
      <c r="N16" s="10"/>
      <c r="O16" s="11">
        <f t="shared" si="2"/>
        <v>0</v>
      </c>
    </row>
    <row r="17" spans="1:15" x14ac:dyDescent="0.25">
      <c r="A17" s="8">
        <v>1704</v>
      </c>
      <c r="B17" s="13" t="s">
        <v>29</v>
      </c>
      <c r="C17" s="10"/>
      <c r="D17" s="10"/>
      <c r="E17" s="10"/>
      <c r="F17" s="10"/>
      <c r="G17" s="10"/>
      <c r="H17" s="10"/>
      <c r="I17" s="10"/>
      <c r="J17" s="10"/>
      <c r="K17" s="10"/>
      <c r="L17" s="10"/>
      <c r="M17" s="10"/>
      <c r="N17" s="10"/>
      <c r="O17" s="11">
        <f t="shared" si="2"/>
        <v>0</v>
      </c>
    </row>
    <row r="18" spans="1:15" x14ac:dyDescent="0.25">
      <c r="A18" s="8">
        <v>1709</v>
      </c>
      <c r="B18" s="13" t="s">
        <v>30</v>
      </c>
      <c r="C18" s="10"/>
      <c r="D18" s="10"/>
      <c r="E18" s="10"/>
      <c r="F18" s="10"/>
      <c r="G18" s="10"/>
      <c r="H18" s="10"/>
      <c r="I18" s="10"/>
      <c r="J18" s="10"/>
      <c r="K18" s="10"/>
      <c r="L18" s="10"/>
      <c r="M18" s="10"/>
      <c r="N18" s="10"/>
      <c r="O18" s="11">
        <f t="shared" si="2"/>
        <v>0</v>
      </c>
    </row>
    <row r="19" spans="1:15" x14ac:dyDescent="0.25">
      <c r="A19" s="6">
        <v>1800</v>
      </c>
      <c r="B19" s="14" t="s">
        <v>31</v>
      </c>
      <c r="C19" s="12">
        <f>SUM(C20)</f>
        <v>0</v>
      </c>
      <c r="D19" s="12">
        <f t="shared" ref="D19:N19" si="5">SUM(D20)</f>
        <v>0</v>
      </c>
      <c r="E19" s="12">
        <f t="shared" si="5"/>
        <v>0</v>
      </c>
      <c r="F19" s="12">
        <f t="shared" si="5"/>
        <v>0</v>
      </c>
      <c r="G19" s="12">
        <f t="shared" si="5"/>
        <v>0</v>
      </c>
      <c r="H19" s="12">
        <f t="shared" si="5"/>
        <v>0</v>
      </c>
      <c r="I19" s="12">
        <f t="shared" si="5"/>
        <v>0</v>
      </c>
      <c r="J19" s="12">
        <f t="shared" si="5"/>
        <v>0</v>
      </c>
      <c r="K19" s="12">
        <f t="shared" si="5"/>
        <v>0</v>
      </c>
      <c r="L19" s="12">
        <f t="shared" si="5"/>
        <v>0</v>
      </c>
      <c r="M19" s="12">
        <f t="shared" si="5"/>
        <v>0</v>
      </c>
      <c r="N19" s="12">
        <f t="shared" si="5"/>
        <v>0</v>
      </c>
      <c r="O19" s="12">
        <f t="shared" si="2"/>
        <v>0</v>
      </c>
    </row>
    <row r="20" spans="1:15" x14ac:dyDescent="0.25">
      <c r="A20" s="8">
        <v>1801</v>
      </c>
      <c r="B20" s="13" t="s">
        <v>31</v>
      </c>
      <c r="C20" s="10"/>
      <c r="D20" s="10"/>
      <c r="E20" s="10"/>
      <c r="F20" s="10"/>
      <c r="G20" s="10"/>
      <c r="H20" s="10"/>
      <c r="I20" s="10"/>
      <c r="J20" s="10"/>
      <c r="K20" s="10"/>
      <c r="L20" s="10"/>
      <c r="M20" s="10"/>
      <c r="N20" s="10"/>
      <c r="O20" s="11">
        <f t="shared" si="2"/>
        <v>0</v>
      </c>
    </row>
    <row r="21" spans="1:15" x14ac:dyDescent="0.25">
      <c r="A21" s="4">
        <v>2000</v>
      </c>
      <c r="B21" s="15" t="s">
        <v>32</v>
      </c>
      <c r="C21" s="5">
        <f>SUM(C22:C26)</f>
        <v>0</v>
      </c>
      <c r="D21" s="5">
        <f t="shared" ref="D21:N21" si="6">SUM(D22:D26)</f>
        <v>0</v>
      </c>
      <c r="E21" s="5">
        <f t="shared" si="6"/>
        <v>0</v>
      </c>
      <c r="F21" s="5">
        <f t="shared" si="6"/>
        <v>0</v>
      </c>
      <c r="G21" s="5">
        <f t="shared" si="6"/>
        <v>0</v>
      </c>
      <c r="H21" s="5">
        <f t="shared" si="6"/>
        <v>0</v>
      </c>
      <c r="I21" s="5">
        <f t="shared" si="6"/>
        <v>0</v>
      </c>
      <c r="J21" s="5">
        <f t="shared" si="6"/>
        <v>0</v>
      </c>
      <c r="K21" s="5">
        <f t="shared" si="6"/>
        <v>0</v>
      </c>
      <c r="L21" s="5">
        <f t="shared" si="6"/>
        <v>0</v>
      </c>
      <c r="M21" s="5">
        <f t="shared" si="6"/>
        <v>0</v>
      </c>
      <c r="N21" s="5">
        <f t="shared" si="6"/>
        <v>0</v>
      </c>
      <c r="O21" s="5">
        <f t="shared" si="2"/>
        <v>0</v>
      </c>
    </row>
    <row r="22" spans="1:15" x14ac:dyDescent="0.25">
      <c r="A22" s="6">
        <v>2100</v>
      </c>
      <c r="B22" s="14" t="s">
        <v>33</v>
      </c>
      <c r="C22" s="7"/>
      <c r="D22" s="7"/>
      <c r="E22" s="7"/>
      <c r="F22" s="7"/>
      <c r="G22" s="7"/>
      <c r="H22" s="7"/>
      <c r="I22" s="7"/>
      <c r="J22" s="7"/>
      <c r="K22" s="7"/>
      <c r="L22" s="7"/>
      <c r="M22" s="7"/>
      <c r="N22" s="7"/>
      <c r="O22" s="7">
        <f t="shared" si="2"/>
        <v>0</v>
      </c>
    </row>
    <row r="23" spans="1:15" x14ac:dyDescent="0.25">
      <c r="A23" s="6">
        <v>2200</v>
      </c>
      <c r="B23" s="14" t="s">
        <v>34</v>
      </c>
      <c r="C23" s="7"/>
      <c r="D23" s="7"/>
      <c r="E23" s="7"/>
      <c r="F23" s="7"/>
      <c r="G23" s="7"/>
      <c r="H23" s="7"/>
      <c r="I23" s="7"/>
      <c r="J23" s="7"/>
      <c r="K23" s="7"/>
      <c r="L23" s="7"/>
      <c r="M23" s="7"/>
      <c r="N23" s="7"/>
      <c r="O23" s="7">
        <f t="shared" si="2"/>
        <v>0</v>
      </c>
    </row>
    <row r="24" spans="1:15" x14ac:dyDescent="0.25">
      <c r="A24" s="6">
        <v>2300</v>
      </c>
      <c r="B24" s="14" t="s">
        <v>35</v>
      </c>
      <c r="C24" s="7"/>
      <c r="D24" s="7"/>
      <c r="E24" s="7"/>
      <c r="F24" s="7"/>
      <c r="G24" s="7"/>
      <c r="H24" s="7"/>
      <c r="I24" s="7"/>
      <c r="J24" s="7"/>
      <c r="K24" s="7"/>
      <c r="L24" s="7"/>
      <c r="M24" s="7"/>
      <c r="N24" s="7"/>
      <c r="O24" s="7">
        <f t="shared" si="2"/>
        <v>0</v>
      </c>
    </row>
    <row r="25" spans="1:15" x14ac:dyDescent="0.25">
      <c r="A25" s="6">
        <v>2400</v>
      </c>
      <c r="B25" s="14" t="s">
        <v>36</v>
      </c>
      <c r="C25" s="7"/>
      <c r="D25" s="7"/>
      <c r="E25" s="7"/>
      <c r="F25" s="7"/>
      <c r="G25" s="7"/>
      <c r="H25" s="7"/>
      <c r="I25" s="7"/>
      <c r="J25" s="7"/>
      <c r="K25" s="7"/>
      <c r="L25" s="7"/>
      <c r="M25" s="7"/>
      <c r="N25" s="7"/>
      <c r="O25" s="7">
        <f t="shared" si="2"/>
        <v>0</v>
      </c>
    </row>
    <row r="26" spans="1:15" x14ac:dyDescent="0.25">
      <c r="A26" s="6">
        <v>2500</v>
      </c>
      <c r="B26" s="14" t="s">
        <v>37</v>
      </c>
      <c r="C26" s="7"/>
      <c r="D26" s="7"/>
      <c r="E26" s="7"/>
      <c r="F26" s="7"/>
      <c r="G26" s="7"/>
      <c r="H26" s="7"/>
      <c r="I26" s="7"/>
      <c r="J26" s="7"/>
      <c r="K26" s="7"/>
      <c r="L26" s="7"/>
      <c r="M26" s="7"/>
      <c r="N26" s="7"/>
      <c r="O26" s="7">
        <f t="shared" si="2"/>
        <v>0</v>
      </c>
    </row>
    <row r="27" spans="1:15" x14ac:dyDescent="0.25">
      <c r="A27" s="4">
        <v>3000</v>
      </c>
      <c r="B27" s="15" t="s">
        <v>38</v>
      </c>
      <c r="C27" s="5">
        <f>SUM(C28)</f>
        <v>0</v>
      </c>
      <c r="D27" s="5">
        <f t="shared" ref="D27:N28" si="7">SUM(D28)</f>
        <v>0</v>
      </c>
      <c r="E27" s="5">
        <f t="shared" si="7"/>
        <v>0</v>
      </c>
      <c r="F27" s="5">
        <f t="shared" si="7"/>
        <v>0</v>
      </c>
      <c r="G27" s="5">
        <f t="shared" si="7"/>
        <v>0</v>
      </c>
      <c r="H27" s="5">
        <f t="shared" si="7"/>
        <v>0</v>
      </c>
      <c r="I27" s="5">
        <f t="shared" si="7"/>
        <v>0</v>
      </c>
      <c r="J27" s="5">
        <f t="shared" si="7"/>
        <v>0</v>
      </c>
      <c r="K27" s="5">
        <f t="shared" si="7"/>
        <v>0</v>
      </c>
      <c r="L27" s="5">
        <f t="shared" si="7"/>
        <v>0</v>
      </c>
      <c r="M27" s="5">
        <f t="shared" si="7"/>
        <v>0</v>
      </c>
      <c r="N27" s="5">
        <f t="shared" si="7"/>
        <v>0</v>
      </c>
      <c r="O27" s="5">
        <f t="shared" si="2"/>
        <v>0</v>
      </c>
    </row>
    <row r="28" spans="1:15" x14ac:dyDescent="0.25">
      <c r="A28" s="6">
        <v>3100</v>
      </c>
      <c r="B28" s="14" t="s">
        <v>39</v>
      </c>
      <c r="C28" s="7">
        <f>SUM(C29)</f>
        <v>0</v>
      </c>
      <c r="D28" s="7">
        <f t="shared" si="7"/>
        <v>0</v>
      </c>
      <c r="E28" s="7">
        <f t="shared" si="7"/>
        <v>0</v>
      </c>
      <c r="F28" s="7">
        <f t="shared" si="7"/>
        <v>0</v>
      </c>
      <c r="G28" s="7">
        <f t="shared" si="7"/>
        <v>0</v>
      </c>
      <c r="H28" s="7">
        <f t="shared" si="7"/>
        <v>0</v>
      </c>
      <c r="I28" s="7">
        <f t="shared" si="7"/>
        <v>0</v>
      </c>
      <c r="J28" s="7">
        <f t="shared" si="7"/>
        <v>0</v>
      </c>
      <c r="K28" s="7">
        <f t="shared" si="7"/>
        <v>0</v>
      </c>
      <c r="L28" s="7">
        <f t="shared" si="7"/>
        <v>0</v>
      </c>
      <c r="M28" s="7">
        <f t="shared" si="7"/>
        <v>0</v>
      </c>
      <c r="N28" s="7">
        <f t="shared" si="7"/>
        <v>0</v>
      </c>
      <c r="O28" s="7">
        <f t="shared" si="2"/>
        <v>0</v>
      </c>
    </row>
    <row r="29" spans="1:15" x14ac:dyDescent="0.25">
      <c r="A29" s="8">
        <v>3101</v>
      </c>
      <c r="B29" s="13" t="s">
        <v>39</v>
      </c>
      <c r="C29" s="10"/>
      <c r="D29" s="10"/>
      <c r="E29" s="10"/>
      <c r="F29" s="10"/>
      <c r="G29" s="10"/>
      <c r="H29" s="10"/>
      <c r="I29" s="10"/>
      <c r="J29" s="10"/>
      <c r="K29" s="10"/>
      <c r="L29" s="10"/>
      <c r="M29" s="10"/>
      <c r="N29" s="10"/>
      <c r="O29" s="11">
        <f t="shared" si="2"/>
        <v>0</v>
      </c>
    </row>
    <row r="30" spans="1:15" x14ac:dyDescent="0.25">
      <c r="A30" s="4">
        <v>4000</v>
      </c>
      <c r="B30" s="15" t="s">
        <v>40</v>
      </c>
      <c r="C30" s="5">
        <f>C31+C36+C37+C52+C54</f>
        <v>0</v>
      </c>
      <c r="D30" s="5">
        <f t="shared" ref="D30:N30" si="8">D31+D36+D37+D52+D54</f>
        <v>0</v>
      </c>
      <c r="E30" s="5">
        <f t="shared" si="8"/>
        <v>0</v>
      </c>
      <c r="F30" s="5">
        <f t="shared" si="8"/>
        <v>0</v>
      </c>
      <c r="G30" s="5">
        <f t="shared" si="8"/>
        <v>0</v>
      </c>
      <c r="H30" s="5">
        <f t="shared" si="8"/>
        <v>0</v>
      </c>
      <c r="I30" s="5">
        <f t="shared" si="8"/>
        <v>0</v>
      </c>
      <c r="J30" s="5">
        <f t="shared" si="8"/>
        <v>0</v>
      </c>
      <c r="K30" s="5">
        <f t="shared" si="8"/>
        <v>0</v>
      </c>
      <c r="L30" s="5">
        <f t="shared" si="8"/>
        <v>0</v>
      </c>
      <c r="M30" s="5">
        <f t="shared" si="8"/>
        <v>0</v>
      </c>
      <c r="N30" s="5">
        <f t="shared" si="8"/>
        <v>0</v>
      </c>
      <c r="O30" s="5">
        <f t="shared" si="2"/>
        <v>0</v>
      </c>
    </row>
    <row r="31" spans="1:15" ht="30" customHeight="1" x14ac:dyDescent="0.25">
      <c r="A31" s="6">
        <v>4100</v>
      </c>
      <c r="B31" s="14" t="s">
        <v>41</v>
      </c>
      <c r="C31" s="7">
        <f>SUM(C32:C35)</f>
        <v>0</v>
      </c>
      <c r="D31" s="7">
        <f t="shared" ref="D31:N31" si="9">SUM(D32:D35)</f>
        <v>0</v>
      </c>
      <c r="E31" s="7">
        <f t="shared" si="9"/>
        <v>0</v>
      </c>
      <c r="F31" s="7">
        <f t="shared" si="9"/>
        <v>0</v>
      </c>
      <c r="G31" s="7">
        <f t="shared" si="9"/>
        <v>0</v>
      </c>
      <c r="H31" s="7">
        <f t="shared" si="9"/>
        <v>0</v>
      </c>
      <c r="I31" s="7">
        <f t="shared" si="9"/>
        <v>0</v>
      </c>
      <c r="J31" s="7">
        <f t="shared" si="9"/>
        <v>0</v>
      </c>
      <c r="K31" s="7">
        <f t="shared" si="9"/>
        <v>0</v>
      </c>
      <c r="L31" s="7">
        <f t="shared" si="9"/>
        <v>0</v>
      </c>
      <c r="M31" s="7">
        <f t="shared" si="9"/>
        <v>0</v>
      </c>
      <c r="N31" s="7">
        <f t="shared" si="9"/>
        <v>0</v>
      </c>
      <c r="O31" s="7">
        <f t="shared" si="2"/>
        <v>0</v>
      </c>
    </row>
    <row r="32" spans="1:15" x14ac:dyDescent="0.25">
      <c r="A32" s="8">
        <v>4101</v>
      </c>
      <c r="B32" s="13" t="s">
        <v>42</v>
      </c>
      <c r="C32" s="10"/>
      <c r="D32" s="10"/>
      <c r="E32" s="10"/>
      <c r="F32" s="10"/>
      <c r="G32" s="10"/>
      <c r="H32" s="10"/>
      <c r="I32" s="10"/>
      <c r="J32" s="10"/>
      <c r="K32" s="10"/>
      <c r="L32" s="10"/>
      <c r="M32" s="10"/>
      <c r="N32" s="10"/>
      <c r="O32" s="11">
        <f t="shared" si="2"/>
        <v>0</v>
      </c>
    </row>
    <row r="33" spans="1:15" x14ac:dyDescent="0.25">
      <c r="A33" s="8">
        <v>4102</v>
      </c>
      <c r="B33" s="13" t="s">
        <v>43</v>
      </c>
      <c r="C33" s="10"/>
      <c r="D33" s="10"/>
      <c r="E33" s="10"/>
      <c r="F33" s="10"/>
      <c r="G33" s="10"/>
      <c r="H33" s="10"/>
      <c r="I33" s="10"/>
      <c r="J33" s="10"/>
      <c r="K33" s="10"/>
      <c r="L33" s="10"/>
      <c r="M33" s="10"/>
      <c r="N33" s="10"/>
      <c r="O33" s="11">
        <f t="shared" si="2"/>
        <v>0</v>
      </c>
    </row>
    <row r="34" spans="1:15" x14ac:dyDescent="0.25">
      <c r="A34" s="8">
        <v>4103</v>
      </c>
      <c r="B34" s="13" t="s">
        <v>44</v>
      </c>
      <c r="C34" s="10"/>
      <c r="D34" s="10"/>
      <c r="E34" s="10"/>
      <c r="F34" s="10"/>
      <c r="G34" s="10"/>
      <c r="H34" s="10"/>
      <c r="I34" s="10"/>
      <c r="J34" s="10"/>
      <c r="K34" s="10"/>
      <c r="L34" s="10"/>
      <c r="M34" s="10"/>
      <c r="N34" s="10"/>
      <c r="O34" s="11">
        <f t="shared" si="2"/>
        <v>0</v>
      </c>
    </row>
    <row r="35" spans="1:15" x14ac:dyDescent="0.25">
      <c r="A35" s="8">
        <v>4104</v>
      </c>
      <c r="B35" s="13" t="s">
        <v>45</v>
      </c>
      <c r="C35" s="10"/>
      <c r="D35" s="10"/>
      <c r="E35" s="10"/>
      <c r="F35" s="10"/>
      <c r="G35" s="10"/>
      <c r="H35" s="10"/>
      <c r="I35" s="10"/>
      <c r="J35" s="10"/>
      <c r="K35" s="10"/>
      <c r="L35" s="10"/>
      <c r="M35" s="10"/>
      <c r="N35" s="10"/>
      <c r="O35" s="11">
        <f t="shared" si="2"/>
        <v>0</v>
      </c>
    </row>
    <row r="36" spans="1:15" ht="15" customHeight="1" x14ac:dyDescent="0.25">
      <c r="A36" s="6">
        <v>4200</v>
      </c>
      <c r="B36" s="14" t="s">
        <v>46</v>
      </c>
      <c r="C36" s="7"/>
      <c r="D36" s="7"/>
      <c r="E36" s="7"/>
      <c r="F36" s="7"/>
      <c r="G36" s="7"/>
      <c r="H36" s="7"/>
      <c r="I36" s="7"/>
      <c r="J36" s="7"/>
      <c r="K36" s="7"/>
      <c r="L36" s="7"/>
      <c r="M36" s="7"/>
      <c r="N36" s="7"/>
      <c r="O36" s="7">
        <f t="shared" si="2"/>
        <v>0</v>
      </c>
    </row>
    <row r="37" spans="1:15" ht="15" customHeight="1" x14ac:dyDescent="0.25">
      <c r="A37" s="6">
        <v>4300</v>
      </c>
      <c r="B37" s="14" t="s">
        <v>47</v>
      </c>
      <c r="C37" s="7">
        <f>SUM(C38:C51)</f>
        <v>0</v>
      </c>
      <c r="D37" s="7">
        <f t="shared" ref="D37:N37" si="10">SUM(D38:D51)</f>
        <v>0</v>
      </c>
      <c r="E37" s="7">
        <f t="shared" si="10"/>
        <v>0</v>
      </c>
      <c r="F37" s="7">
        <f t="shared" si="10"/>
        <v>0</v>
      </c>
      <c r="G37" s="7">
        <f t="shared" si="10"/>
        <v>0</v>
      </c>
      <c r="H37" s="7">
        <f t="shared" si="10"/>
        <v>0</v>
      </c>
      <c r="I37" s="7">
        <f t="shared" si="10"/>
        <v>0</v>
      </c>
      <c r="J37" s="7">
        <f t="shared" si="10"/>
        <v>0</v>
      </c>
      <c r="K37" s="7">
        <f t="shared" si="10"/>
        <v>0</v>
      </c>
      <c r="L37" s="7">
        <f t="shared" si="10"/>
        <v>0</v>
      </c>
      <c r="M37" s="7">
        <f t="shared" si="10"/>
        <v>0</v>
      </c>
      <c r="N37" s="7">
        <f t="shared" si="10"/>
        <v>0</v>
      </c>
      <c r="O37" s="7">
        <f t="shared" si="2"/>
        <v>0</v>
      </c>
    </row>
    <row r="38" spans="1:15" x14ac:dyDescent="0.25">
      <c r="A38" s="8">
        <v>4301</v>
      </c>
      <c r="B38" s="13" t="s">
        <v>48</v>
      </c>
      <c r="C38" s="10"/>
      <c r="D38" s="10"/>
      <c r="E38" s="10"/>
      <c r="F38" s="10"/>
      <c r="G38" s="10"/>
      <c r="H38" s="10"/>
      <c r="I38" s="10"/>
      <c r="J38" s="10"/>
      <c r="K38" s="10"/>
      <c r="L38" s="10"/>
      <c r="M38" s="10"/>
      <c r="N38" s="10"/>
      <c r="O38" s="11">
        <f t="shared" si="2"/>
        <v>0</v>
      </c>
    </row>
    <row r="39" spans="1:15" x14ac:dyDescent="0.25">
      <c r="A39" s="8">
        <v>4302</v>
      </c>
      <c r="B39" s="13" t="s">
        <v>49</v>
      </c>
      <c r="C39" s="10"/>
      <c r="D39" s="10"/>
      <c r="E39" s="10"/>
      <c r="F39" s="10"/>
      <c r="G39" s="10"/>
      <c r="H39" s="10"/>
      <c r="I39" s="10"/>
      <c r="J39" s="10"/>
      <c r="K39" s="10"/>
      <c r="L39" s="10"/>
      <c r="M39" s="10"/>
      <c r="N39" s="10"/>
      <c r="O39" s="11">
        <f t="shared" si="2"/>
        <v>0</v>
      </c>
    </row>
    <row r="40" spans="1:15" ht="30" x14ac:dyDescent="0.25">
      <c r="A40" s="8">
        <v>4303</v>
      </c>
      <c r="B40" s="13" t="s">
        <v>50</v>
      </c>
      <c r="C40" s="10"/>
      <c r="D40" s="10"/>
      <c r="E40" s="10"/>
      <c r="F40" s="10"/>
      <c r="G40" s="10"/>
      <c r="H40" s="10"/>
      <c r="I40" s="10"/>
      <c r="J40" s="10"/>
      <c r="K40" s="10"/>
      <c r="L40" s="10"/>
      <c r="M40" s="10"/>
      <c r="N40" s="10"/>
      <c r="O40" s="11">
        <f t="shared" si="2"/>
        <v>0</v>
      </c>
    </row>
    <row r="41" spans="1:15" x14ac:dyDescent="0.25">
      <c r="A41" s="8">
        <v>4304</v>
      </c>
      <c r="B41" s="13" t="s">
        <v>51</v>
      </c>
      <c r="C41" s="10"/>
      <c r="D41" s="10"/>
      <c r="E41" s="10"/>
      <c r="F41" s="10"/>
      <c r="G41" s="10"/>
      <c r="H41" s="10"/>
      <c r="I41" s="10"/>
      <c r="J41" s="10"/>
      <c r="K41" s="10"/>
      <c r="L41" s="10"/>
      <c r="M41" s="10"/>
      <c r="N41" s="10"/>
      <c r="O41" s="11">
        <f t="shared" si="2"/>
        <v>0</v>
      </c>
    </row>
    <row r="42" spans="1:15" x14ac:dyDescent="0.25">
      <c r="A42" s="8">
        <v>4305</v>
      </c>
      <c r="B42" s="13" t="s">
        <v>52</v>
      </c>
      <c r="C42" s="10"/>
      <c r="D42" s="10"/>
      <c r="E42" s="10"/>
      <c r="F42" s="10"/>
      <c r="G42" s="10"/>
      <c r="H42" s="10"/>
      <c r="I42" s="10"/>
      <c r="J42" s="10"/>
      <c r="K42" s="10"/>
      <c r="L42" s="10"/>
      <c r="M42" s="10"/>
      <c r="N42" s="10"/>
      <c r="O42" s="11">
        <f t="shared" si="2"/>
        <v>0</v>
      </c>
    </row>
    <row r="43" spans="1:15" x14ac:dyDescent="0.25">
      <c r="A43" s="8">
        <v>4306</v>
      </c>
      <c r="B43" s="13" t="s">
        <v>53</v>
      </c>
      <c r="C43" s="10"/>
      <c r="D43" s="10"/>
      <c r="E43" s="10"/>
      <c r="F43" s="10"/>
      <c r="G43" s="10"/>
      <c r="H43" s="10"/>
      <c r="I43" s="10"/>
      <c r="J43" s="10"/>
      <c r="K43" s="10"/>
      <c r="L43" s="10"/>
      <c r="M43" s="10"/>
      <c r="N43" s="10"/>
      <c r="O43" s="11">
        <f t="shared" si="2"/>
        <v>0</v>
      </c>
    </row>
    <row r="44" spans="1:15" x14ac:dyDescent="0.25">
      <c r="A44" s="8">
        <v>4307</v>
      </c>
      <c r="B44" s="13" t="s">
        <v>54</v>
      </c>
      <c r="C44" s="10"/>
      <c r="D44" s="10"/>
      <c r="E44" s="10"/>
      <c r="F44" s="10"/>
      <c r="G44" s="10"/>
      <c r="H44" s="10"/>
      <c r="I44" s="10"/>
      <c r="J44" s="10"/>
      <c r="K44" s="10"/>
      <c r="L44" s="10"/>
      <c r="M44" s="10"/>
      <c r="N44" s="10"/>
      <c r="O44" s="11">
        <f t="shared" si="2"/>
        <v>0</v>
      </c>
    </row>
    <row r="45" spans="1:15" x14ac:dyDescent="0.25">
      <c r="A45" s="8">
        <v>4308</v>
      </c>
      <c r="B45" s="13" t="s">
        <v>55</v>
      </c>
      <c r="C45" s="10"/>
      <c r="D45" s="10"/>
      <c r="E45" s="10"/>
      <c r="F45" s="10"/>
      <c r="G45" s="10"/>
      <c r="H45" s="10"/>
      <c r="I45" s="10"/>
      <c r="J45" s="10"/>
      <c r="K45" s="10"/>
      <c r="L45" s="10"/>
      <c r="M45" s="10"/>
      <c r="N45" s="10"/>
      <c r="O45" s="11">
        <f t="shared" si="2"/>
        <v>0</v>
      </c>
    </row>
    <row r="46" spans="1:15" ht="30" x14ac:dyDescent="0.25">
      <c r="A46" s="8">
        <v>4309</v>
      </c>
      <c r="B46" s="13" t="s">
        <v>56</v>
      </c>
      <c r="C46" s="10"/>
      <c r="D46" s="10"/>
      <c r="E46" s="10"/>
      <c r="F46" s="10"/>
      <c r="G46" s="10"/>
      <c r="H46" s="10"/>
      <c r="I46" s="10"/>
      <c r="J46" s="10"/>
      <c r="K46" s="10"/>
      <c r="L46" s="10"/>
      <c r="M46" s="10"/>
      <c r="N46" s="10"/>
      <c r="O46" s="11">
        <f t="shared" si="2"/>
        <v>0</v>
      </c>
    </row>
    <row r="47" spans="1:15" ht="30" x14ac:dyDescent="0.25">
      <c r="A47" s="8">
        <v>4310</v>
      </c>
      <c r="B47" s="13" t="s">
        <v>57</v>
      </c>
      <c r="C47" s="10"/>
      <c r="D47" s="10"/>
      <c r="E47" s="10"/>
      <c r="F47" s="10"/>
      <c r="G47" s="10"/>
      <c r="H47" s="10"/>
      <c r="I47" s="10"/>
      <c r="J47" s="10"/>
      <c r="K47" s="10"/>
      <c r="L47" s="10"/>
      <c r="M47" s="10"/>
      <c r="N47" s="10"/>
      <c r="O47" s="11">
        <f t="shared" si="2"/>
        <v>0</v>
      </c>
    </row>
    <row r="48" spans="1:15" x14ac:dyDescent="0.25">
      <c r="A48" s="8">
        <v>4311</v>
      </c>
      <c r="B48" s="13" t="s">
        <v>58</v>
      </c>
      <c r="C48" s="10"/>
      <c r="D48" s="10"/>
      <c r="E48" s="10"/>
      <c r="F48" s="10"/>
      <c r="G48" s="10"/>
      <c r="H48" s="10"/>
      <c r="I48" s="10"/>
      <c r="J48" s="10"/>
      <c r="K48" s="10"/>
      <c r="L48" s="10"/>
      <c r="M48" s="10"/>
      <c r="N48" s="10"/>
      <c r="O48" s="11">
        <f t="shared" si="2"/>
        <v>0</v>
      </c>
    </row>
    <row r="49" spans="1:15" x14ac:dyDescent="0.25">
      <c r="A49" s="8">
        <v>4312</v>
      </c>
      <c r="B49" s="13" t="s">
        <v>59</v>
      </c>
      <c r="C49" s="10"/>
      <c r="D49" s="10"/>
      <c r="E49" s="10"/>
      <c r="F49" s="10"/>
      <c r="G49" s="10"/>
      <c r="H49" s="10"/>
      <c r="I49" s="10"/>
      <c r="J49" s="10"/>
      <c r="K49" s="10"/>
      <c r="L49" s="10"/>
      <c r="M49" s="10"/>
      <c r="N49" s="10"/>
      <c r="O49" s="11">
        <f t="shared" si="2"/>
        <v>0</v>
      </c>
    </row>
    <row r="50" spans="1:15" x14ac:dyDescent="0.25">
      <c r="A50" s="8">
        <v>4313</v>
      </c>
      <c r="B50" s="13" t="s">
        <v>60</v>
      </c>
      <c r="C50" s="10"/>
      <c r="D50" s="10"/>
      <c r="E50" s="10"/>
      <c r="F50" s="10"/>
      <c r="G50" s="10"/>
      <c r="H50" s="10"/>
      <c r="I50" s="10"/>
      <c r="J50" s="10"/>
      <c r="K50" s="10"/>
      <c r="L50" s="10"/>
      <c r="M50" s="10"/>
      <c r="N50" s="10"/>
      <c r="O50" s="11">
        <f t="shared" si="2"/>
        <v>0</v>
      </c>
    </row>
    <row r="51" spans="1:15" x14ac:dyDescent="0.25">
      <c r="A51" s="8">
        <v>4314</v>
      </c>
      <c r="B51" s="13" t="s">
        <v>61</v>
      </c>
      <c r="C51" s="10"/>
      <c r="D51" s="10"/>
      <c r="E51" s="10"/>
      <c r="F51" s="10"/>
      <c r="G51" s="10"/>
      <c r="H51" s="10"/>
      <c r="I51" s="10"/>
      <c r="J51" s="10"/>
      <c r="K51" s="10"/>
      <c r="L51" s="10"/>
      <c r="M51" s="10"/>
      <c r="N51" s="10"/>
      <c r="O51" s="11">
        <f t="shared" si="2"/>
        <v>0</v>
      </c>
    </row>
    <row r="52" spans="1:15" ht="15" customHeight="1" x14ac:dyDescent="0.25">
      <c r="A52" s="6">
        <v>4400</v>
      </c>
      <c r="B52" s="14" t="s">
        <v>62</v>
      </c>
      <c r="C52" s="7">
        <f>SUM(C53)</f>
        <v>0</v>
      </c>
      <c r="D52" s="7">
        <f t="shared" ref="D52:N52" si="11">SUM(D53)</f>
        <v>0</v>
      </c>
      <c r="E52" s="7">
        <f t="shared" si="11"/>
        <v>0</v>
      </c>
      <c r="F52" s="7">
        <f t="shared" si="11"/>
        <v>0</v>
      </c>
      <c r="G52" s="7">
        <f t="shared" si="11"/>
        <v>0</v>
      </c>
      <c r="H52" s="7">
        <f t="shared" si="11"/>
        <v>0</v>
      </c>
      <c r="I52" s="7">
        <f t="shared" si="11"/>
        <v>0</v>
      </c>
      <c r="J52" s="7">
        <f t="shared" si="11"/>
        <v>0</v>
      </c>
      <c r="K52" s="7">
        <f t="shared" si="11"/>
        <v>0</v>
      </c>
      <c r="L52" s="7">
        <f t="shared" si="11"/>
        <v>0</v>
      </c>
      <c r="M52" s="7">
        <f t="shared" si="11"/>
        <v>0</v>
      </c>
      <c r="N52" s="7">
        <f t="shared" si="11"/>
        <v>0</v>
      </c>
      <c r="O52" s="7">
        <f t="shared" si="2"/>
        <v>0</v>
      </c>
    </row>
    <row r="53" spans="1:15" x14ac:dyDescent="0.25">
      <c r="A53" s="8">
        <v>4401</v>
      </c>
      <c r="B53" s="13" t="s">
        <v>62</v>
      </c>
      <c r="C53" s="10"/>
      <c r="D53" s="10"/>
      <c r="E53" s="10"/>
      <c r="F53" s="10"/>
      <c r="G53" s="10"/>
      <c r="H53" s="10"/>
      <c r="I53" s="10"/>
      <c r="J53" s="10"/>
      <c r="K53" s="10"/>
      <c r="L53" s="10"/>
      <c r="M53" s="10"/>
      <c r="N53" s="10"/>
      <c r="O53" s="11">
        <f t="shared" si="2"/>
        <v>0</v>
      </c>
    </row>
    <row r="54" spans="1:15" ht="15" customHeight="1" x14ac:dyDescent="0.25">
      <c r="A54" s="6">
        <v>4500</v>
      </c>
      <c r="B54" s="14" t="s">
        <v>63</v>
      </c>
      <c r="C54" s="7">
        <f>SUM(C55:C59)</f>
        <v>0</v>
      </c>
      <c r="D54" s="7">
        <f t="shared" ref="D54:N54" si="12">SUM(D55:D59)</f>
        <v>0</v>
      </c>
      <c r="E54" s="7">
        <f t="shared" si="12"/>
        <v>0</v>
      </c>
      <c r="F54" s="7">
        <f t="shared" si="12"/>
        <v>0</v>
      </c>
      <c r="G54" s="7">
        <f t="shared" si="12"/>
        <v>0</v>
      </c>
      <c r="H54" s="7">
        <f t="shared" si="12"/>
        <v>0</v>
      </c>
      <c r="I54" s="7">
        <f t="shared" si="12"/>
        <v>0</v>
      </c>
      <c r="J54" s="7">
        <f t="shared" si="12"/>
        <v>0</v>
      </c>
      <c r="K54" s="7">
        <f t="shared" si="12"/>
        <v>0</v>
      </c>
      <c r="L54" s="7">
        <f t="shared" si="12"/>
        <v>0</v>
      </c>
      <c r="M54" s="7">
        <f t="shared" si="12"/>
        <v>0</v>
      </c>
      <c r="N54" s="7">
        <f t="shared" si="12"/>
        <v>0</v>
      </c>
      <c r="O54" s="7">
        <f t="shared" si="2"/>
        <v>0</v>
      </c>
    </row>
    <row r="55" spans="1:15" x14ac:dyDescent="0.25">
      <c r="A55" s="8">
        <v>4501</v>
      </c>
      <c r="B55" s="13" t="s">
        <v>26</v>
      </c>
      <c r="C55" s="10"/>
      <c r="D55" s="10"/>
      <c r="E55" s="10"/>
      <c r="F55" s="10"/>
      <c r="G55" s="10"/>
      <c r="H55" s="10"/>
      <c r="I55" s="10"/>
      <c r="J55" s="10"/>
      <c r="K55" s="10"/>
      <c r="L55" s="10"/>
      <c r="M55" s="10"/>
      <c r="N55" s="10"/>
      <c r="O55" s="11">
        <f t="shared" si="2"/>
        <v>0</v>
      </c>
    </row>
    <row r="56" spans="1:15" x14ac:dyDescent="0.25">
      <c r="A56" s="8">
        <v>4502</v>
      </c>
      <c r="B56" s="13" t="s">
        <v>27</v>
      </c>
      <c r="C56" s="10"/>
      <c r="D56" s="10"/>
      <c r="E56" s="10"/>
      <c r="F56" s="10"/>
      <c r="G56" s="10"/>
      <c r="H56" s="10"/>
      <c r="I56" s="10"/>
      <c r="J56" s="10"/>
      <c r="K56" s="10"/>
      <c r="L56" s="10"/>
      <c r="M56" s="10"/>
      <c r="N56" s="10"/>
      <c r="O56" s="11">
        <f t="shared" si="2"/>
        <v>0</v>
      </c>
    </row>
    <row r="57" spans="1:15" x14ac:dyDescent="0.25">
      <c r="A57" s="8">
        <v>4503</v>
      </c>
      <c r="B57" s="13" t="s">
        <v>28</v>
      </c>
      <c r="C57" s="10"/>
      <c r="D57" s="10"/>
      <c r="E57" s="10"/>
      <c r="F57" s="10"/>
      <c r="G57" s="10"/>
      <c r="H57" s="10"/>
      <c r="I57" s="10"/>
      <c r="J57" s="10"/>
      <c r="K57" s="10"/>
      <c r="L57" s="10"/>
      <c r="M57" s="10"/>
      <c r="N57" s="10"/>
      <c r="O57" s="11">
        <f t="shared" si="2"/>
        <v>0</v>
      </c>
    </row>
    <row r="58" spans="1:15" x14ac:dyDescent="0.25">
      <c r="A58" s="8">
        <v>4504</v>
      </c>
      <c r="B58" s="13" t="s">
        <v>29</v>
      </c>
      <c r="C58" s="10"/>
      <c r="D58" s="10"/>
      <c r="E58" s="10"/>
      <c r="F58" s="10"/>
      <c r="G58" s="10"/>
      <c r="H58" s="10"/>
      <c r="I58" s="10"/>
      <c r="J58" s="10"/>
      <c r="K58" s="10"/>
      <c r="L58" s="10"/>
      <c r="M58" s="10"/>
      <c r="N58" s="10"/>
      <c r="O58" s="11">
        <f t="shared" si="2"/>
        <v>0</v>
      </c>
    </row>
    <row r="59" spans="1:15" x14ac:dyDescent="0.25">
      <c r="A59" s="8">
        <v>4509</v>
      </c>
      <c r="B59" s="13" t="s">
        <v>30</v>
      </c>
      <c r="C59" s="10"/>
      <c r="D59" s="10"/>
      <c r="E59" s="10"/>
      <c r="F59" s="10"/>
      <c r="G59" s="10"/>
      <c r="H59" s="10"/>
      <c r="I59" s="10"/>
      <c r="J59" s="10"/>
      <c r="K59" s="10"/>
      <c r="L59" s="10"/>
      <c r="M59" s="10"/>
      <c r="N59" s="10"/>
      <c r="O59" s="11">
        <f t="shared" si="2"/>
        <v>0</v>
      </c>
    </row>
    <row r="60" spans="1:15" ht="15" customHeight="1" x14ac:dyDescent="0.25">
      <c r="A60" s="4">
        <v>5000</v>
      </c>
      <c r="B60" s="15" t="s">
        <v>64</v>
      </c>
      <c r="C60" s="5">
        <f>C61+C64</f>
        <v>0</v>
      </c>
      <c r="D60" s="5">
        <f t="shared" ref="D60:N60" si="13">D61+D64</f>
        <v>0</v>
      </c>
      <c r="E60" s="5">
        <f t="shared" si="13"/>
        <v>0</v>
      </c>
      <c r="F60" s="5">
        <f t="shared" si="13"/>
        <v>0</v>
      </c>
      <c r="G60" s="5">
        <f t="shared" si="13"/>
        <v>0</v>
      </c>
      <c r="H60" s="5">
        <f t="shared" si="13"/>
        <v>0</v>
      </c>
      <c r="I60" s="5">
        <f t="shared" si="13"/>
        <v>0</v>
      </c>
      <c r="J60" s="5">
        <f t="shared" si="13"/>
        <v>0</v>
      </c>
      <c r="K60" s="5">
        <f t="shared" si="13"/>
        <v>0</v>
      </c>
      <c r="L60" s="5">
        <f t="shared" si="13"/>
        <v>0</v>
      </c>
      <c r="M60" s="5">
        <f t="shared" si="13"/>
        <v>0</v>
      </c>
      <c r="N60" s="5">
        <f t="shared" si="13"/>
        <v>0</v>
      </c>
      <c r="O60" s="5">
        <f t="shared" si="2"/>
        <v>0</v>
      </c>
    </row>
    <row r="61" spans="1:15" ht="15" customHeight="1" x14ac:dyDescent="0.25">
      <c r="A61" s="6">
        <v>5100</v>
      </c>
      <c r="B61" s="14" t="s">
        <v>65</v>
      </c>
      <c r="C61" s="7">
        <f>SUM(C62:C63)</f>
        <v>0</v>
      </c>
      <c r="D61" s="7">
        <f t="shared" ref="D61:N61" si="14">SUM(D62:D63)</f>
        <v>0</v>
      </c>
      <c r="E61" s="7">
        <f t="shared" si="14"/>
        <v>0</v>
      </c>
      <c r="F61" s="7">
        <f t="shared" si="14"/>
        <v>0</v>
      </c>
      <c r="G61" s="7">
        <f t="shared" si="14"/>
        <v>0</v>
      </c>
      <c r="H61" s="7">
        <f t="shared" si="14"/>
        <v>0</v>
      </c>
      <c r="I61" s="7">
        <f t="shared" si="14"/>
        <v>0</v>
      </c>
      <c r="J61" s="7">
        <f t="shared" si="14"/>
        <v>0</v>
      </c>
      <c r="K61" s="7">
        <f t="shared" si="14"/>
        <v>0</v>
      </c>
      <c r="L61" s="7">
        <f t="shared" si="14"/>
        <v>0</v>
      </c>
      <c r="M61" s="7">
        <f t="shared" si="14"/>
        <v>0</v>
      </c>
      <c r="N61" s="7">
        <f t="shared" si="14"/>
        <v>0</v>
      </c>
      <c r="O61" s="7">
        <f t="shared" si="2"/>
        <v>0</v>
      </c>
    </row>
    <row r="62" spans="1:15" ht="15" customHeight="1" x14ac:dyDescent="0.25">
      <c r="A62" s="8">
        <v>5101</v>
      </c>
      <c r="B62" s="13" t="s">
        <v>66</v>
      </c>
      <c r="C62" s="10"/>
      <c r="D62" s="10"/>
      <c r="E62" s="10"/>
      <c r="F62" s="10"/>
      <c r="G62" s="10"/>
      <c r="H62" s="10"/>
      <c r="I62" s="10"/>
      <c r="J62" s="10"/>
      <c r="K62" s="10"/>
      <c r="L62" s="10"/>
      <c r="M62" s="10"/>
      <c r="N62" s="10"/>
      <c r="O62" s="11">
        <f t="shared" si="2"/>
        <v>0</v>
      </c>
    </row>
    <row r="63" spans="1:15" x14ac:dyDescent="0.25">
      <c r="A63" s="8">
        <v>5102</v>
      </c>
      <c r="B63" s="13" t="s">
        <v>67</v>
      </c>
      <c r="C63" s="10"/>
      <c r="D63" s="10"/>
      <c r="E63" s="10"/>
      <c r="F63" s="10"/>
      <c r="G63" s="10"/>
      <c r="H63" s="10"/>
      <c r="I63" s="10"/>
      <c r="J63" s="10"/>
      <c r="K63" s="10"/>
      <c r="L63" s="10"/>
      <c r="M63" s="10"/>
      <c r="N63" s="10"/>
      <c r="O63" s="11">
        <f t="shared" si="2"/>
        <v>0</v>
      </c>
    </row>
    <row r="64" spans="1:15" ht="15" customHeight="1" x14ac:dyDescent="0.25">
      <c r="A64" s="6">
        <v>5200</v>
      </c>
      <c r="B64" s="14" t="s">
        <v>68</v>
      </c>
      <c r="C64" s="7"/>
      <c r="D64" s="7"/>
      <c r="E64" s="7"/>
      <c r="F64" s="7"/>
      <c r="G64" s="7"/>
      <c r="H64" s="7"/>
      <c r="I64" s="7"/>
      <c r="J64" s="7"/>
      <c r="K64" s="7"/>
      <c r="L64" s="7"/>
      <c r="M64" s="7"/>
      <c r="N64" s="7"/>
      <c r="O64" s="7">
        <f t="shared" si="2"/>
        <v>0</v>
      </c>
    </row>
    <row r="65" spans="1:15" ht="15" customHeight="1" x14ac:dyDescent="0.25">
      <c r="A65" s="4">
        <v>6000</v>
      </c>
      <c r="B65" s="15" t="s">
        <v>69</v>
      </c>
      <c r="C65" s="5">
        <f>C66+C70+C73</f>
        <v>0</v>
      </c>
      <c r="D65" s="5">
        <f t="shared" ref="D65:N65" si="15">D66+D70+D73</f>
        <v>0</v>
      </c>
      <c r="E65" s="5">
        <f t="shared" si="15"/>
        <v>0</v>
      </c>
      <c r="F65" s="5">
        <f t="shared" si="15"/>
        <v>0</v>
      </c>
      <c r="G65" s="5">
        <f t="shared" si="15"/>
        <v>0</v>
      </c>
      <c r="H65" s="5">
        <f t="shared" si="15"/>
        <v>0</v>
      </c>
      <c r="I65" s="5">
        <f t="shared" si="15"/>
        <v>0</v>
      </c>
      <c r="J65" s="5">
        <f t="shared" si="15"/>
        <v>0</v>
      </c>
      <c r="K65" s="5">
        <f t="shared" si="15"/>
        <v>0</v>
      </c>
      <c r="L65" s="5">
        <f t="shared" si="15"/>
        <v>0</v>
      </c>
      <c r="M65" s="5">
        <f t="shared" si="15"/>
        <v>0</v>
      </c>
      <c r="N65" s="5">
        <f t="shared" si="15"/>
        <v>0</v>
      </c>
      <c r="O65" s="5">
        <f t="shared" si="2"/>
        <v>0</v>
      </c>
    </row>
    <row r="66" spans="1:15" ht="15" customHeight="1" x14ac:dyDescent="0.25">
      <c r="A66" s="6">
        <v>6100</v>
      </c>
      <c r="B66" s="14" t="s">
        <v>70</v>
      </c>
      <c r="C66" s="7">
        <f>SUM(C67:C69)</f>
        <v>0</v>
      </c>
      <c r="D66" s="7">
        <f t="shared" ref="D66:N66" si="16">SUM(D67:D69)</f>
        <v>0</v>
      </c>
      <c r="E66" s="7">
        <f t="shared" si="16"/>
        <v>0</v>
      </c>
      <c r="F66" s="7">
        <f t="shared" si="16"/>
        <v>0</v>
      </c>
      <c r="G66" s="7">
        <f t="shared" si="16"/>
        <v>0</v>
      </c>
      <c r="H66" s="7">
        <f t="shared" si="16"/>
        <v>0</v>
      </c>
      <c r="I66" s="7">
        <f t="shared" si="16"/>
        <v>0</v>
      </c>
      <c r="J66" s="7">
        <f t="shared" si="16"/>
        <v>0</v>
      </c>
      <c r="K66" s="7">
        <f t="shared" si="16"/>
        <v>0</v>
      </c>
      <c r="L66" s="7">
        <f t="shared" si="16"/>
        <v>0</v>
      </c>
      <c r="M66" s="7">
        <f t="shared" si="16"/>
        <v>0</v>
      </c>
      <c r="N66" s="7">
        <f t="shared" si="16"/>
        <v>0</v>
      </c>
      <c r="O66" s="7">
        <f t="shared" si="2"/>
        <v>0</v>
      </c>
    </row>
    <row r="67" spans="1:15" x14ac:dyDescent="0.25">
      <c r="A67" s="8">
        <v>6101</v>
      </c>
      <c r="B67" s="13" t="s">
        <v>71</v>
      </c>
      <c r="C67" s="10"/>
      <c r="D67" s="10"/>
      <c r="E67" s="10"/>
      <c r="F67" s="10"/>
      <c r="G67" s="10"/>
      <c r="H67" s="10"/>
      <c r="I67" s="10"/>
      <c r="J67" s="10"/>
      <c r="K67" s="10"/>
      <c r="L67" s="10"/>
      <c r="M67" s="10"/>
      <c r="N67" s="10"/>
      <c r="O67" s="11">
        <f t="shared" ref="O67:O131" si="17">SUM(C67:N67)</f>
        <v>0</v>
      </c>
    </row>
    <row r="68" spans="1:15" x14ac:dyDescent="0.25">
      <c r="A68" s="8">
        <v>6102</v>
      </c>
      <c r="B68" s="13" t="s">
        <v>72</v>
      </c>
      <c r="C68" s="10"/>
      <c r="D68" s="10"/>
      <c r="E68" s="10"/>
      <c r="F68" s="10"/>
      <c r="G68" s="10"/>
      <c r="H68" s="10"/>
      <c r="I68" s="10"/>
      <c r="J68" s="10"/>
      <c r="K68" s="10"/>
      <c r="L68" s="10"/>
      <c r="M68" s="10"/>
      <c r="N68" s="10"/>
      <c r="O68" s="11">
        <f t="shared" si="17"/>
        <v>0</v>
      </c>
    </row>
    <row r="69" spans="1:15" x14ac:dyDescent="0.25">
      <c r="A69" s="8">
        <v>6103</v>
      </c>
      <c r="B69" s="13" t="s">
        <v>73</v>
      </c>
      <c r="C69" s="10"/>
      <c r="D69" s="10"/>
      <c r="E69" s="10"/>
      <c r="F69" s="10"/>
      <c r="G69" s="10"/>
      <c r="H69" s="10"/>
      <c r="I69" s="10"/>
      <c r="J69" s="10"/>
      <c r="K69" s="10"/>
      <c r="L69" s="10"/>
      <c r="M69" s="10"/>
      <c r="N69" s="10"/>
      <c r="O69" s="11">
        <f t="shared" si="17"/>
        <v>0</v>
      </c>
    </row>
    <row r="70" spans="1:15" ht="15" customHeight="1" x14ac:dyDescent="0.25">
      <c r="A70" s="6">
        <v>6200</v>
      </c>
      <c r="B70" s="14" t="s">
        <v>74</v>
      </c>
      <c r="C70" s="7">
        <f>SUM(C71:C72)</f>
        <v>0</v>
      </c>
      <c r="D70" s="7">
        <f t="shared" ref="D70:N70" si="18">SUM(D71:D72)</f>
        <v>0</v>
      </c>
      <c r="E70" s="7">
        <f t="shared" si="18"/>
        <v>0</v>
      </c>
      <c r="F70" s="7">
        <f t="shared" si="18"/>
        <v>0</v>
      </c>
      <c r="G70" s="7">
        <f t="shared" si="18"/>
        <v>0</v>
      </c>
      <c r="H70" s="7">
        <f t="shared" si="18"/>
        <v>0</v>
      </c>
      <c r="I70" s="7">
        <f t="shared" si="18"/>
        <v>0</v>
      </c>
      <c r="J70" s="7">
        <f t="shared" si="18"/>
        <v>0</v>
      </c>
      <c r="K70" s="7">
        <f t="shared" si="18"/>
        <v>0</v>
      </c>
      <c r="L70" s="7">
        <f t="shared" si="18"/>
        <v>0</v>
      </c>
      <c r="M70" s="7">
        <f t="shared" si="18"/>
        <v>0</v>
      </c>
      <c r="N70" s="7">
        <f t="shared" si="18"/>
        <v>0</v>
      </c>
      <c r="O70" s="7">
        <f t="shared" si="17"/>
        <v>0</v>
      </c>
    </row>
    <row r="71" spans="1:15" x14ac:dyDescent="0.25">
      <c r="A71" s="8">
        <v>6201</v>
      </c>
      <c r="B71" s="16" t="s">
        <v>75</v>
      </c>
      <c r="C71" s="10"/>
      <c r="D71" s="10"/>
      <c r="E71" s="10"/>
      <c r="F71" s="10"/>
      <c r="G71" s="10"/>
      <c r="H71" s="10"/>
      <c r="I71" s="10"/>
      <c r="J71" s="10"/>
      <c r="K71" s="10"/>
      <c r="L71" s="10"/>
      <c r="M71" s="10"/>
      <c r="N71" s="10"/>
      <c r="O71" s="11">
        <f t="shared" si="17"/>
        <v>0</v>
      </c>
    </row>
    <row r="72" spans="1:15" x14ac:dyDescent="0.25">
      <c r="A72" s="8">
        <v>6202</v>
      </c>
      <c r="B72" s="16" t="s">
        <v>76</v>
      </c>
      <c r="C72" s="10"/>
      <c r="D72" s="10"/>
      <c r="E72" s="10"/>
      <c r="F72" s="10"/>
      <c r="G72" s="10"/>
      <c r="H72" s="10"/>
      <c r="I72" s="10"/>
      <c r="J72" s="10"/>
      <c r="K72" s="10"/>
      <c r="L72" s="10"/>
      <c r="M72" s="10"/>
      <c r="N72" s="10"/>
      <c r="O72" s="11">
        <f t="shared" si="17"/>
        <v>0</v>
      </c>
    </row>
    <row r="73" spans="1:15" ht="15" customHeight="1" x14ac:dyDescent="0.25">
      <c r="A73" s="6">
        <v>6300</v>
      </c>
      <c r="B73" s="14" t="s">
        <v>77</v>
      </c>
      <c r="C73" s="7">
        <f>SUM(C74:C78)</f>
        <v>0</v>
      </c>
      <c r="D73" s="7">
        <f t="shared" ref="D73:N73" si="19">SUM(D74:D78)</f>
        <v>0</v>
      </c>
      <c r="E73" s="7">
        <f t="shared" si="19"/>
        <v>0</v>
      </c>
      <c r="F73" s="7">
        <f t="shared" si="19"/>
        <v>0</v>
      </c>
      <c r="G73" s="7">
        <f t="shared" si="19"/>
        <v>0</v>
      </c>
      <c r="H73" s="7">
        <f t="shared" si="19"/>
        <v>0</v>
      </c>
      <c r="I73" s="7">
        <f t="shared" si="19"/>
        <v>0</v>
      </c>
      <c r="J73" s="7">
        <f t="shared" si="19"/>
        <v>0</v>
      </c>
      <c r="K73" s="7">
        <f t="shared" si="19"/>
        <v>0</v>
      </c>
      <c r="L73" s="7">
        <f t="shared" si="19"/>
        <v>0</v>
      </c>
      <c r="M73" s="7">
        <f t="shared" si="19"/>
        <v>0</v>
      </c>
      <c r="N73" s="7">
        <f t="shared" si="19"/>
        <v>0</v>
      </c>
      <c r="O73" s="7">
        <f t="shared" si="17"/>
        <v>0</v>
      </c>
    </row>
    <row r="74" spans="1:15" x14ac:dyDescent="0.25">
      <c r="A74" s="8">
        <v>6301</v>
      </c>
      <c r="B74" s="13" t="s">
        <v>26</v>
      </c>
      <c r="C74" s="10"/>
      <c r="D74" s="10"/>
      <c r="E74" s="10"/>
      <c r="F74" s="10"/>
      <c r="G74" s="10"/>
      <c r="H74" s="10"/>
      <c r="I74" s="10"/>
      <c r="J74" s="10"/>
      <c r="K74" s="10"/>
      <c r="L74" s="10"/>
      <c r="M74" s="10"/>
      <c r="N74" s="10"/>
      <c r="O74" s="11">
        <f t="shared" si="17"/>
        <v>0</v>
      </c>
    </row>
    <row r="75" spans="1:15" x14ac:dyDescent="0.25">
      <c r="A75" s="8">
        <v>6302</v>
      </c>
      <c r="B75" s="13" t="s">
        <v>27</v>
      </c>
      <c r="C75" s="10"/>
      <c r="D75" s="10"/>
      <c r="E75" s="10"/>
      <c r="F75" s="10"/>
      <c r="G75" s="10"/>
      <c r="H75" s="10"/>
      <c r="I75" s="10"/>
      <c r="J75" s="10"/>
      <c r="K75" s="10"/>
      <c r="L75" s="10"/>
      <c r="M75" s="10"/>
      <c r="N75" s="10"/>
      <c r="O75" s="11">
        <f t="shared" si="17"/>
        <v>0</v>
      </c>
    </row>
    <row r="76" spans="1:15" x14ac:dyDescent="0.25">
      <c r="A76" s="8">
        <v>6303</v>
      </c>
      <c r="B76" s="13" t="s">
        <v>28</v>
      </c>
      <c r="C76" s="10"/>
      <c r="D76" s="10"/>
      <c r="E76" s="10"/>
      <c r="F76" s="10"/>
      <c r="G76" s="10"/>
      <c r="H76" s="10"/>
      <c r="I76" s="10"/>
      <c r="J76" s="10"/>
      <c r="K76" s="10"/>
      <c r="L76" s="10"/>
      <c r="M76" s="10"/>
      <c r="N76" s="10"/>
      <c r="O76" s="11">
        <f t="shared" si="17"/>
        <v>0</v>
      </c>
    </row>
    <row r="77" spans="1:15" x14ac:dyDescent="0.25">
      <c r="A77" s="8">
        <v>6304</v>
      </c>
      <c r="B77" s="13" t="s">
        <v>29</v>
      </c>
      <c r="C77" s="10"/>
      <c r="D77" s="10"/>
      <c r="E77" s="10"/>
      <c r="F77" s="10"/>
      <c r="G77" s="10"/>
      <c r="H77" s="10"/>
      <c r="I77" s="10"/>
      <c r="J77" s="10"/>
      <c r="K77" s="10"/>
      <c r="L77" s="10"/>
      <c r="M77" s="10"/>
      <c r="N77" s="10"/>
      <c r="O77" s="11">
        <f t="shared" si="17"/>
        <v>0</v>
      </c>
    </row>
    <row r="78" spans="1:15" x14ac:dyDescent="0.25">
      <c r="A78" s="8">
        <v>6309</v>
      </c>
      <c r="B78" s="13" t="s">
        <v>30</v>
      </c>
      <c r="C78" s="10"/>
      <c r="D78" s="10"/>
      <c r="E78" s="10"/>
      <c r="F78" s="10"/>
      <c r="G78" s="10"/>
      <c r="H78" s="10"/>
      <c r="I78" s="10"/>
      <c r="J78" s="10"/>
      <c r="K78" s="10"/>
      <c r="L78" s="10"/>
      <c r="M78" s="10"/>
      <c r="N78" s="10"/>
      <c r="O78" s="11">
        <f t="shared" si="17"/>
        <v>0</v>
      </c>
    </row>
    <row r="79" spans="1:15" ht="30" customHeight="1" x14ac:dyDescent="0.25">
      <c r="A79" s="4">
        <v>7000</v>
      </c>
      <c r="B79" s="17" t="s">
        <v>78</v>
      </c>
      <c r="C79" s="5">
        <f>C80+C82+C83+C85+C86+C87+C88+C90+C91</f>
        <v>0</v>
      </c>
      <c r="D79" s="5">
        <f t="shared" ref="D79:N79" si="20">D80+D82+D83+D85+D86+D87+D88+D90+D91</f>
        <v>0</v>
      </c>
      <c r="E79" s="5">
        <f t="shared" si="20"/>
        <v>0</v>
      </c>
      <c r="F79" s="5">
        <f t="shared" si="20"/>
        <v>0</v>
      </c>
      <c r="G79" s="5">
        <f t="shared" si="20"/>
        <v>0</v>
      </c>
      <c r="H79" s="5">
        <f t="shared" si="20"/>
        <v>0</v>
      </c>
      <c r="I79" s="5">
        <f t="shared" si="20"/>
        <v>0</v>
      </c>
      <c r="J79" s="5">
        <f t="shared" si="20"/>
        <v>0</v>
      </c>
      <c r="K79" s="5">
        <f t="shared" si="20"/>
        <v>0</v>
      </c>
      <c r="L79" s="5">
        <f t="shared" si="20"/>
        <v>0</v>
      </c>
      <c r="M79" s="5">
        <f t="shared" si="20"/>
        <v>0</v>
      </c>
      <c r="N79" s="5">
        <f t="shared" si="20"/>
        <v>0</v>
      </c>
      <c r="O79" s="5">
        <f t="shared" si="17"/>
        <v>0</v>
      </c>
    </row>
    <row r="80" spans="1:15" ht="30" customHeight="1" x14ac:dyDescent="0.25">
      <c r="A80" s="6">
        <v>7100</v>
      </c>
      <c r="B80" s="14" t="s">
        <v>79</v>
      </c>
      <c r="C80" s="7">
        <f>SUM(C81)</f>
        <v>0</v>
      </c>
      <c r="D80" s="7">
        <f t="shared" ref="D80:N80" si="21">SUM(D81)</f>
        <v>0</v>
      </c>
      <c r="E80" s="7">
        <f t="shared" si="21"/>
        <v>0</v>
      </c>
      <c r="F80" s="7">
        <f t="shared" si="21"/>
        <v>0</v>
      </c>
      <c r="G80" s="7">
        <f t="shared" si="21"/>
        <v>0</v>
      </c>
      <c r="H80" s="7">
        <f t="shared" si="21"/>
        <v>0</v>
      </c>
      <c r="I80" s="7">
        <f t="shared" si="21"/>
        <v>0</v>
      </c>
      <c r="J80" s="7">
        <f t="shared" si="21"/>
        <v>0</v>
      </c>
      <c r="K80" s="7">
        <f t="shared" si="21"/>
        <v>0</v>
      </c>
      <c r="L80" s="7">
        <f t="shared" si="21"/>
        <v>0</v>
      </c>
      <c r="M80" s="7">
        <f t="shared" si="21"/>
        <v>0</v>
      </c>
      <c r="N80" s="7">
        <f t="shared" si="21"/>
        <v>0</v>
      </c>
      <c r="O80" s="7">
        <f t="shared" si="17"/>
        <v>0</v>
      </c>
    </row>
    <row r="81" spans="1:15" ht="30" customHeight="1" x14ac:dyDescent="0.25">
      <c r="A81" s="8">
        <v>7101</v>
      </c>
      <c r="B81" s="13" t="s">
        <v>79</v>
      </c>
      <c r="C81" s="10"/>
      <c r="D81" s="10"/>
      <c r="E81" s="10"/>
      <c r="F81" s="10"/>
      <c r="G81" s="10"/>
      <c r="H81" s="10"/>
      <c r="I81" s="10"/>
      <c r="J81" s="10"/>
      <c r="K81" s="10"/>
      <c r="L81" s="10"/>
      <c r="M81" s="10"/>
      <c r="N81" s="10"/>
      <c r="O81" s="11">
        <f t="shared" si="17"/>
        <v>0</v>
      </c>
    </row>
    <row r="82" spans="1:15" ht="30" customHeight="1" x14ac:dyDescent="0.25">
      <c r="A82" s="6">
        <v>7200</v>
      </c>
      <c r="B82" s="14" t="s">
        <v>80</v>
      </c>
      <c r="C82" s="7"/>
      <c r="D82" s="7"/>
      <c r="E82" s="7"/>
      <c r="F82" s="7"/>
      <c r="G82" s="7"/>
      <c r="H82" s="7"/>
      <c r="I82" s="7"/>
      <c r="J82" s="7"/>
      <c r="K82" s="7"/>
      <c r="L82" s="7"/>
      <c r="M82" s="7"/>
      <c r="N82" s="7"/>
      <c r="O82" s="7">
        <f t="shared" si="17"/>
        <v>0</v>
      </c>
    </row>
    <row r="83" spans="1:15" ht="30" customHeight="1" x14ac:dyDescent="0.25">
      <c r="A83" s="6">
        <v>7300</v>
      </c>
      <c r="B83" s="14" t="s">
        <v>81</v>
      </c>
      <c r="C83" s="7">
        <f>SUM(C84)</f>
        <v>0</v>
      </c>
      <c r="D83" s="7">
        <f t="shared" ref="D83:N83" si="22">SUM(D84)</f>
        <v>0</v>
      </c>
      <c r="E83" s="7">
        <f t="shared" si="22"/>
        <v>0</v>
      </c>
      <c r="F83" s="7">
        <f t="shared" si="22"/>
        <v>0</v>
      </c>
      <c r="G83" s="7">
        <f t="shared" si="22"/>
        <v>0</v>
      </c>
      <c r="H83" s="7">
        <f t="shared" si="22"/>
        <v>0</v>
      </c>
      <c r="I83" s="7">
        <f t="shared" si="22"/>
        <v>0</v>
      </c>
      <c r="J83" s="7">
        <f t="shared" si="22"/>
        <v>0</v>
      </c>
      <c r="K83" s="7">
        <f t="shared" si="22"/>
        <v>0</v>
      </c>
      <c r="L83" s="7">
        <f t="shared" si="22"/>
        <v>0</v>
      </c>
      <c r="M83" s="7">
        <f t="shared" si="22"/>
        <v>0</v>
      </c>
      <c r="N83" s="7">
        <f t="shared" si="22"/>
        <v>0</v>
      </c>
      <c r="O83" s="7">
        <f t="shared" si="17"/>
        <v>0</v>
      </c>
    </row>
    <row r="84" spans="1:15" ht="30" customHeight="1" x14ac:dyDescent="0.25">
      <c r="A84" s="8">
        <v>7301</v>
      </c>
      <c r="B84" s="13" t="s">
        <v>81</v>
      </c>
      <c r="C84" s="10"/>
      <c r="D84" s="10"/>
      <c r="E84" s="10"/>
      <c r="F84" s="10"/>
      <c r="G84" s="10"/>
      <c r="H84" s="10"/>
      <c r="I84" s="10"/>
      <c r="J84" s="10"/>
      <c r="K84" s="10"/>
      <c r="L84" s="10"/>
      <c r="M84" s="10"/>
      <c r="N84" s="10"/>
      <c r="O84" s="11">
        <f t="shared" si="17"/>
        <v>0</v>
      </c>
    </row>
    <row r="85" spans="1:15" ht="45" customHeight="1" x14ac:dyDescent="0.25">
      <c r="A85" s="6">
        <v>7400</v>
      </c>
      <c r="B85" s="14" t="s">
        <v>82</v>
      </c>
      <c r="C85" s="7"/>
      <c r="D85" s="7"/>
      <c r="E85" s="7"/>
      <c r="F85" s="7"/>
      <c r="G85" s="7"/>
      <c r="H85" s="7"/>
      <c r="I85" s="7"/>
      <c r="J85" s="7"/>
      <c r="K85" s="7"/>
      <c r="L85" s="7"/>
      <c r="M85" s="7"/>
      <c r="N85" s="7"/>
      <c r="O85" s="7">
        <f t="shared" si="17"/>
        <v>0</v>
      </c>
    </row>
    <row r="86" spans="1:15" ht="45" customHeight="1" x14ac:dyDescent="0.25">
      <c r="A86" s="6">
        <v>7500</v>
      </c>
      <c r="B86" s="14" t="s">
        <v>83</v>
      </c>
      <c r="C86" s="7"/>
      <c r="D86" s="7"/>
      <c r="E86" s="7"/>
      <c r="F86" s="7"/>
      <c r="G86" s="7"/>
      <c r="H86" s="7"/>
      <c r="I86" s="7"/>
      <c r="J86" s="7"/>
      <c r="K86" s="7"/>
      <c r="L86" s="7"/>
      <c r="M86" s="7"/>
      <c r="N86" s="7"/>
      <c r="O86" s="7">
        <f t="shared" si="17"/>
        <v>0</v>
      </c>
    </row>
    <row r="87" spans="1:15" ht="45" customHeight="1" x14ac:dyDescent="0.25">
      <c r="A87" s="6">
        <v>7600</v>
      </c>
      <c r="B87" s="14" t="s">
        <v>84</v>
      </c>
      <c r="C87" s="7"/>
      <c r="D87" s="7"/>
      <c r="E87" s="7"/>
      <c r="F87" s="7"/>
      <c r="G87" s="7"/>
      <c r="H87" s="7"/>
      <c r="I87" s="7"/>
      <c r="J87" s="7"/>
      <c r="K87" s="7"/>
      <c r="L87" s="7"/>
      <c r="M87" s="7"/>
      <c r="N87" s="7"/>
      <c r="O87" s="7">
        <f t="shared" si="17"/>
        <v>0</v>
      </c>
    </row>
    <row r="88" spans="1:15" ht="30" customHeight="1" x14ac:dyDescent="0.25">
      <c r="A88" s="6">
        <v>7700</v>
      </c>
      <c r="B88" s="14" t="s">
        <v>85</v>
      </c>
      <c r="C88" s="7">
        <f>SUM(C89)</f>
        <v>0</v>
      </c>
      <c r="D88" s="7">
        <f t="shared" ref="D88:N88" si="23">SUM(D89)</f>
        <v>0</v>
      </c>
      <c r="E88" s="7">
        <f t="shared" si="23"/>
        <v>0</v>
      </c>
      <c r="F88" s="7">
        <f t="shared" si="23"/>
        <v>0</v>
      </c>
      <c r="G88" s="7">
        <f t="shared" si="23"/>
        <v>0</v>
      </c>
      <c r="H88" s="7">
        <f t="shared" si="23"/>
        <v>0</v>
      </c>
      <c r="I88" s="7">
        <f t="shared" si="23"/>
        <v>0</v>
      </c>
      <c r="J88" s="7">
        <f t="shared" si="23"/>
        <v>0</v>
      </c>
      <c r="K88" s="7">
        <f t="shared" si="23"/>
        <v>0</v>
      </c>
      <c r="L88" s="7">
        <f t="shared" si="23"/>
        <v>0</v>
      </c>
      <c r="M88" s="7">
        <f t="shared" si="23"/>
        <v>0</v>
      </c>
      <c r="N88" s="7">
        <f t="shared" si="23"/>
        <v>0</v>
      </c>
      <c r="O88" s="7">
        <f t="shared" si="17"/>
        <v>0</v>
      </c>
    </row>
    <row r="89" spans="1:15" ht="30" customHeight="1" x14ac:dyDescent="0.25">
      <c r="A89" s="8">
        <v>7701</v>
      </c>
      <c r="B89" s="13" t="s">
        <v>85</v>
      </c>
      <c r="C89" s="10"/>
      <c r="D89" s="10"/>
      <c r="E89" s="10"/>
      <c r="F89" s="10"/>
      <c r="G89" s="10"/>
      <c r="H89" s="10"/>
      <c r="I89" s="10"/>
      <c r="J89" s="10"/>
      <c r="K89" s="10"/>
      <c r="L89" s="10"/>
      <c r="M89" s="10"/>
      <c r="N89" s="10"/>
      <c r="O89" s="11">
        <f t="shared" si="17"/>
        <v>0</v>
      </c>
    </row>
    <row r="90" spans="1:15" ht="30" customHeight="1" x14ac:dyDescent="0.25">
      <c r="A90" s="6">
        <v>7800</v>
      </c>
      <c r="B90" s="14" t="s">
        <v>86</v>
      </c>
      <c r="C90" s="7"/>
      <c r="D90" s="7"/>
      <c r="E90" s="7"/>
      <c r="F90" s="7"/>
      <c r="G90" s="7"/>
      <c r="H90" s="7"/>
      <c r="I90" s="7"/>
      <c r="J90" s="7"/>
      <c r="K90" s="7"/>
      <c r="L90" s="7"/>
      <c r="M90" s="7"/>
      <c r="N90" s="7"/>
      <c r="O90" s="7">
        <f t="shared" si="17"/>
        <v>0</v>
      </c>
    </row>
    <row r="91" spans="1:15" ht="15" customHeight="1" x14ac:dyDescent="0.25">
      <c r="A91" s="6">
        <v>7900</v>
      </c>
      <c r="B91" s="14" t="s">
        <v>87</v>
      </c>
      <c r="C91" s="7">
        <f>SUM(C92)</f>
        <v>0</v>
      </c>
      <c r="D91" s="7">
        <f t="shared" ref="D91:N91" si="24">SUM(D92)</f>
        <v>0</v>
      </c>
      <c r="E91" s="7">
        <f t="shared" si="24"/>
        <v>0</v>
      </c>
      <c r="F91" s="7">
        <f t="shared" si="24"/>
        <v>0</v>
      </c>
      <c r="G91" s="7">
        <f t="shared" si="24"/>
        <v>0</v>
      </c>
      <c r="H91" s="7">
        <f t="shared" si="24"/>
        <v>0</v>
      </c>
      <c r="I91" s="7">
        <f t="shared" si="24"/>
        <v>0</v>
      </c>
      <c r="J91" s="7">
        <f t="shared" si="24"/>
        <v>0</v>
      </c>
      <c r="K91" s="7">
        <f t="shared" si="24"/>
        <v>0</v>
      </c>
      <c r="L91" s="7">
        <f t="shared" si="24"/>
        <v>0</v>
      </c>
      <c r="M91" s="7">
        <f t="shared" si="24"/>
        <v>0</v>
      </c>
      <c r="N91" s="7">
        <f t="shared" si="24"/>
        <v>0</v>
      </c>
      <c r="O91" s="7">
        <f t="shared" si="17"/>
        <v>0</v>
      </c>
    </row>
    <row r="92" spans="1:15" ht="15" customHeight="1" x14ac:dyDescent="0.25">
      <c r="A92" s="8">
        <v>7901</v>
      </c>
      <c r="B92" s="13" t="s">
        <v>87</v>
      </c>
      <c r="C92" s="10"/>
      <c r="D92" s="10"/>
      <c r="E92" s="10"/>
      <c r="F92" s="10"/>
      <c r="G92" s="10"/>
      <c r="H92" s="10"/>
      <c r="I92" s="10"/>
      <c r="J92" s="10"/>
      <c r="K92" s="10"/>
      <c r="L92" s="10"/>
      <c r="M92" s="10"/>
      <c r="N92" s="10"/>
      <c r="O92" s="11">
        <f t="shared" si="17"/>
        <v>0</v>
      </c>
    </row>
    <row r="93" spans="1:15" ht="30" customHeight="1" x14ac:dyDescent="0.25">
      <c r="A93" s="4">
        <v>8000</v>
      </c>
      <c r="B93" s="15" t="s">
        <v>88</v>
      </c>
      <c r="C93" s="5">
        <f>C94+C107+C110+C117+C123</f>
        <v>0</v>
      </c>
      <c r="D93" s="5">
        <f t="shared" ref="D93:N93" si="25">D94+D107+D110+D117+D123</f>
        <v>0</v>
      </c>
      <c r="E93" s="5">
        <f t="shared" si="25"/>
        <v>0</v>
      </c>
      <c r="F93" s="5">
        <f t="shared" si="25"/>
        <v>0</v>
      </c>
      <c r="G93" s="5">
        <f t="shared" si="25"/>
        <v>0</v>
      </c>
      <c r="H93" s="5">
        <f t="shared" si="25"/>
        <v>0</v>
      </c>
      <c r="I93" s="5">
        <f t="shared" si="25"/>
        <v>0</v>
      </c>
      <c r="J93" s="5">
        <f t="shared" si="25"/>
        <v>0</v>
      </c>
      <c r="K93" s="5">
        <f t="shared" si="25"/>
        <v>0</v>
      </c>
      <c r="L93" s="5">
        <f t="shared" si="25"/>
        <v>0</v>
      </c>
      <c r="M93" s="5">
        <f t="shared" si="25"/>
        <v>0</v>
      </c>
      <c r="N93" s="5">
        <f t="shared" si="25"/>
        <v>0</v>
      </c>
      <c r="O93" s="5">
        <f t="shared" si="17"/>
        <v>0</v>
      </c>
    </row>
    <row r="94" spans="1:15" ht="15" customHeight="1" x14ac:dyDescent="0.25">
      <c r="A94" s="6">
        <v>8100</v>
      </c>
      <c r="B94" s="14" t="s">
        <v>89</v>
      </c>
      <c r="C94" s="7">
        <f>SUM(C95:C106)</f>
        <v>0</v>
      </c>
      <c r="D94" s="7">
        <f t="shared" ref="D94:N94" si="26">SUM(D95:D106)</f>
        <v>0</v>
      </c>
      <c r="E94" s="7">
        <f t="shared" si="26"/>
        <v>0</v>
      </c>
      <c r="F94" s="7">
        <f t="shared" si="26"/>
        <v>0</v>
      </c>
      <c r="G94" s="7">
        <f t="shared" si="26"/>
        <v>0</v>
      </c>
      <c r="H94" s="7">
        <f t="shared" si="26"/>
        <v>0</v>
      </c>
      <c r="I94" s="7">
        <f t="shared" si="26"/>
        <v>0</v>
      </c>
      <c r="J94" s="7">
        <f t="shared" si="26"/>
        <v>0</v>
      </c>
      <c r="K94" s="7">
        <f t="shared" si="26"/>
        <v>0</v>
      </c>
      <c r="L94" s="7">
        <f t="shared" si="26"/>
        <v>0</v>
      </c>
      <c r="M94" s="7">
        <f t="shared" si="26"/>
        <v>0</v>
      </c>
      <c r="N94" s="7">
        <f t="shared" si="26"/>
        <v>0</v>
      </c>
      <c r="O94" s="7">
        <f t="shared" si="17"/>
        <v>0</v>
      </c>
    </row>
    <row r="95" spans="1:15" x14ac:dyDescent="0.25">
      <c r="A95" s="8">
        <v>8101</v>
      </c>
      <c r="B95" s="13" t="s">
        <v>90</v>
      </c>
      <c r="C95" s="10"/>
      <c r="D95" s="10"/>
      <c r="E95" s="10"/>
      <c r="F95" s="10"/>
      <c r="G95" s="10"/>
      <c r="H95" s="10"/>
      <c r="I95" s="10"/>
      <c r="J95" s="10"/>
      <c r="K95" s="10"/>
      <c r="L95" s="10"/>
      <c r="M95" s="10"/>
      <c r="N95" s="10"/>
      <c r="O95" s="11">
        <f t="shared" si="17"/>
        <v>0</v>
      </c>
    </row>
    <row r="96" spans="1:15" x14ac:dyDescent="0.25">
      <c r="A96" s="8">
        <v>8102</v>
      </c>
      <c r="B96" s="13" t="s">
        <v>91</v>
      </c>
      <c r="C96" s="10"/>
      <c r="D96" s="10"/>
      <c r="E96" s="10"/>
      <c r="F96" s="10"/>
      <c r="G96" s="10"/>
      <c r="H96" s="10"/>
      <c r="I96" s="10"/>
      <c r="J96" s="10"/>
      <c r="K96" s="10"/>
      <c r="L96" s="10"/>
      <c r="M96" s="10"/>
      <c r="N96" s="10"/>
      <c r="O96" s="11">
        <f t="shared" si="17"/>
        <v>0</v>
      </c>
    </row>
    <row r="97" spans="1:15" x14ac:dyDescent="0.25">
      <c r="A97" s="8">
        <v>8103</v>
      </c>
      <c r="B97" s="13" t="s">
        <v>92</v>
      </c>
      <c r="C97" s="10"/>
      <c r="D97" s="10"/>
      <c r="E97" s="10"/>
      <c r="F97" s="10"/>
      <c r="G97" s="10"/>
      <c r="H97" s="10"/>
      <c r="I97" s="10"/>
      <c r="J97" s="10"/>
      <c r="K97" s="10"/>
      <c r="L97" s="10"/>
      <c r="M97" s="10"/>
      <c r="N97" s="10"/>
      <c r="O97" s="11">
        <f t="shared" si="17"/>
        <v>0</v>
      </c>
    </row>
    <row r="98" spans="1:15" x14ac:dyDescent="0.25">
      <c r="A98" s="8">
        <v>8104</v>
      </c>
      <c r="B98" s="13" t="s">
        <v>93</v>
      </c>
      <c r="C98" s="10"/>
      <c r="D98" s="10"/>
      <c r="E98" s="10"/>
      <c r="F98" s="10"/>
      <c r="G98" s="10"/>
      <c r="H98" s="10"/>
      <c r="I98" s="10"/>
      <c r="J98" s="10"/>
      <c r="K98" s="10"/>
      <c r="L98" s="10"/>
      <c r="M98" s="10"/>
      <c r="N98" s="10"/>
      <c r="O98" s="11">
        <f t="shared" si="17"/>
        <v>0</v>
      </c>
    </row>
    <row r="99" spans="1:15" x14ac:dyDescent="0.25">
      <c r="A99" s="8">
        <v>8105</v>
      </c>
      <c r="B99" s="13" t="s">
        <v>94</v>
      </c>
      <c r="C99" s="10"/>
      <c r="D99" s="10"/>
      <c r="E99" s="10"/>
      <c r="F99" s="10"/>
      <c r="G99" s="10"/>
      <c r="H99" s="10"/>
      <c r="I99" s="10"/>
      <c r="J99" s="10"/>
      <c r="K99" s="10"/>
      <c r="L99" s="10"/>
      <c r="M99" s="10"/>
      <c r="N99" s="10"/>
      <c r="O99" s="11">
        <f t="shared" si="17"/>
        <v>0</v>
      </c>
    </row>
    <row r="100" spans="1:15" x14ac:dyDescent="0.25">
      <c r="A100" s="8">
        <v>8106</v>
      </c>
      <c r="B100" s="13" t="s">
        <v>95</v>
      </c>
      <c r="C100" s="10"/>
      <c r="D100" s="10"/>
      <c r="E100" s="10"/>
      <c r="F100" s="10"/>
      <c r="G100" s="10"/>
      <c r="H100" s="10"/>
      <c r="I100" s="10"/>
      <c r="J100" s="10"/>
      <c r="K100" s="10"/>
      <c r="L100" s="10"/>
      <c r="M100" s="10"/>
      <c r="N100" s="10"/>
      <c r="O100" s="11">
        <f t="shared" si="17"/>
        <v>0</v>
      </c>
    </row>
    <row r="101" spans="1:15" x14ac:dyDescent="0.25">
      <c r="A101" s="8">
        <v>8107</v>
      </c>
      <c r="B101" s="13" t="s">
        <v>96</v>
      </c>
      <c r="C101" s="10"/>
      <c r="D101" s="10"/>
      <c r="E101" s="10"/>
      <c r="F101" s="10"/>
      <c r="G101" s="10"/>
      <c r="H101" s="10"/>
      <c r="I101" s="10"/>
      <c r="J101" s="10"/>
      <c r="K101" s="10"/>
      <c r="L101" s="10"/>
      <c r="M101" s="10"/>
      <c r="N101" s="10"/>
      <c r="O101" s="11">
        <f t="shared" si="17"/>
        <v>0</v>
      </c>
    </row>
    <row r="102" spans="1:15" x14ac:dyDescent="0.25">
      <c r="A102" s="8">
        <v>8108</v>
      </c>
      <c r="B102" s="13" t="s">
        <v>97</v>
      </c>
      <c r="C102" s="10"/>
      <c r="D102" s="10"/>
      <c r="E102" s="10"/>
      <c r="F102" s="10"/>
      <c r="G102" s="10"/>
      <c r="H102" s="10"/>
      <c r="I102" s="10"/>
      <c r="J102" s="10"/>
      <c r="K102" s="10"/>
      <c r="L102" s="10"/>
      <c r="M102" s="10"/>
      <c r="N102" s="10"/>
      <c r="O102" s="11">
        <f t="shared" si="17"/>
        <v>0</v>
      </c>
    </row>
    <row r="103" spans="1:15" x14ac:dyDescent="0.25">
      <c r="A103" s="8">
        <v>8109</v>
      </c>
      <c r="B103" s="13" t="s">
        <v>98</v>
      </c>
      <c r="C103" s="10"/>
      <c r="D103" s="10"/>
      <c r="E103" s="10"/>
      <c r="F103" s="10"/>
      <c r="G103" s="10"/>
      <c r="H103" s="10"/>
      <c r="I103" s="10"/>
      <c r="J103" s="10"/>
      <c r="K103" s="10"/>
      <c r="L103" s="10"/>
      <c r="M103" s="10"/>
      <c r="N103" s="10"/>
      <c r="O103" s="11">
        <f t="shared" si="17"/>
        <v>0</v>
      </c>
    </row>
    <row r="104" spans="1:15" x14ac:dyDescent="0.25">
      <c r="A104" s="8">
        <v>8110</v>
      </c>
      <c r="B104" s="13" t="s">
        <v>99</v>
      </c>
      <c r="C104" s="10"/>
      <c r="D104" s="10"/>
      <c r="E104" s="10"/>
      <c r="F104" s="10"/>
      <c r="G104" s="10"/>
      <c r="H104" s="10"/>
      <c r="I104" s="10"/>
      <c r="J104" s="10"/>
      <c r="K104" s="10"/>
      <c r="L104" s="10"/>
      <c r="M104" s="10"/>
      <c r="N104" s="10"/>
      <c r="O104" s="11">
        <f t="shared" si="17"/>
        <v>0</v>
      </c>
    </row>
    <row r="105" spans="1:15" ht="30" x14ac:dyDescent="0.25">
      <c r="A105" s="8">
        <v>8111</v>
      </c>
      <c r="B105" s="13" t="s">
        <v>100</v>
      </c>
      <c r="C105" s="10"/>
      <c r="D105" s="10"/>
      <c r="E105" s="10"/>
      <c r="F105" s="10"/>
      <c r="G105" s="10"/>
      <c r="H105" s="10"/>
      <c r="I105" s="10"/>
      <c r="J105" s="10"/>
      <c r="K105" s="10"/>
      <c r="L105" s="10"/>
      <c r="M105" s="10"/>
      <c r="N105" s="10"/>
      <c r="O105" s="11">
        <f t="shared" si="17"/>
        <v>0</v>
      </c>
    </row>
    <row r="106" spans="1:15" x14ac:dyDescent="0.25">
      <c r="A106" s="8">
        <v>8112</v>
      </c>
      <c r="B106" s="13" t="s">
        <v>101</v>
      </c>
      <c r="C106" s="10"/>
      <c r="D106" s="10"/>
      <c r="E106" s="10"/>
      <c r="F106" s="10"/>
      <c r="G106" s="10"/>
      <c r="H106" s="10"/>
      <c r="I106" s="10"/>
      <c r="J106" s="10"/>
      <c r="K106" s="10"/>
      <c r="L106" s="10"/>
      <c r="M106" s="10"/>
      <c r="N106" s="10"/>
      <c r="O106" s="11">
        <f t="shared" si="17"/>
        <v>0</v>
      </c>
    </row>
    <row r="107" spans="1:15" ht="15" customHeight="1" x14ac:dyDescent="0.25">
      <c r="A107" s="6">
        <v>8200</v>
      </c>
      <c r="B107" s="14" t="s">
        <v>102</v>
      </c>
      <c r="C107" s="7">
        <f>SUM(C108:C109)</f>
        <v>0</v>
      </c>
      <c r="D107" s="7">
        <f t="shared" ref="D107:N107" si="27">SUM(D108:D109)</f>
        <v>0</v>
      </c>
      <c r="E107" s="7">
        <f t="shared" si="27"/>
        <v>0</v>
      </c>
      <c r="F107" s="7">
        <f t="shared" si="27"/>
        <v>0</v>
      </c>
      <c r="G107" s="7">
        <f t="shared" si="27"/>
        <v>0</v>
      </c>
      <c r="H107" s="7">
        <f t="shared" si="27"/>
        <v>0</v>
      </c>
      <c r="I107" s="7">
        <f t="shared" si="27"/>
        <v>0</v>
      </c>
      <c r="J107" s="7">
        <f t="shared" si="27"/>
        <v>0</v>
      </c>
      <c r="K107" s="7">
        <f t="shared" si="27"/>
        <v>0</v>
      </c>
      <c r="L107" s="7">
        <f t="shared" si="27"/>
        <v>0</v>
      </c>
      <c r="M107" s="7">
        <f t="shared" si="27"/>
        <v>0</v>
      </c>
      <c r="N107" s="7">
        <f t="shared" si="27"/>
        <v>0</v>
      </c>
      <c r="O107" s="7">
        <f t="shared" si="17"/>
        <v>0</v>
      </c>
    </row>
    <row r="108" spans="1:15" x14ac:dyDescent="0.25">
      <c r="A108" s="8">
        <v>8201</v>
      </c>
      <c r="B108" s="13" t="s">
        <v>103</v>
      </c>
      <c r="C108" s="10"/>
      <c r="D108" s="10"/>
      <c r="E108" s="10"/>
      <c r="F108" s="10"/>
      <c r="G108" s="10"/>
      <c r="H108" s="10"/>
      <c r="I108" s="10"/>
      <c r="J108" s="10"/>
      <c r="K108" s="10"/>
      <c r="L108" s="10"/>
      <c r="M108" s="10"/>
      <c r="N108" s="10"/>
      <c r="O108" s="11">
        <f t="shared" si="17"/>
        <v>0</v>
      </c>
    </row>
    <row r="109" spans="1:15" x14ac:dyDescent="0.25">
      <c r="A109" s="8">
        <v>8202</v>
      </c>
      <c r="B109" s="13" t="s">
        <v>104</v>
      </c>
      <c r="C109" s="10"/>
      <c r="D109" s="10"/>
      <c r="E109" s="10"/>
      <c r="F109" s="10"/>
      <c r="G109" s="10"/>
      <c r="H109" s="10"/>
      <c r="I109" s="10"/>
      <c r="J109" s="10"/>
      <c r="K109" s="10"/>
      <c r="L109" s="10"/>
      <c r="M109" s="10"/>
      <c r="N109" s="10"/>
      <c r="O109" s="11">
        <f t="shared" si="17"/>
        <v>0</v>
      </c>
    </row>
    <row r="110" spans="1:15" ht="15" customHeight="1" x14ac:dyDescent="0.25">
      <c r="A110" s="6">
        <v>8300</v>
      </c>
      <c r="B110" s="14" t="s">
        <v>105</v>
      </c>
      <c r="C110" s="7">
        <f>SUM(C111:C116)</f>
        <v>0</v>
      </c>
      <c r="D110" s="7">
        <f t="shared" ref="D110:M110" si="28">SUM(D111:D116)</f>
        <v>0</v>
      </c>
      <c r="E110" s="7">
        <f t="shared" si="28"/>
        <v>0</v>
      </c>
      <c r="F110" s="7">
        <f t="shared" si="28"/>
        <v>0</v>
      </c>
      <c r="G110" s="7">
        <f t="shared" si="28"/>
        <v>0</v>
      </c>
      <c r="H110" s="7">
        <f t="shared" si="28"/>
        <v>0</v>
      </c>
      <c r="I110" s="7">
        <f t="shared" si="28"/>
        <v>0</v>
      </c>
      <c r="J110" s="7">
        <f t="shared" si="28"/>
        <v>0</v>
      </c>
      <c r="K110" s="7">
        <f t="shared" si="28"/>
        <v>0</v>
      </c>
      <c r="L110" s="7">
        <f t="shared" si="28"/>
        <v>0</v>
      </c>
      <c r="M110" s="7">
        <f t="shared" si="28"/>
        <v>0</v>
      </c>
      <c r="N110" s="7">
        <f>SUM(N111:N116)</f>
        <v>0</v>
      </c>
      <c r="O110" s="7">
        <f>SUM(C110:N110)</f>
        <v>0</v>
      </c>
    </row>
    <row r="111" spans="1:15" ht="15" customHeight="1" x14ac:dyDescent="0.25">
      <c r="A111" s="8">
        <v>8301</v>
      </c>
      <c r="B111" s="16" t="s">
        <v>106</v>
      </c>
      <c r="C111" s="10"/>
      <c r="D111" s="10"/>
      <c r="E111" s="10"/>
      <c r="F111" s="10"/>
      <c r="G111" s="10"/>
      <c r="H111" s="10"/>
      <c r="I111" s="10"/>
      <c r="J111" s="10"/>
      <c r="K111" s="10"/>
      <c r="L111" s="10"/>
      <c r="M111" s="10"/>
      <c r="N111" s="10"/>
      <c r="O111" s="11">
        <f t="shared" si="17"/>
        <v>0</v>
      </c>
    </row>
    <row r="112" spans="1:15" ht="15" customHeight="1" x14ac:dyDescent="0.25">
      <c r="A112" s="8">
        <v>8302</v>
      </c>
      <c r="B112" s="16" t="s">
        <v>107</v>
      </c>
      <c r="C112" s="10"/>
      <c r="D112" s="10"/>
      <c r="E112" s="10"/>
      <c r="F112" s="10"/>
      <c r="G112" s="10"/>
      <c r="H112" s="10"/>
      <c r="I112" s="10"/>
      <c r="J112" s="10"/>
      <c r="K112" s="10"/>
      <c r="L112" s="10"/>
      <c r="M112" s="10"/>
      <c r="N112" s="10"/>
      <c r="O112" s="11">
        <f t="shared" si="17"/>
        <v>0</v>
      </c>
    </row>
    <row r="113" spans="1:15" ht="15" customHeight="1" x14ac:dyDescent="0.25">
      <c r="A113" s="8">
        <v>8303</v>
      </c>
      <c r="B113" s="16" t="s">
        <v>108</v>
      </c>
      <c r="C113" s="10"/>
      <c r="D113" s="10"/>
      <c r="E113" s="10"/>
      <c r="F113" s="10"/>
      <c r="G113" s="10"/>
      <c r="H113" s="10"/>
      <c r="I113" s="10"/>
      <c r="J113" s="10"/>
      <c r="K113" s="10"/>
      <c r="L113" s="10"/>
      <c r="M113" s="10"/>
      <c r="N113" s="10"/>
      <c r="O113" s="11">
        <f t="shared" si="17"/>
        <v>0</v>
      </c>
    </row>
    <row r="114" spans="1:15" ht="15" customHeight="1" x14ac:dyDescent="0.25">
      <c r="A114" s="8">
        <v>8304</v>
      </c>
      <c r="B114" s="16" t="s">
        <v>109</v>
      </c>
      <c r="C114" s="10"/>
      <c r="D114" s="10"/>
      <c r="E114" s="10"/>
      <c r="F114" s="10"/>
      <c r="G114" s="10"/>
      <c r="H114" s="10"/>
      <c r="I114" s="10"/>
      <c r="J114" s="10"/>
      <c r="K114" s="10"/>
      <c r="L114" s="10"/>
      <c r="M114" s="10"/>
      <c r="N114" s="10"/>
      <c r="O114" s="11">
        <f t="shared" si="17"/>
        <v>0</v>
      </c>
    </row>
    <row r="115" spans="1:15" ht="15" customHeight="1" x14ac:dyDescent="0.25">
      <c r="A115" s="8">
        <v>8304</v>
      </c>
      <c r="B115" s="16" t="s">
        <v>110</v>
      </c>
      <c r="C115" s="10"/>
      <c r="D115" s="10"/>
      <c r="E115" s="10"/>
      <c r="F115" s="10"/>
      <c r="G115" s="10"/>
      <c r="H115" s="10"/>
      <c r="I115" s="10"/>
      <c r="J115" s="10"/>
      <c r="K115" s="10"/>
      <c r="L115" s="10"/>
      <c r="M115" s="10"/>
      <c r="N115" s="10"/>
      <c r="O115" s="11">
        <f t="shared" si="17"/>
        <v>0</v>
      </c>
    </row>
    <row r="116" spans="1:15" ht="15" customHeight="1" x14ac:dyDescent="0.25">
      <c r="A116" s="8">
        <v>8304</v>
      </c>
      <c r="B116" s="16" t="s">
        <v>111</v>
      </c>
      <c r="C116" s="10"/>
      <c r="D116" s="10"/>
      <c r="E116" s="10"/>
      <c r="F116" s="10"/>
      <c r="G116" s="10"/>
      <c r="H116" s="10"/>
      <c r="I116" s="10"/>
      <c r="J116" s="10"/>
      <c r="K116" s="10"/>
      <c r="L116" s="10"/>
      <c r="M116" s="10"/>
      <c r="N116" s="10"/>
      <c r="O116" s="11">
        <f>SUM(C116:N116)</f>
        <v>0</v>
      </c>
    </row>
    <row r="117" spans="1:15" ht="15" customHeight="1" x14ac:dyDescent="0.25">
      <c r="A117" s="6">
        <v>8400</v>
      </c>
      <c r="B117" s="14" t="s">
        <v>112</v>
      </c>
      <c r="C117" s="7">
        <f>SUM(C118:C122)</f>
        <v>0</v>
      </c>
      <c r="D117" s="7">
        <f t="shared" ref="D117:N117" si="29">SUM(D118:D122)</f>
        <v>0</v>
      </c>
      <c r="E117" s="7">
        <f t="shared" si="29"/>
        <v>0</v>
      </c>
      <c r="F117" s="7">
        <f t="shared" si="29"/>
        <v>0</v>
      </c>
      <c r="G117" s="7">
        <f t="shared" si="29"/>
        <v>0</v>
      </c>
      <c r="H117" s="7">
        <f t="shared" si="29"/>
        <v>0</v>
      </c>
      <c r="I117" s="7">
        <f t="shared" si="29"/>
        <v>0</v>
      </c>
      <c r="J117" s="7">
        <f t="shared" si="29"/>
        <v>0</v>
      </c>
      <c r="K117" s="7">
        <f t="shared" si="29"/>
        <v>0</v>
      </c>
      <c r="L117" s="7">
        <f t="shared" si="29"/>
        <v>0</v>
      </c>
      <c r="M117" s="7">
        <f t="shared" si="29"/>
        <v>0</v>
      </c>
      <c r="N117" s="7">
        <f t="shared" si="29"/>
        <v>0</v>
      </c>
      <c r="O117" s="7">
        <f t="shared" si="17"/>
        <v>0</v>
      </c>
    </row>
    <row r="118" spans="1:15" x14ac:dyDescent="0.25">
      <c r="A118" s="8">
        <v>8401</v>
      </c>
      <c r="B118" s="16" t="s">
        <v>113</v>
      </c>
      <c r="C118" s="10"/>
      <c r="D118" s="10"/>
      <c r="E118" s="10"/>
      <c r="F118" s="10"/>
      <c r="G118" s="10"/>
      <c r="H118" s="10"/>
      <c r="I118" s="10"/>
      <c r="J118" s="10"/>
      <c r="K118" s="10"/>
      <c r="L118" s="10"/>
      <c r="M118" s="10"/>
      <c r="N118" s="10"/>
      <c r="O118" s="11">
        <f t="shared" si="17"/>
        <v>0</v>
      </c>
    </row>
    <row r="119" spans="1:15" x14ac:dyDescent="0.25">
      <c r="A119" s="8">
        <v>8402</v>
      </c>
      <c r="B119" s="16" t="s">
        <v>114</v>
      </c>
      <c r="C119" s="10"/>
      <c r="D119" s="10"/>
      <c r="E119" s="10"/>
      <c r="F119" s="10"/>
      <c r="G119" s="10"/>
      <c r="H119" s="10"/>
      <c r="I119" s="10"/>
      <c r="J119" s="10"/>
      <c r="K119" s="10"/>
      <c r="L119" s="10"/>
      <c r="M119" s="10"/>
      <c r="N119" s="10"/>
      <c r="O119" s="11">
        <f t="shared" si="17"/>
        <v>0</v>
      </c>
    </row>
    <row r="120" spans="1:15" x14ac:dyDescent="0.25">
      <c r="A120" s="8">
        <v>8403</v>
      </c>
      <c r="B120" s="16" t="s">
        <v>115</v>
      </c>
      <c r="C120" s="10"/>
      <c r="D120" s="10"/>
      <c r="E120" s="10"/>
      <c r="F120" s="10"/>
      <c r="G120" s="10"/>
      <c r="H120" s="10"/>
      <c r="I120" s="10"/>
      <c r="J120" s="10"/>
      <c r="K120" s="10"/>
      <c r="L120" s="10"/>
      <c r="M120" s="10"/>
      <c r="N120" s="10"/>
      <c r="O120" s="11">
        <f t="shared" si="17"/>
        <v>0</v>
      </c>
    </row>
    <row r="121" spans="1:15" x14ac:dyDescent="0.25">
      <c r="A121" s="8">
        <v>8404</v>
      </c>
      <c r="B121" s="16" t="s">
        <v>116</v>
      </c>
      <c r="C121" s="10"/>
      <c r="D121" s="10"/>
      <c r="E121" s="10"/>
      <c r="F121" s="10"/>
      <c r="G121" s="10"/>
      <c r="H121" s="10"/>
      <c r="I121" s="10"/>
      <c r="J121" s="10"/>
      <c r="K121" s="10"/>
      <c r="L121" s="10"/>
      <c r="M121" s="10"/>
      <c r="N121" s="10"/>
      <c r="O121" s="11">
        <f t="shared" si="17"/>
        <v>0</v>
      </c>
    </row>
    <row r="122" spans="1:15" x14ac:dyDescent="0.25">
      <c r="A122" s="8">
        <v>8405</v>
      </c>
      <c r="B122" s="16" t="s">
        <v>117</v>
      </c>
      <c r="C122" s="10"/>
      <c r="D122" s="10"/>
      <c r="E122" s="10"/>
      <c r="F122" s="10"/>
      <c r="G122" s="10"/>
      <c r="H122" s="10"/>
      <c r="I122" s="10"/>
      <c r="J122" s="10"/>
      <c r="K122" s="10"/>
      <c r="L122" s="10"/>
      <c r="M122" s="10"/>
      <c r="N122" s="10"/>
      <c r="O122" s="11">
        <f t="shared" si="17"/>
        <v>0</v>
      </c>
    </row>
    <row r="123" spans="1:15" ht="15" customHeight="1" x14ac:dyDescent="0.25">
      <c r="A123" s="6">
        <v>8500</v>
      </c>
      <c r="B123" s="14" t="s">
        <v>118</v>
      </c>
      <c r="C123" s="7">
        <f>SUM(C124:C125)</f>
        <v>0</v>
      </c>
      <c r="D123" s="7">
        <f t="shared" ref="D123:N123" si="30">SUM(D124:D125)</f>
        <v>0</v>
      </c>
      <c r="E123" s="7">
        <f t="shared" si="30"/>
        <v>0</v>
      </c>
      <c r="F123" s="7">
        <f t="shared" si="30"/>
        <v>0</v>
      </c>
      <c r="G123" s="7">
        <f t="shared" si="30"/>
        <v>0</v>
      </c>
      <c r="H123" s="7">
        <f t="shared" si="30"/>
        <v>0</v>
      </c>
      <c r="I123" s="7">
        <f t="shared" si="30"/>
        <v>0</v>
      </c>
      <c r="J123" s="7">
        <f t="shared" si="30"/>
        <v>0</v>
      </c>
      <c r="K123" s="7">
        <f t="shared" si="30"/>
        <v>0</v>
      </c>
      <c r="L123" s="7">
        <f t="shared" si="30"/>
        <v>0</v>
      </c>
      <c r="M123" s="7">
        <f t="shared" si="30"/>
        <v>0</v>
      </c>
      <c r="N123" s="7">
        <f t="shared" si="30"/>
        <v>0</v>
      </c>
      <c r="O123" s="7">
        <f t="shared" si="17"/>
        <v>0</v>
      </c>
    </row>
    <row r="124" spans="1:15" ht="30" x14ac:dyDescent="0.25">
      <c r="A124" s="8">
        <v>8501</v>
      </c>
      <c r="B124" s="16" t="s">
        <v>119</v>
      </c>
      <c r="C124" s="10"/>
      <c r="D124" s="10"/>
      <c r="E124" s="10"/>
      <c r="F124" s="10"/>
      <c r="G124" s="10"/>
      <c r="H124" s="10"/>
      <c r="I124" s="10"/>
      <c r="J124" s="10"/>
      <c r="K124" s="10"/>
      <c r="L124" s="10"/>
      <c r="M124" s="10"/>
      <c r="N124" s="10"/>
      <c r="O124" s="11">
        <f t="shared" si="17"/>
        <v>0</v>
      </c>
    </row>
    <row r="125" spans="1:15" x14ac:dyDescent="0.25">
      <c r="A125" s="8">
        <v>8502</v>
      </c>
      <c r="B125" s="16" t="s">
        <v>120</v>
      </c>
      <c r="C125" s="10"/>
      <c r="D125" s="10"/>
      <c r="E125" s="10"/>
      <c r="F125" s="10"/>
      <c r="G125" s="10"/>
      <c r="H125" s="10"/>
      <c r="I125" s="10"/>
      <c r="J125" s="10"/>
      <c r="K125" s="10"/>
      <c r="L125" s="10"/>
      <c r="M125" s="10"/>
      <c r="N125" s="10"/>
      <c r="O125" s="11">
        <f t="shared" si="17"/>
        <v>0</v>
      </c>
    </row>
    <row r="126" spans="1:15" ht="30" customHeight="1" x14ac:dyDescent="0.25">
      <c r="A126" s="4">
        <v>9000</v>
      </c>
      <c r="B126" s="15" t="s">
        <v>121</v>
      </c>
      <c r="C126" s="5">
        <f>C127+C130+C131+C134+C135+C137+C138</f>
        <v>230000</v>
      </c>
      <c r="D126" s="5">
        <f t="shared" ref="D126:N126" si="31">D127+D130+D131+D134+D135+D137+D138</f>
        <v>230000</v>
      </c>
      <c r="E126" s="5">
        <f t="shared" si="31"/>
        <v>230000</v>
      </c>
      <c r="F126" s="5">
        <f t="shared" si="31"/>
        <v>230000</v>
      </c>
      <c r="G126" s="5">
        <f t="shared" si="31"/>
        <v>230000</v>
      </c>
      <c r="H126" s="5">
        <f t="shared" si="31"/>
        <v>230000</v>
      </c>
      <c r="I126" s="5">
        <f t="shared" si="31"/>
        <v>230000</v>
      </c>
      <c r="J126" s="5">
        <f t="shared" si="31"/>
        <v>230000</v>
      </c>
      <c r="K126" s="5">
        <f t="shared" si="31"/>
        <v>230000</v>
      </c>
      <c r="L126" s="5">
        <f t="shared" si="31"/>
        <v>230000</v>
      </c>
      <c r="M126" s="5">
        <f t="shared" si="31"/>
        <v>230000</v>
      </c>
      <c r="N126" s="5">
        <f t="shared" si="31"/>
        <v>230000</v>
      </c>
      <c r="O126" s="5">
        <f t="shared" si="17"/>
        <v>2760000</v>
      </c>
    </row>
    <row r="127" spans="1:15" ht="15" customHeight="1" x14ac:dyDescent="0.25">
      <c r="A127" s="6">
        <v>9100</v>
      </c>
      <c r="B127" s="14" t="s">
        <v>122</v>
      </c>
      <c r="C127" s="7">
        <f>SUM(C128:C129)</f>
        <v>230000</v>
      </c>
      <c r="D127" s="7">
        <f t="shared" ref="D127:N127" si="32">SUM(D128:D129)</f>
        <v>230000</v>
      </c>
      <c r="E127" s="7">
        <f t="shared" si="32"/>
        <v>230000</v>
      </c>
      <c r="F127" s="7">
        <f t="shared" si="32"/>
        <v>230000</v>
      </c>
      <c r="G127" s="7">
        <f t="shared" si="32"/>
        <v>230000</v>
      </c>
      <c r="H127" s="7">
        <f t="shared" si="32"/>
        <v>230000</v>
      </c>
      <c r="I127" s="7">
        <f t="shared" si="32"/>
        <v>230000</v>
      </c>
      <c r="J127" s="7">
        <f t="shared" si="32"/>
        <v>230000</v>
      </c>
      <c r="K127" s="7">
        <f t="shared" si="32"/>
        <v>230000</v>
      </c>
      <c r="L127" s="7">
        <f t="shared" si="32"/>
        <v>230000</v>
      </c>
      <c r="M127" s="7">
        <f t="shared" si="32"/>
        <v>230000</v>
      </c>
      <c r="N127" s="7">
        <f t="shared" si="32"/>
        <v>230000</v>
      </c>
      <c r="O127" s="7">
        <f t="shared" si="17"/>
        <v>2760000</v>
      </c>
    </row>
    <row r="128" spans="1:15" x14ac:dyDescent="0.25">
      <c r="A128" s="8">
        <v>9101</v>
      </c>
      <c r="B128" s="13" t="s">
        <v>123</v>
      </c>
      <c r="C128" s="10">
        <v>230000</v>
      </c>
      <c r="D128" s="10">
        <v>230000</v>
      </c>
      <c r="E128" s="10">
        <v>230000</v>
      </c>
      <c r="F128" s="10">
        <v>230000</v>
      </c>
      <c r="G128" s="10">
        <v>230000</v>
      </c>
      <c r="H128" s="10">
        <v>230000</v>
      </c>
      <c r="I128" s="10">
        <v>230000</v>
      </c>
      <c r="J128" s="10">
        <v>230000</v>
      </c>
      <c r="K128" s="10">
        <v>230000</v>
      </c>
      <c r="L128" s="10">
        <v>230000</v>
      </c>
      <c r="M128" s="10">
        <v>230000</v>
      </c>
      <c r="N128" s="10">
        <v>230000</v>
      </c>
      <c r="O128" s="11">
        <f t="shared" si="17"/>
        <v>2760000</v>
      </c>
    </row>
    <row r="129" spans="1:15" x14ac:dyDescent="0.25">
      <c r="A129" s="8">
        <v>9101</v>
      </c>
      <c r="B129" s="13" t="s">
        <v>124</v>
      </c>
      <c r="C129" s="10"/>
      <c r="D129" s="10"/>
      <c r="E129" s="10"/>
      <c r="F129" s="10"/>
      <c r="G129" s="10"/>
      <c r="H129" s="10"/>
      <c r="I129" s="10"/>
      <c r="J129" s="10"/>
      <c r="K129" s="10"/>
      <c r="L129" s="10"/>
      <c r="M129" s="10"/>
      <c r="N129" s="10"/>
      <c r="O129" s="11">
        <f t="shared" si="17"/>
        <v>0</v>
      </c>
    </row>
    <row r="130" spans="1:15" ht="15" customHeight="1" x14ac:dyDescent="0.25">
      <c r="A130" s="6">
        <v>9200</v>
      </c>
      <c r="B130" s="14" t="s">
        <v>125</v>
      </c>
      <c r="C130" s="7"/>
      <c r="D130" s="7"/>
      <c r="E130" s="7"/>
      <c r="F130" s="7"/>
      <c r="G130" s="7"/>
      <c r="H130" s="7"/>
      <c r="I130" s="7"/>
      <c r="J130" s="7"/>
      <c r="K130" s="7"/>
      <c r="L130" s="7"/>
      <c r="M130" s="7"/>
      <c r="N130" s="7"/>
      <c r="O130" s="7">
        <f t="shared" si="17"/>
        <v>0</v>
      </c>
    </row>
    <row r="131" spans="1:15" ht="15" customHeight="1" x14ac:dyDescent="0.25">
      <c r="A131" s="6">
        <v>9300</v>
      </c>
      <c r="B131" s="14" t="s">
        <v>126</v>
      </c>
      <c r="C131" s="7">
        <f>SUM(C132:C133)</f>
        <v>0</v>
      </c>
      <c r="D131" s="7">
        <f t="shared" ref="D131:N131" si="33">SUM(D132:D133)</f>
        <v>0</v>
      </c>
      <c r="E131" s="7">
        <f t="shared" si="33"/>
        <v>0</v>
      </c>
      <c r="F131" s="7">
        <f t="shared" si="33"/>
        <v>0</v>
      </c>
      <c r="G131" s="7">
        <f t="shared" si="33"/>
        <v>0</v>
      </c>
      <c r="H131" s="7">
        <f t="shared" si="33"/>
        <v>0</v>
      </c>
      <c r="I131" s="7">
        <f t="shared" si="33"/>
        <v>0</v>
      </c>
      <c r="J131" s="7">
        <f t="shared" si="33"/>
        <v>0</v>
      </c>
      <c r="K131" s="7">
        <f t="shared" si="33"/>
        <v>0</v>
      </c>
      <c r="L131" s="7">
        <f t="shared" si="33"/>
        <v>0</v>
      </c>
      <c r="M131" s="7">
        <f t="shared" si="33"/>
        <v>0</v>
      </c>
      <c r="N131" s="7">
        <f t="shared" si="33"/>
        <v>0</v>
      </c>
      <c r="O131" s="7">
        <f t="shared" si="17"/>
        <v>0</v>
      </c>
    </row>
    <row r="132" spans="1:15" x14ac:dyDescent="0.25">
      <c r="A132" s="8">
        <v>9301</v>
      </c>
      <c r="B132" s="13" t="s">
        <v>127</v>
      </c>
      <c r="C132" s="10"/>
      <c r="D132" s="10"/>
      <c r="E132" s="10"/>
      <c r="F132" s="10"/>
      <c r="G132" s="10"/>
      <c r="H132" s="10"/>
      <c r="I132" s="10"/>
      <c r="J132" s="10"/>
      <c r="K132" s="10"/>
      <c r="L132" s="10"/>
      <c r="M132" s="10"/>
      <c r="N132" s="10"/>
      <c r="O132" s="11">
        <f t="shared" ref="O132:O145" si="34">SUM(C132:N132)</f>
        <v>0</v>
      </c>
    </row>
    <row r="133" spans="1:15" x14ac:dyDescent="0.25">
      <c r="A133" s="8">
        <v>9301</v>
      </c>
      <c r="B133" s="13" t="s">
        <v>128</v>
      </c>
      <c r="C133" s="10"/>
      <c r="D133" s="10"/>
      <c r="E133" s="10"/>
      <c r="F133" s="10"/>
      <c r="G133" s="10"/>
      <c r="H133" s="10"/>
      <c r="I133" s="10"/>
      <c r="J133" s="10"/>
      <c r="K133" s="10"/>
      <c r="L133" s="10"/>
      <c r="M133" s="10"/>
      <c r="N133" s="10"/>
      <c r="O133" s="11">
        <f t="shared" si="34"/>
        <v>0</v>
      </c>
    </row>
    <row r="134" spans="1:15" ht="15" customHeight="1" x14ac:dyDescent="0.25">
      <c r="A134" s="6">
        <v>9400</v>
      </c>
      <c r="B134" s="14" t="s">
        <v>129</v>
      </c>
      <c r="C134" s="7"/>
      <c r="D134" s="7"/>
      <c r="E134" s="7"/>
      <c r="F134" s="7"/>
      <c r="G134" s="7"/>
      <c r="H134" s="7"/>
      <c r="I134" s="7"/>
      <c r="J134" s="7"/>
      <c r="K134" s="7"/>
      <c r="L134" s="7"/>
      <c r="M134" s="7"/>
      <c r="N134" s="7"/>
      <c r="O134" s="7">
        <f t="shared" si="34"/>
        <v>0</v>
      </c>
    </row>
    <row r="135" spans="1:15" ht="15" customHeight="1" x14ac:dyDescent="0.25">
      <c r="A135" s="6">
        <v>9500</v>
      </c>
      <c r="B135" s="14" t="s">
        <v>130</v>
      </c>
      <c r="C135" s="7">
        <f>SUM(C136)</f>
        <v>0</v>
      </c>
      <c r="D135" s="7">
        <f t="shared" ref="D135:N135" si="35">SUM(D136)</f>
        <v>0</v>
      </c>
      <c r="E135" s="7">
        <f t="shared" si="35"/>
        <v>0</v>
      </c>
      <c r="F135" s="7">
        <f t="shared" si="35"/>
        <v>0</v>
      </c>
      <c r="G135" s="7">
        <f t="shared" si="35"/>
        <v>0</v>
      </c>
      <c r="H135" s="7">
        <f t="shared" si="35"/>
        <v>0</v>
      </c>
      <c r="I135" s="7">
        <f t="shared" si="35"/>
        <v>0</v>
      </c>
      <c r="J135" s="7">
        <f t="shared" si="35"/>
        <v>0</v>
      </c>
      <c r="K135" s="7">
        <f t="shared" si="35"/>
        <v>0</v>
      </c>
      <c r="L135" s="7">
        <f t="shared" si="35"/>
        <v>0</v>
      </c>
      <c r="M135" s="7">
        <f t="shared" si="35"/>
        <v>0</v>
      </c>
      <c r="N135" s="7">
        <f t="shared" si="35"/>
        <v>0</v>
      </c>
      <c r="O135" s="7">
        <f t="shared" si="34"/>
        <v>0</v>
      </c>
    </row>
    <row r="136" spans="1:15" x14ac:dyDescent="0.25">
      <c r="A136" s="8">
        <v>9501</v>
      </c>
      <c r="B136" s="13" t="s">
        <v>130</v>
      </c>
      <c r="C136" s="10"/>
      <c r="D136" s="10"/>
      <c r="E136" s="10"/>
      <c r="F136" s="10"/>
      <c r="G136" s="10"/>
      <c r="H136" s="10"/>
      <c r="I136" s="10"/>
      <c r="J136" s="10"/>
      <c r="K136" s="10"/>
      <c r="L136" s="10"/>
      <c r="M136" s="10"/>
      <c r="N136" s="10"/>
      <c r="O136" s="11">
        <f t="shared" si="34"/>
        <v>0</v>
      </c>
    </row>
    <row r="137" spans="1:15" ht="15" customHeight="1" x14ac:dyDescent="0.25">
      <c r="A137" s="6">
        <v>9600</v>
      </c>
      <c r="B137" s="14" t="s">
        <v>131</v>
      </c>
      <c r="C137" s="7"/>
      <c r="D137" s="7"/>
      <c r="E137" s="7"/>
      <c r="F137" s="7"/>
      <c r="G137" s="7"/>
      <c r="H137" s="7"/>
      <c r="I137" s="7"/>
      <c r="J137" s="7"/>
      <c r="K137" s="7"/>
      <c r="L137" s="7"/>
      <c r="M137" s="7"/>
      <c r="N137" s="7"/>
      <c r="O137" s="7">
        <f t="shared" si="34"/>
        <v>0</v>
      </c>
    </row>
    <row r="138" spans="1:15" ht="30" customHeight="1" x14ac:dyDescent="0.25">
      <c r="A138" s="6">
        <v>9700</v>
      </c>
      <c r="B138" s="14" t="s">
        <v>132</v>
      </c>
      <c r="C138" s="7">
        <f>SUM(C139)</f>
        <v>0</v>
      </c>
      <c r="D138" s="7">
        <f t="shared" ref="D138:N138" si="36">SUM(D139)</f>
        <v>0</v>
      </c>
      <c r="E138" s="7">
        <f t="shared" si="36"/>
        <v>0</v>
      </c>
      <c r="F138" s="7">
        <f t="shared" si="36"/>
        <v>0</v>
      </c>
      <c r="G138" s="7">
        <f t="shared" si="36"/>
        <v>0</v>
      </c>
      <c r="H138" s="7">
        <f t="shared" si="36"/>
        <v>0</v>
      </c>
      <c r="I138" s="7">
        <f t="shared" si="36"/>
        <v>0</v>
      </c>
      <c r="J138" s="7">
        <f t="shared" si="36"/>
        <v>0</v>
      </c>
      <c r="K138" s="7">
        <f t="shared" si="36"/>
        <v>0</v>
      </c>
      <c r="L138" s="7">
        <f t="shared" si="36"/>
        <v>0</v>
      </c>
      <c r="M138" s="7">
        <f t="shared" si="36"/>
        <v>0</v>
      </c>
      <c r="N138" s="7">
        <f t="shared" si="36"/>
        <v>0</v>
      </c>
      <c r="O138" s="7">
        <f t="shared" si="34"/>
        <v>0</v>
      </c>
    </row>
    <row r="139" spans="1:15" ht="30" x14ac:dyDescent="0.25">
      <c r="A139" s="8">
        <v>9701</v>
      </c>
      <c r="B139" s="13" t="s">
        <v>132</v>
      </c>
      <c r="C139" s="10"/>
      <c r="D139" s="10"/>
      <c r="E139" s="10"/>
      <c r="F139" s="10"/>
      <c r="G139" s="10"/>
      <c r="H139" s="10"/>
      <c r="I139" s="10"/>
      <c r="J139" s="10"/>
      <c r="K139" s="10"/>
      <c r="L139" s="10"/>
      <c r="M139" s="10"/>
      <c r="N139" s="10"/>
      <c r="O139" s="11">
        <f t="shared" si="34"/>
        <v>0</v>
      </c>
    </row>
    <row r="140" spans="1:15" ht="15" customHeight="1" x14ac:dyDescent="0.25">
      <c r="A140" s="18">
        <v>0</v>
      </c>
      <c r="B140" s="15" t="s">
        <v>133</v>
      </c>
      <c r="C140" s="5">
        <f>C141+C142+C143</f>
        <v>0</v>
      </c>
      <c r="D140" s="5">
        <f t="shared" ref="D140:N140" si="37">D141+D142+D143</f>
        <v>0</v>
      </c>
      <c r="E140" s="5">
        <f t="shared" si="37"/>
        <v>0</v>
      </c>
      <c r="F140" s="5">
        <f t="shared" si="37"/>
        <v>0</v>
      </c>
      <c r="G140" s="5">
        <f t="shared" si="37"/>
        <v>0</v>
      </c>
      <c r="H140" s="5">
        <f t="shared" si="37"/>
        <v>0</v>
      </c>
      <c r="I140" s="5">
        <f t="shared" si="37"/>
        <v>0</v>
      </c>
      <c r="J140" s="5">
        <f t="shared" si="37"/>
        <v>0</v>
      </c>
      <c r="K140" s="5">
        <f t="shared" si="37"/>
        <v>0</v>
      </c>
      <c r="L140" s="5">
        <f t="shared" si="37"/>
        <v>0</v>
      </c>
      <c r="M140" s="5">
        <f t="shared" si="37"/>
        <v>0</v>
      </c>
      <c r="N140" s="5">
        <f t="shared" si="37"/>
        <v>0</v>
      </c>
      <c r="O140" s="5">
        <f t="shared" si="34"/>
        <v>0</v>
      </c>
    </row>
    <row r="141" spans="1:15" ht="15" customHeight="1" x14ac:dyDescent="0.25">
      <c r="A141" s="19">
        <v>100</v>
      </c>
      <c r="B141" s="14" t="s">
        <v>134</v>
      </c>
      <c r="C141" s="7"/>
      <c r="D141" s="7"/>
      <c r="E141" s="7"/>
      <c r="F141" s="7"/>
      <c r="G141" s="7"/>
      <c r="H141" s="7"/>
      <c r="I141" s="7"/>
      <c r="J141" s="7"/>
      <c r="K141" s="7"/>
      <c r="L141" s="7"/>
      <c r="M141" s="7"/>
      <c r="N141" s="7"/>
      <c r="O141" s="7">
        <f t="shared" si="34"/>
        <v>0</v>
      </c>
    </row>
    <row r="142" spans="1:15" ht="15" customHeight="1" x14ac:dyDescent="0.25">
      <c r="A142" s="19">
        <v>200</v>
      </c>
      <c r="B142" s="14" t="s">
        <v>135</v>
      </c>
      <c r="C142" s="7"/>
      <c r="D142" s="7"/>
      <c r="E142" s="7"/>
      <c r="F142" s="7"/>
      <c r="G142" s="7"/>
      <c r="H142" s="7"/>
      <c r="I142" s="7"/>
      <c r="J142" s="7"/>
      <c r="K142" s="7"/>
      <c r="L142" s="7"/>
      <c r="M142" s="7"/>
      <c r="N142" s="7"/>
      <c r="O142" s="7">
        <f t="shared" si="34"/>
        <v>0</v>
      </c>
    </row>
    <row r="143" spans="1:15" ht="15" customHeight="1" x14ac:dyDescent="0.25">
      <c r="A143" s="19">
        <v>300</v>
      </c>
      <c r="B143" s="14" t="s">
        <v>136</v>
      </c>
      <c r="C143" s="7">
        <f>SUM(C144)</f>
        <v>0</v>
      </c>
      <c r="D143" s="7">
        <f t="shared" ref="D143:N143" si="38">SUM(D144)</f>
        <v>0</v>
      </c>
      <c r="E143" s="7">
        <f t="shared" si="38"/>
        <v>0</v>
      </c>
      <c r="F143" s="7">
        <f t="shared" si="38"/>
        <v>0</v>
      </c>
      <c r="G143" s="7">
        <f t="shared" si="38"/>
        <v>0</v>
      </c>
      <c r="H143" s="7">
        <f t="shared" si="38"/>
        <v>0</v>
      </c>
      <c r="I143" s="7">
        <f t="shared" si="38"/>
        <v>0</v>
      </c>
      <c r="J143" s="7">
        <f t="shared" si="38"/>
        <v>0</v>
      </c>
      <c r="K143" s="7">
        <f t="shared" si="38"/>
        <v>0</v>
      </c>
      <c r="L143" s="7">
        <f t="shared" si="38"/>
        <v>0</v>
      </c>
      <c r="M143" s="7">
        <f t="shared" si="38"/>
        <v>0</v>
      </c>
      <c r="N143" s="7">
        <f t="shared" si="38"/>
        <v>0</v>
      </c>
      <c r="O143" s="7">
        <f t="shared" si="34"/>
        <v>0</v>
      </c>
    </row>
    <row r="144" spans="1:15" x14ac:dyDescent="0.25">
      <c r="A144" s="20">
        <v>301</v>
      </c>
      <c r="B144" s="13" t="s">
        <v>136</v>
      </c>
      <c r="C144" s="10"/>
      <c r="D144" s="10"/>
      <c r="E144" s="10"/>
      <c r="F144" s="10"/>
      <c r="G144" s="10"/>
      <c r="H144" s="10"/>
      <c r="I144" s="10"/>
      <c r="J144" s="10"/>
      <c r="K144" s="10"/>
      <c r="L144" s="10"/>
      <c r="M144" s="10"/>
      <c r="N144" s="10"/>
      <c r="O144" s="11">
        <f t="shared" si="34"/>
        <v>0</v>
      </c>
    </row>
    <row r="145" spans="1:16" ht="15.75" x14ac:dyDescent="0.25">
      <c r="A145" s="21" t="s">
        <v>137</v>
      </c>
      <c r="B145" s="22"/>
      <c r="C145" s="23">
        <f>C2+C21+C27+C30+C60+C65+C79+C93+C126+C140</f>
        <v>230000</v>
      </c>
      <c r="D145" s="23">
        <f t="shared" ref="D145:N145" si="39">D2+D21+D27+D30+D60+D65+D79+D93+D126+D140</f>
        <v>230000</v>
      </c>
      <c r="E145" s="23">
        <f t="shared" si="39"/>
        <v>230000</v>
      </c>
      <c r="F145" s="23">
        <f t="shared" si="39"/>
        <v>230000</v>
      </c>
      <c r="G145" s="23">
        <f t="shared" si="39"/>
        <v>230000</v>
      </c>
      <c r="H145" s="23">
        <f t="shared" si="39"/>
        <v>230000</v>
      </c>
      <c r="I145" s="23">
        <f t="shared" si="39"/>
        <v>230000</v>
      </c>
      <c r="J145" s="23">
        <f t="shared" si="39"/>
        <v>230000</v>
      </c>
      <c r="K145" s="23">
        <f t="shared" si="39"/>
        <v>230000</v>
      </c>
      <c r="L145" s="23">
        <f t="shared" si="39"/>
        <v>230000</v>
      </c>
      <c r="M145" s="23">
        <f t="shared" si="39"/>
        <v>230000</v>
      </c>
      <c r="N145" s="23">
        <f t="shared" si="39"/>
        <v>230000</v>
      </c>
      <c r="O145" s="23">
        <f t="shared" si="34"/>
        <v>2760000</v>
      </c>
    </row>
    <row r="146" spans="1:16" ht="5.25" customHeight="1" x14ac:dyDescent="0.25"/>
    <row r="147" spans="1:16" x14ac:dyDescent="0.25"/>
    <row r="148" spans="1:16" x14ac:dyDescent="0.25"/>
    <row r="149" spans="1:16" s="24" customFormat="1" x14ac:dyDescent="0.25">
      <c r="B149" s="25"/>
      <c r="C149"/>
      <c r="D149"/>
      <c r="E149"/>
      <c r="F149"/>
      <c r="G149"/>
      <c r="H149"/>
      <c r="I149"/>
      <c r="J149"/>
      <c r="K149"/>
      <c r="L149"/>
      <c r="M149"/>
      <c r="N149"/>
      <c r="O149"/>
      <c r="P149"/>
    </row>
    <row r="150" spans="1:16" s="24" customFormat="1" x14ac:dyDescent="0.25">
      <c r="B150" s="25"/>
      <c r="C150"/>
      <c r="D150"/>
      <c r="E150"/>
      <c r="F150"/>
      <c r="G150"/>
      <c r="H150"/>
      <c r="I150"/>
      <c r="J150"/>
      <c r="K150"/>
      <c r="L150"/>
      <c r="M150"/>
      <c r="N150"/>
      <c r="O150"/>
      <c r="P150"/>
    </row>
    <row r="151" spans="1:16" s="24" customFormat="1" x14ac:dyDescent="0.25">
      <c r="B151" s="25"/>
      <c r="C151"/>
      <c r="D151"/>
      <c r="E151"/>
      <c r="F151"/>
      <c r="G151"/>
      <c r="H151"/>
      <c r="I151"/>
      <c r="J151"/>
      <c r="K151"/>
      <c r="L151"/>
      <c r="M151"/>
      <c r="N151"/>
      <c r="O151"/>
      <c r="P151"/>
    </row>
  </sheetData>
  <mergeCells count="1">
    <mergeCell ref="A145:B145"/>
  </mergeCells>
  <conditionalFormatting sqref="C4">
    <cfRule type="containsBlanks" dxfId="53" priority="54">
      <formula>LEN(TRIM(C4))=0</formula>
    </cfRule>
  </conditionalFormatting>
  <conditionalFormatting sqref="D4:N4">
    <cfRule type="containsBlanks" dxfId="52" priority="53">
      <formula>LEN(TRIM(D4))=0</formula>
    </cfRule>
  </conditionalFormatting>
  <conditionalFormatting sqref="C6:C8">
    <cfRule type="containsBlanks" dxfId="51" priority="52">
      <formula>LEN(TRIM(C6))=0</formula>
    </cfRule>
  </conditionalFormatting>
  <conditionalFormatting sqref="D6:N8">
    <cfRule type="containsBlanks" dxfId="50" priority="51">
      <formula>LEN(TRIM(D6))=0</formula>
    </cfRule>
  </conditionalFormatting>
  <conditionalFormatting sqref="C14:C18">
    <cfRule type="containsBlanks" dxfId="49" priority="50">
      <formula>LEN(TRIM(C14))=0</formula>
    </cfRule>
  </conditionalFormatting>
  <conditionalFormatting sqref="D14:N18">
    <cfRule type="containsBlanks" dxfId="48" priority="49">
      <formula>LEN(TRIM(D14))=0</formula>
    </cfRule>
  </conditionalFormatting>
  <conditionalFormatting sqref="C20">
    <cfRule type="containsBlanks" dxfId="47" priority="48">
      <formula>LEN(TRIM(C20))=0</formula>
    </cfRule>
  </conditionalFormatting>
  <conditionalFormatting sqref="D20:N20">
    <cfRule type="containsBlanks" dxfId="46" priority="47">
      <formula>LEN(TRIM(D20))=0</formula>
    </cfRule>
  </conditionalFormatting>
  <conditionalFormatting sqref="C29">
    <cfRule type="containsBlanks" dxfId="45" priority="46">
      <formula>LEN(TRIM(C29))=0</formula>
    </cfRule>
  </conditionalFormatting>
  <conditionalFormatting sqref="D29:N29">
    <cfRule type="containsBlanks" dxfId="44" priority="45">
      <formula>LEN(TRIM(D29))=0</formula>
    </cfRule>
  </conditionalFormatting>
  <conditionalFormatting sqref="C32:C35">
    <cfRule type="containsBlanks" dxfId="43" priority="44">
      <formula>LEN(TRIM(C32))=0</formula>
    </cfRule>
  </conditionalFormatting>
  <conditionalFormatting sqref="D32:N35">
    <cfRule type="containsBlanks" dxfId="42" priority="43">
      <formula>LEN(TRIM(D32))=0</formula>
    </cfRule>
  </conditionalFormatting>
  <conditionalFormatting sqref="C38:C51">
    <cfRule type="containsBlanks" dxfId="41" priority="42">
      <formula>LEN(TRIM(C38))=0</formula>
    </cfRule>
  </conditionalFormatting>
  <conditionalFormatting sqref="D38:N51">
    <cfRule type="containsBlanks" dxfId="40" priority="41">
      <formula>LEN(TRIM(D38))=0</formula>
    </cfRule>
  </conditionalFormatting>
  <conditionalFormatting sqref="C53">
    <cfRule type="containsBlanks" dxfId="39" priority="40">
      <formula>LEN(TRIM(C53))=0</formula>
    </cfRule>
  </conditionalFormatting>
  <conditionalFormatting sqref="D53:N53">
    <cfRule type="containsBlanks" dxfId="38" priority="39">
      <formula>LEN(TRIM(D53))=0</formula>
    </cfRule>
  </conditionalFormatting>
  <conditionalFormatting sqref="C55:C59">
    <cfRule type="containsBlanks" dxfId="37" priority="38">
      <formula>LEN(TRIM(C55))=0</formula>
    </cfRule>
  </conditionalFormatting>
  <conditionalFormatting sqref="D55:N59">
    <cfRule type="containsBlanks" dxfId="36" priority="37">
      <formula>LEN(TRIM(D55))=0</formula>
    </cfRule>
  </conditionalFormatting>
  <conditionalFormatting sqref="C62:C63">
    <cfRule type="containsBlanks" dxfId="35" priority="36">
      <formula>LEN(TRIM(C62))=0</formula>
    </cfRule>
  </conditionalFormatting>
  <conditionalFormatting sqref="D62:N63">
    <cfRule type="containsBlanks" dxfId="34" priority="35">
      <formula>LEN(TRIM(D62))=0</formula>
    </cfRule>
  </conditionalFormatting>
  <conditionalFormatting sqref="C67:C69">
    <cfRule type="containsBlanks" dxfId="33" priority="34">
      <formula>LEN(TRIM(C67))=0</formula>
    </cfRule>
  </conditionalFormatting>
  <conditionalFormatting sqref="D67:N69">
    <cfRule type="containsBlanks" dxfId="32" priority="33">
      <formula>LEN(TRIM(D67))=0</formula>
    </cfRule>
  </conditionalFormatting>
  <conditionalFormatting sqref="C71:C72">
    <cfRule type="containsBlanks" dxfId="31" priority="32">
      <formula>LEN(TRIM(C71))=0</formula>
    </cfRule>
  </conditionalFormatting>
  <conditionalFormatting sqref="D71:N72">
    <cfRule type="containsBlanks" dxfId="30" priority="31">
      <formula>LEN(TRIM(D71))=0</formula>
    </cfRule>
  </conditionalFormatting>
  <conditionalFormatting sqref="C74:C78">
    <cfRule type="containsBlanks" dxfId="29" priority="30">
      <formula>LEN(TRIM(C74))=0</formula>
    </cfRule>
  </conditionalFormatting>
  <conditionalFormatting sqref="D74:N78">
    <cfRule type="containsBlanks" dxfId="28" priority="29">
      <formula>LEN(TRIM(D74))=0</formula>
    </cfRule>
  </conditionalFormatting>
  <conditionalFormatting sqref="C81">
    <cfRule type="containsBlanks" dxfId="27" priority="28">
      <formula>LEN(TRIM(C81))=0</formula>
    </cfRule>
  </conditionalFormatting>
  <conditionalFormatting sqref="D81:N81">
    <cfRule type="containsBlanks" dxfId="26" priority="27">
      <formula>LEN(TRIM(D81))=0</formula>
    </cfRule>
  </conditionalFormatting>
  <conditionalFormatting sqref="C84">
    <cfRule type="containsBlanks" dxfId="25" priority="26">
      <formula>LEN(TRIM(C84))=0</formula>
    </cfRule>
  </conditionalFormatting>
  <conditionalFormatting sqref="D84:N84">
    <cfRule type="containsBlanks" dxfId="24" priority="25">
      <formula>LEN(TRIM(D84))=0</formula>
    </cfRule>
  </conditionalFormatting>
  <conditionalFormatting sqref="C89">
    <cfRule type="containsBlanks" dxfId="23" priority="24">
      <formula>LEN(TRIM(C89))=0</formula>
    </cfRule>
  </conditionalFormatting>
  <conditionalFormatting sqref="D89:N89">
    <cfRule type="containsBlanks" dxfId="22" priority="23">
      <formula>LEN(TRIM(D89))=0</formula>
    </cfRule>
  </conditionalFormatting>
  <conditionalFormatting sqref="C92">
    <cfRule type="containsBlanks" dxfId="21" priority="22">
      <formula>LEN(TRIM(C92))=0</formula>
    </cfRule>
  </conditionalFormatting>
  <conditionalFormatting sqref="D92:N92">
    <cfRule type="containsBlanks" dxfId="20" priority="21">
      <formula>LEN(TRIM(D92))=0</formula>
    </cfRule>
  </conditionalFormatting>
  <conditionalFormatting sqref="C95:C106">
    <cfRule type="containsBlanks" dxfId="19" priority="20">
      <formula>LEN(TRIM(C95))=0</formula>
    </cfRule>
  </conditionalFormatting>
  <conditionalFormatting sqref="D95:N106">
    <cfRule type="containsBlanks" dxfId="18" priority="19">
      <formula>LEN(TRIM(D95))=0</formula>
    </cfRule>
  </conditionalFormatting>
  <conditionalFormatting sqref="C108:C109">
    <cfRule type="containsBlanks" dxfId="17" priority="18">
      <formula>LEN(TRIM(C108))=0</formula>
    </cfRule>
  </conditionalFormatting>
  <conditionalFormatting sqref="D108:N109">
    <cfRule type="containsBlanks" dxfId="16" priority="17">
      <formula>LEN(TRIM(D108))=0</formula>
    </cfRule>
  </conditionalFormatting>
  <conditionalFormatting sqref="C111:C116">
    <cfRule type="containsBlanks" dxfId="15" priority="16">
      <formula>LEN(TRIM(C111))=0</formula>
    </cfRule>
  </conditionalFormatting>
  <conditionalFormatting sqref="D111:N116">
    <cfRule type="containsBlanks" dxfId="14" priority="15">
      <formula>LEN(TRIM(D111))=0</formula>
    </cfRule>
  </conditionalFormatting>
  <conditionalFormatting sqref="C118:C122">
    <cfRule type="containsBlanks" dxfId="13" priority="14">
      <formula>LEN(TRIM(C118))=0</formula>
    </cfRule>
  </conditionalFormatting>
  <conditionalFormatting sqref="D118:N122">
    <cfRule type="containsBlanks" dxfId="12" priority="13">
      <formula>LEN(TRIM(D118))=0</formula>
    </cfRule>
  </conditionalFormatting>
  <conditionalFormatting sqref="C124:C125">
    <cfRule type="containsBlanks" dxfId="11" priority="12">
      <formula>LEN(TRIM(C124))=0</formula>
    </cfRule>
  </conditionalFormatting>
  <conditionalFormatting sqref="D124:N125">
    <cfRule type="containsBlanks" dxfId="10" priority="11">
      <formula>LEN(TRIM(D124))=0</formula>
    </cfRule>
  </conditionalFormatting>
  <conditionalFormatting sqref="C128:C129">
    <cfRule type="containsBlanks" dxfId="9" priority="10">
      <formula>LEN(TRIM(C128))=0</formula>
    </cfRule>
  </conditionalFormatting>
  <conditionalFormatting sqref="D128:N129">
    <cfRule type="containsBlanks" dxfId="8" priority="9">
      <formula>LEN(TRIM(D128))=0</formula>
    </cfRule>
  </conditionalFormatting>
  <conditionalFormatting sqref="C132:C133">
    <cfRule type="containsBlanks" dxfId="7" priority="8">
      <formula>LEN(TRIM(C132))=0</formula>
    </cfRule>
  </conditionalFormatting>
  <conditionalFormatting sqref="D132:N133">
    <cfRule type="containsBlanks" dxfId="6" priority="7">
      <formula>LEN(TRIM(D132))=0</formula>
    </cfRule>
  </conditionalFormatting>
  <conditionalFormatting sqref="C136">
    <cfRule type="containsBlanks" dxfId="5" priority="6">
      <formula>LEN(TRIM(C136))=0</formula>
    </cfRule>
  </conditionalFormatting>
  <conditionalFormatting sqref="D136:N136">
    <cfRule type="containsBlanks" dxfId="4" priority="5">
      <formula>LEN(TRIM(D136))=0</formula>
    </cfRule>
  </conditionalFormatting>
  <conditionalFormatting sqref="C139">
    <cfRule type="containsBlanks" dxfId="3" priority="4">
      <formula>LEN(TRIM(C139))=0</formula>
    </cfRule>
  </conditionalFormatting>
  <conditionalFormatting sqref="D139:N139">
    <cfRule type="containsBlanks" dxfId="2" priority="3">
      <formula>LEN(TRIM(D139))=0</formula>
    </cfRule>
  </conditionalFormatting>
  <conditionalFormatting sqref="C144">
    <cfRule type="containsBlanks" dxfId="1" priority="2">
      <formula>LEN(TRIM(C144))=0</formula>
    </cfRule>
  </conditionalFormatting>
  <conditionalFormatting sqref="D144:N144">
    <cfRule type="containsBlanks" dxfId="0" priority="1">
      <formula>LEN(TRIM(D144))=0</formula>
    </cfRule>
  </conditionalFormatting>
  <dataValidations count="1">
    <dataValidation type="whole" operator="greaterThanOrEqual" allowBlank="1" showInputMessage="1" showErrorMessage="1" errorTitle="Valor de la celda" error="La celda sólo permite importes positivos y sin centavos." sqref="C4:N4 C6:N8 C14:N18 C20:N20 C29:N29 C32:N35 C38:N51 C53:N53 C55:N59 C62:N63 C67:N69 C71:N72 C74:N78 C81:N81 C84:N84 C89:N89 C92:N92 C95:N106 C108:N109 C111:N116 C118:N122 C124:N125 C128:N129 C132:N133 C136:N136 C139:N139 C144:N144" xr:uid="{C0F64FAC-32BE-4EBB-9A04-AD1036999324}">
      <formula1>0</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DIF Huejúcar</dc:creator>
  <cp:lastModifiedBy>DIF Huejúcar</cp:lastModifiedBy>
  <dcterms:created xsi:type="dcterms:W3CDTF">2020-06-12T17:58:27Z</dcterms:created>
  <dcterms:modified xsi:type="dcterms:W3CDTF">2020-06-12T18:01:00Z</dcterms:modified>
</cp:coreProperties>
</file>