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INGRESOS EXTRAORDINARIOS SEPT." sheetId="8" r:id="rId1"/>
  </sheets>
  <calcPr calcId="125725"/>
</workbook>
</file>

<file path=xl/calcChain.xml><?xml version="1.0" encoding="utf-8"?>
<calcChain xmlns="http://schemas.openxmlformats.org/spreadsheetml/2006/main">
  <c r="B13" i="8"/>
  <c r="B11"/>
  <c r="B12"/>
  <c r="B9"/>
  <c r="B8"/>
  <c r="B14"/>
  <c r="B10" l="1"/>
</calcChain>
</file>

<file path=xl/sharedStrings.xml><?xml version="1.0" encoding="utf-8"?>
<sst xmlns="http://schemas.openxmlformats.org/spreadsheetml/2006/main" count="49" uniqueCount="20">
  <si>
    <t>INGRESOS EXTRAORDINARIOS</t>
  </si>
  <si>
    <t>ORIGEN DE LOS RECURSOS</t>
  </si>
  <si>
    <t>IMPORTE</t>
  </si>
  <si>
    <t>PROYECTO O PROGRAMA DONDE SERÁN APLICADOS</t>
  </si>
  <si>
    <t>GANANCIA CAMBIARIA</t>
  </si>
  <si>
    <t>RESPONSABLE DE ADMINISTRARLOS</t>
  </si>
  <si>
    <t>RESPONSABLE DE EJERCERLOS</t>
  </si>
  <si>
    <t>H. JUNTA DE GOBIERNO DEL CONSEJO ESTATAL DE PROMOCIÓN ECONÓMICA</t>
  </si>
  <si>
    <t>FOMENTO A LA INDUSTRIA, COMERCIO Y SERVICIOS</t>
  </si>
  <si>
    <t>RENDIMIENTOS FINANCIEROS</t>
  </si>
  <si>
    <t>ARRENDAMIENTO DE NAVES INDUSTRIALES</t>
  </si>
  <si>
    <t xml:space="preserve">INGRESOS  POR CANCELACIÓN DE PROYECTOS </t>
  </si>
  <si>
    <t>CONSEJO ESTATAL DE PROMOCIÓN ECONÓMICA</t>
  </si>
  <si>
    <t>RESPONSABLE DE RECIBIRLOS</t>
  </si>
  <si>
    <t>DIRECCIÓN GENERAL DEL CONSEJO ESTATAL DE PROMOCION ECONÓMICA</t>
  </si>
  <si>
    <t>OTROS INGRESOS</t>
  </si>
  <si>
    <t>INGRESOS POR VENTA DE BIENES MUEBLES</t>
  </si>
  <si>
    <t>INGRESOS POR VENTA DE DERECHOS DE CONEXIÓN</t>
  </si>
  <si>
    <t>DEL 01 DE ENERO AL 30 DE SEPTIEMBRE 2016</t>
  </si>
  <si>
    <t>INGRESOS POR VENTA DERECHOS DE AGUA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</si>
</sst>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0" fontId="4" fillId="2" borderId="1" xfId="1" applyFont="1" applyFill="1" applyBorder="1" applyAlignment="1">
      <alignment horizontal="center" vertical="center" wrapText="1"/>
    </xf>
    <xf numFmtId="4" fontId="0" fillId="0" borderId="0" xfId="0" applyNumberFormat="1"/>
    <xf numFmtId="0" fontId="3" fillId="2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6"/>
  <sheetViews>
    <sheetView tabSelected="1" workbookViewId="0">
      <selection activeCell="A34" sqref="A34"/>
    </sheetView>
  </sheetViews>
  <sheetFormatPr baseColWidth="10" defaultColWidth="9.140625" defaultRowHeight="12.75"/>
  <cols>
    <col min="1" max="1" width="53.5703125" customWidth="1"/>
    <col min="2" max="2" width="14.5703125" customWidth="1"/>
    <col min="3" max="3" width="70.85546875" bestFit="1" customWidth="1"/>
    <col min="4" max="4" width="74.140625" bestFit="1" customWidth="1"/>
    <col min="5" max="5" width="70.85546875" bestFit="1" customWidth="1"/>
    <col min="6" max="6" width="50.140625" bestFit="1" customWidth="1"/>
    <col min="7" max="7" width="13.7109375" customWidth="1"/>
  </cols>
  <sheetData>
    <row r="2" spans="1:6" ht="15">
      <c r="A2" s="7" t="s">
        <v>12</v>
      </c>
      <c r="B2" s="7"/>
      <c r="C2" s="7"/>
      <c r="D2" s="7"/>
      <c r="E2" s="7"/>
      <c r="F2" s="7"/>
    </row>
    <row r="3" spans="1:6" ht="15">
      <c r="A3" s="7" t="s">
        <v>18</v>
      </c>
      <c r="B3" s="7"/>
      <c r="C3" s="7"/>
      <c r="D3" s="7"/>
      <c r="E3" s="7"/>
      <c r="F3" s="7"/>
    </row>
    <row r="4" spans="1:6" ht="15">
      <c r="A4" s="7" t="s">
        <v>0</v>
      </c>
      <c r="B4" s="7"/>
      <c r="C4" s="7"/>
      <c r="D4" s="7"/>
      <c r="E4" s="7"/>
      <c r="F4" s="7"/>
    </row>
    <row r="6" spans="1:6" ht="20.100000000000001" customHeight="1">
      <c r="A6" s="5" t="s">
        <v>1</v>
      </c>
      <c r="B6" s="5" t="s">
        <v>2</v>
      </c>
      <c r="C6" s="5" t="s">
        <v>13</v>
      </c>
      <c r="D6" s="5" t="s">
        <v>5</v>
      </c>
      <c r="E6" s="5" t="s">
        <v>6</v>
      </c>
      <c r="F6" s="5" t="s">
        <v>3</v>
      </c>
    </row>
    <row r="7" spans="1:6" ht="20.100000000000001" customHeight="1">
      <c r="A7" s="1"/>
      <c r="B7" s="1"/>
      <c r="C7" s="1"/>
      <c r="D7" s="1"/>
      <c r="E7" s="1"/>
    </row>
    <row r="8" spans="1:6" ht="20.100000000000001" customHeight="1">
      <c r="A8" s="2" t="s">
        <v>9</v>
      </c>
      <c r="B8" s="3">
        <f>771222.09+212995.5+210583.94+214451.91+142715.32+67117.17</f>
        <v>1619085.93</v>
      </c>
      <c r="C8" s="1" t="s">
        <v>14</v>
      </c>
      <c r="D8" s="1" t="s">
        <v>7</v>
      </c>
      <c r="E8" s="1" t="s">
        <v>14</v>
      </c>
      <c r="F8" s="4" t="s">
        <v>8</v>
      </c>
    </row>
    <row r="9" spans="1:6" ht="19.5" customHeight="1">
      <c r="A9" s="2" t="s">
        <v>10</v>
      </c>
      <c r="B9" s="3">
        <f>1758782.42+518360.69+256290.69+256290.69+298354.21+372957.36</f>
        <v>3461036.0599999996</v>
      </c>
      <c r="C9" s="1" t="s">
        <v>14</v>
      </c>
      <c r="D9" s="1" t="s">
        <v>7</v>
      </c>
      <c r="E9" s="1" t="s">
        <v>14</v>
      </c>
      <c r="F9" s="4" t="s">
        <v>8</v>
      </c>
    </row>
    <row r="10" spans="1:6" ht="20.100000000000001" customHeight="1">
      <c r="A10" s="2" t="s">
        <v>11</v>
      </c>
      <c r="B10" s="3">
        <f>493019-2671.92+116305.07</f>
        <v>606652.15</v>
      </c>
      <c r="C10" s="1" t="s">
        <v>14</v>
      </c>
      <c r="D10" s="1" t="s">
        <v>7</v>
      </c>
      <c r="E10" s="1" t="s">
        <v>14</v>
      </c>
      <c r="F10" s="4" t="s">
        <v>8</v>
      </c>
    </row>
    <row r="11" spans="1:6" ht="20.100000000000001" customHeight="1">
      <c r="A11" s="2" t="s">
        <v>4</v>
      </c>
      <c r="B11" s="3">
        <f>407890.82+209034.5+94594.68+482914.76+394174.45</f>
        <v>1588609.21</v>
      </c>
      <c r="C11" s="1" t="s">
        <v>14</v>
      </c>
      <c r="D11" s="1" t="s">
        <v>7</v>
      </c>
      <c r="E11" s="1" t="s">
        <v>14</v>
      </c>
      <c r="F11" s="4" t="s">
        <v>8</v>
      </c>
    </row>
    <row r="12" spans="1:6" ht="20.100000000000001" customHeight="1">
      <c r="A12" s="2" t="s">
        <v>16</v>
      </c>
      <c r="B12" s="3">
        <f>4374488.01+10260058.98+7083821.63-562034.55</f>
        <v>21156334.07</v>
      </c>
      <c r="C12" s="1" t="s">
        <v>14</v>
      </c>
      <c r="D12" s="1" t="s">
        <v>7</v>
      </c>
      <c r="E12" s="1" t="s">
        <v>14</v>
      </c>
      <c r="F12" s="4" t="s">
        <v>8</v>
      </c>
    </row>
    <row r="13" spans="1:6" ht="20.100000000000001" customHeight="1">
      <c r="A13" s="2" t="s">
        <v>17</v>
      </c>
      <c r="B13" s="3">
        <f>3826783.69+2875289.17+1371506.52+2641857.63+3591119.95</f>
        <v>14306556.959999997</v>
      </c>
      <c r="C13" s="1" t="s">
        <v>14</v>
      </c>
      <c r="D13" s="1" t="s">
        <v>7</v>
      </c>
      <c r="E13" s="1" t="s">
        <v>14</v>
      </c>
      <c r="F13" s="4" t="s">
        <v>8</v>
      </c>
    </row>
    <row r="14" spans="1:6" ht="20.100000000000001" customHeight="1">
      <c r="A14" s="2" t="s">
        <v>15</v>
      </c>
      <c r="B14" s="3">
        <f>163763.43+2671.92+0.8+11745.43+4867.55</f>
        <v>183049.12999999998</v>
      </c>
      <c r="C14" s="1" t="s">
        <v>14</v>
      </c>
      <c r="D14" s="1" t="s">
        <v>7</v>
      </c>
      <c r="E14" s="1" t="s">
        <v>14</v>
      </c>
      <c r="F14" s="4" t="s">
        <v>8</v>
      </c>
    </row>
    <row r="15" spans="1:6" ht="20.100000000000001" customHeight="1">
      <c r="A15" s="2" t="s">
        <v>19</v>
      </c>
      <c r="B15" s="3">
        <v>450000</v>
      </c>
      <c r="C15" s="1" t="s">
        <v>14</v>
      </c>
      <c r="D15" s="1" t="s">
        <v>7</v>
      </c>
      <c r="E15" s="1" t="s">
        <v>14</v>
      </c>
      <c r="F15" s="4" t="s">
        <v>8</v>
      </c>
    </row>
    <row r="16" spans="1:6">
      <c r="B16" s="6"/>
    </row>
    <row r="17" spans="1:2">
      <c r="B17" s="6"/>
    </row>
    <row r="31" spans="1:2">
      <c r="A31" s="2"/>
      <c r="B31" s="3"/>
    </row>
    <row r="32" spans="1:2">
      <c r="A32" s="2"/>
      <c r="B32" s="3"/>
    </row>
    <row r="33" spans="1:2">
      <c r="A33" s="2"/>
      <c r="B33" s="3"/>
    </row>
    <row r="34" spans="1:2">
      <c r="A34" s="2"/>
      <c r="B34" s="3"/>
    </row>
    <row r="35" spans="1:2">
      <c r="A35" s="2"/>
      <c r="B35" s="3"/>
    </row>
    <row r="36" spans="1:2">
      <c r="A36" s="2"/>
      <c r="B36" s="3"/>
    </row>
  </sheetData>
  <mergeCells count="3">
    <mergeCell ref="A2:F2"/>
    <mergeCell ref="A3:F3"/>
    <mergeCell ref="A4:F4"/>
  </mergeCell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EXTRAORDINARIOS SEPT.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Angelica Velasco Espinoza</dc:creator>
  <cp:lastModifiedBy>Claudia Angelica Velasco Espinoza</cp:lastModifiedBy>
  <cp:lastPrinted>2016-07-28T16:39:48Z</cp:lastPrinted>
  <dcterms:created xsi:type="dcterms:W3CDTF">2016-02-24T23:14:51Z</dcterms:created>
  <dcterms:modified xsi:type="dcterms:W3CDTF">2016-11-29T16:32:57Z</dcterms:modified>
</cp:coreProperties>
</file>