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SG\Desktop\INGRESOS\"/>
    </mc:Choice>
  </mc:AlternateContent>
  <bookViews>
    <workbookView xWindow="240" yWindow="75" windowWidth="12120" windowHeight="7935"/>
  </bookViews>
  <sheets>
    <sheet name="Hoja2" sheetId="2" r:id="rId1"/>
  </sheets>
  <calcPr calcId="162913"/>
</workbook>
</file>

<file path=xl/calcChain.xml><?xml version="1.0" encoding="utf-8"?>
<calcChain xmlns="http://schemas.openxmlformats.org/spreadsheetml/2006/main">
  <c r="M57" i="2" l="1"/>
  <c r="N56" i="2"/>
  <c r="N55" i="2"/>
  <c r="N54" i="2"/>
  <c r="N53" i="2"/>
  <c r="N52" i="2"/>
  <c r="N51" i="2"/>
  <c r="N57" i="2" s="1"/>
  <c r="N43" i="2" l="1"/>
  <c r="N42" i="2"/>
  <c r="L57" i="2" l="1"/>
  <c r="K57" i="2"/>
  <c r="I57" i="2"/>
  <c r="H57" i="2"/>
  <c r="G57" i="2"/>
  <c r="F57" i="2"/>
  <c r="E57" i="2"/>
  <c r="D57" i="2"/>
  <c r="C57" i="2"/>
  <c r="B57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M25" i="2"/>
  <c r="L25" i="2"/>
  <c r="K25" i="2"/>
  <c r="J25" i="2"/>
  <c r="I25" i="2"/>
  <c r="H25" i="2"/>
  <c r="G25" i="2"/>
  <c r="F25" i="2"/>
  <c r="E25" i="2"/>
  <c r="D25" i="2"/>
  <c r="C25" i="2"/>
  <c r="B25" i="2"/>
  <c r="N24" i="2"/>
  <c r="N23" i="2"/>
  <c r="N22" i="2"/>
  <c r="N21" i="2"/>
  <c r="N20" i="2"/>
  <c r="N19" i="2"/>
  <c r="M12" i="2"/>
  <c r="L12" i="2"/>
  <c r="K12" i="2"/>
  <c r="J12" i="2"/>
  <c r="I12" i="2"/>
  <c r="H12" i="2"/>
  <c r="G12" i="2"/>
  <c r="F12" i="2"/>
  <c r="E12" i="2"/>
  <c r="D12" i="2"/>
  <c r="C12" i="2"/>
  <c r="B12" i="2"/>
  <c r="N11" i="2"/>
  <c r="N10" i="2"/>
  <c r="N9" i="2"/>
  <c r="N8" i="2"/>
  <c r="N7" i="2"/>
  <c r="N6" i="2"/>
  <c r="N12" i="2" l="1"/>
  <c r="N25" i="2"/>
  <c r="J57" i="2"/>
</calcChain>
</file>

<file path=xl/sharedStrings.xml><?xml version="1.0" encoding="utf-8"?>
<sst xmlns="http://schemas.openxmlformats.org/spreadsheetml/2006/main" count="88" uniqueCount="24">
  <si>
    <t>INGRESOS 2012 SAN GABRIEL JALISCO</t>
  </si>
  <si>
    <t>CONCEPTO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</si>
  <si>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</si>
  <si>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</si>
  <si>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</si>
  <si>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</si>
  <si>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</si>
  <si>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</si>
  <si>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</si>
  <si>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</si>
  <si>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</si>
  <si>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</si>
  <si>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</si>
  <si>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</si>
  <si>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</si>
  <si>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</si>
  <si>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Derechos</t>
  </si>
  <si>
    <t>Productos</t>
  </si>
  <si>
    <t>Aprovechamientos</t>
  </si>
  <si>
    <t>Aportaciones Federales</t>
  </si>
  <si>
    <t>Aportaciones Estatales</t>
  </si>
  <si>
    <t>INGRESOS 2013 SAN GABRIEL JALISCO</t>
  </si>
  <si>
    <t>INGRESOS 2014 SAN GABRIEL JALISCO</t>
  </si>
  <si>
    <t>INGRESOS ENERO A NOVIEMBRE 2015 SAN GABRIEL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</si>
</sst>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#,##0.00_)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MS Sans Serif"/>
      <family val="2"/>
    </font>
    <font>
      <sz val="6"/>
      <color theme="1"/>
      <name val="Calibri"/>
      <family val="2"/>
      <scheme val="minor"/>
    </font>
    <font>
      <b/>
      <sz val="6"/>
      <color indexed="8"/>
      <name val="MS Sans Serif"/>
      <family val="2"/>
    </font>
    <font>
      <b/>
      <sz val="6"/>
      <color indexed="8"/>
      <name val="Times New Roman"/>
      <family val="1"/>
    </font>
    <font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/>
    <xf numFmtId="0" fontId="5" fillId="0" borderId="10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44" fontId="4" fillId="0" borderId="3" xfId="1" applyFont="1" applyFill="1" applyBorder="1" applyAlignment="1" applyProtection="1"/>
    <xf numFmtId="44" fontId="5" fillId="0" borderId="4" xfId="1" applyNumberFormat="1" applyFont="1" applyBorder="1"/>
    <xf numFmtId="44" fontId="4" fillId="0" borderId="4" xfId="1" applyNumberFormat="1" applyFont="1" applyBorder="1"/>
    <xf numFmtId="44" fontId="4" fillId="0" borderId="4" xfId="1" applyNumberFormat="1" applyFont="1" applyBorder="1" applyAlignment="1"/>
    <xf numFmtId="44" fontId="4" fillId="0" borderId="5" xfId="1" applyNumberFormat="1" applyFont="1" applyBorder="1" applyAlignment="1"/>
    <xf numFmtId="44" fontId="4" fillId="0" borderId="5" xfId="1" applyNumberFormat="1" applyFont="1" applyBorder="1"/>
    <xf numFmtId="44" fontId="4" fillId="0" borderId="4" xfId="0" applyNumberFormat="1" applyFont="1" applyBorder="1"/>
    <xf numFmtId="0" fontId="4" fillId="0" borderId="4" xfId="0" applyFont="1" applyBorder="1"/>
    <xf numFmtId="44" fontId="4" fillId="0" borderId="1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44" fontId="4" fillId="0" borderId="4" xfId="1" applyFont="1" applyFill="1" applyBorder="1" applyAlignment="1" applyProtection="1"/>
    <xf numFmtId="44" fontId="4" fillId="0" borderId="6" xfId="1" applyFont="1" applyFill="1" applyBorder="1" applyAlignment="1" applyProtection="1"/>
    <xf numFmtId="44" fontId="4" fillId="0" borderId="4" xfId="1" applyFont="1" applyBorder="1"/>
    <xf numFmtId="44" fontId="4" fillId="0" borderId="4" xfId="1" applyFont="1" applyBorder="1" applyAlignment="1"/>
    <xf numFmtId="44" fontId="4" fillId="0" borderId="5" xfId="1" applyFont="1" applyBorder="1" applyAlignment="1"/>
    <xf numFmtId="44" fontId="4" fillId="0" borderId="5" xfId="1" applyFont="1" applyBorder="1"/>
    <xf numFmtId="44" fontId="4" fillId="0" borderId="7" xfId="1" applyFont="1" applyFill="1" applyBorder="1" applyAlignment="1" applyProtection="1"/>
    <xf numFmtId="0" fontId="5" fillId="0" borderId="14" xfId="0" applyNumberFormat="1" applyFont="1" applyFill="1" applyBorder="1" applyAlignment="1" applyProtection="1"/>
    <xf numFmtId="44" fontId="4" fillId="0" borderId="9" xfId="1" applyFont="1" applyFill="1" applyBorder="1" applyAlignment="1" applyProtection="1"/>
    <xf numFmtId="44" fontId="4" fillId="0" borderId="10" xfId="1" applyFont="1" applyFill="1" applyBorder="1" applyAlignment="1" applyProtection="1"/>
    <xf numFmtId="44" fontId="4" fillId="0" borderId="11" xfId="1" applyFont="1" applyFill="1" applyBorder="1" applyAlignment="1" applyProtection="1"/>
    <xf numFmtId="44" fontId="4" fillId="0" borderId="0" xfId="0" applyNumberFormat="1" applyFont="1" applyFill="1" applyBorder="1" applyAlignment="1" applyProtection="1"/>
    <xf numFmtId="44" fontId="4" fillId="0" borderId="5" xfId="0" applyNumberFormat="1" applyFont="1" applyBorder="1"/>
    <xf numFmtId="164" fontId="4" fillId="0" borderId="4" xfId="0" applyNumberFormat="1" applyFont="1" applyBorder="1"/>
    <xf numFmtId="164" fontId="4" fillId="0" borderId="6" xfId="0" applyNumberFormat="1" applyFont="1" applyBorder="1"/>
    <xf numFmtId="0" fontId="5" fillId="0" borderId="21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/>
    <xf numFmtId="0" fontId="5" fillId="0" borderId="15" xfId="0" applyNumberFormat="1" applyFont="1" applyFill="1" applyBorder="1" applyAlignment="1" applyProtection="1"/>
    <xf numFmtId="0" fontId="4" fillId="0" borderId="0" xfId="0" applyFont="1"/>
    <xf numFmtId="0" fontId="5" fillId="0" borderId="8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0" fontId="5" fillId="0" borderId="22" xfId="0" applyNumberFormat="1" applyFont="1" applyFill="1" applyBorder="1" applyAlignment="1" applyProtection="1"/>
    <xf numFmtId="0" fontId="5" fillId="0" borderId="23" xfId="0" applyNumberFormat="1" applyFont="1" applyFill="1" applyBorder="1" applyAlignment="1" applyProtection="1"/>
    <xf numFmtId="0" fontId="4" fillId="0" borderId="0" xfId="0" applyFont="1" applyFill="1" applyBorder="1"/>
    <xf numFmtId="165" fontId="0" fillId="0" borderId="0" xfId="0" applyNumberFormat="1"/>
    <xf numFmtId="44" fontId="6" fillId="0" borderId="1" xfId="1" applyFont="1" applyBorder="1" applyAlignment="1">
      <alignment vertical="center"/>
    </xf>
    <xf numFmtId="44" fontId="6" fillId="0" borderId="4" xfId="1" applyFont="1" applyBorder="1" applyAlignment="1">
      <alignment vertical="center"/>
    </xf>
    <xf numFmtId="44" fontId="7" fillId="0" borderId="4" xfId="1" applyFont="1" applyBorder="1" applyAlignment="1">
      <alignment vertical="center"/>
    </xf>
    <xf numFmtId="44" fontId="4" fillId="0" borderId="17" xfId="1" applyFont="1" applyFill="1" applyBorder="1" applyAlignment="1" applyProtection="1"/>
    <xf numFmtId="44" fontId="4" fillId="0" borderId="18" xfId="1" applyFont="1" applyFill="1" applyBorder="1" applyAlignment="1" applyProtection="1"/>
    <xf numFmtId="44" fontId="4" fillId="0" borderId="19" xfId="1" applyFont="1" applyFill="1" applyBorder="1" applyAlignment="1" applyProtection="1"/>
    <xf numFmtId="44" fontId="6" fillId="0" borderId="2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4" fillId="0" borderId="5" xfId="1" applyFont="1" applyFill="1" applyBorder="1" applyAlignment="1" applyProtection="1"/>
    <xf numFmtId="44" fontId="4" fillId="0" borderId="2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24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44" fontId="2" fillId="0" borderId="5" xfId="1" applyFont="1" applyFill="1" applyBorder="1" applyAlignment="1" applyProtection="1"/>
    <xf numFmtId="44" fontId="2" fillId="0" borderId="4" xfId="0" applyNumberFormat="1" applyFont="1" applyFill="1" applyBorder="1" applyAlignment="1" applyProtection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9"/>
  <sheetViews>
    <sheetView tabSelected="1" topLeftCell="E46" zoomScale="160" zoomScaleNormal="160" workbookViewId="0">
      <selection activeCell="M50" sqref="M50:N57"/>
    </sheetView>
  </sheetViews>
  <sheetFormatPr baseColWidth="10" defaultRowHeight="15" x14ac:dyDescent="0.25"/>
  <cols>
    <col min="1" max="1" width="17" customWidth="1"/>
    <col min="2" max="4" width="10.42578125" customWidth="1"/>
    <col min="5" max="5" width="10.28515625" customWidth="1"/>
    <col min="6" max="6" width="10.85546875" customWidth="1"/>
    <col min="7" max="7" width="10.42578125" customWidth="1"/>
    <col min="8" max="8" width="10.28515625" customWidth="1"/>
    <col min="9" max="9" width="11" customWidth="1"/>
    <col min="10" max="10" width="10.85546875" customWidth="1"/>
    <col min="11" max="11" width="10.42578125" customWidth="1"/>
    <col min="12" max="12" width="9.28515625" customWidth="1"/>
    <col min="13" max="13" width="11.5703125" customWidth="1"/>
    <col min="14" max="14" width="12.28515625" customWidth="1"/>
  </cols>
  <sheetData>
    <row r="3" spans="1:14" x14ac:dyDescent="0.25">
      <c r="A3" s="2"/>
      <c r="B3" s="2"/>
      <c r="C3" s="52" t="s">
        <v>0</v>
      </c>
      <c r="D3" s="52"/>
      <c r="E3" s="52"/>
      <c r="F3" s="52"/>
      <c r="G3" s="52"/>
      <c r="H3" s="52"/>
      <c r="I3" s="52"/>
      <c r="J3" s="52"/>
      <c r="K3" s="52"/>
      <c r="L3" s="52"/>
      <c r="M3" s="2"/>
      <c r="N3" s="2"/>
    </row>
    <row r="4" spans="1:14" ht="15.75" thickBot="1" x14ac:dyDescent="0.3">
      <c r="A4" s="2"/>
      <c r="B4" s="2"/>
      <c r="C4" s="52"/>
      <c r="D4" s="52"/>
      <c r="E4" s="52"/>
      <c r="F4" s="52"/>
      <c r="G4" s="52"/>
      <c r="H4" s="52"/>
      <c r="I4" s="52"/>
      <c r="J4" s="52"/>
      <c r="K4" s="52"/>
      <c r="L4" s="52"/>
      <c r="M4" s="2"/>
      <c r="N4" s="2"/>
    </row>
    <row r="5" spans="1:14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5" t="s">
        <v>14</v>
      </c>
    </row>
    <row r="6" spans="1:14" x14ac:dyDescent="0.25">
      <c r="A6" s="6" t="s">
        <v>15</v>
      </c>
      <c r="B6" s="7">
        <v>812505.8</v>
      </c>
      <c r="C6" s="8">
        <v>759547</v>
      </c>
      <c r="D6" s="9">
        <v>213735</v>
      </c>
      <c r="E6" s="9">
        <v>111010.5</v>
      </c>
      <c r="F6" s="10">
        <v>99543</v>
      </c>
      <c r="G6" s="11">
        <v>73710</v>
      </c>
      <c r="H6" s="12">
        <v>73414.5</v>
      </c>
      <c r="I6" s="9">
        <v>63002</v>
      </c>
      <c r="J6" s="13">
        <v>102213.2</v>
      </c>
      <c r="K6" s="9">
        <v>53688</v>
      </c>
      <c r="L6" s="14">
        <v>44176</v>
      </c>
      <c r="M6" s="13">
        <v>1264958.6540000001</v>
      </c>
      <c r="N6" s="15">
        <f t="shared" ref="N6:N9" si="0">SUM(B6:M6)</f>
        <v>3671503.6540000001</v>
      </c>
    </row>
    <row r="7" spans="1:14" x14ac:dyDescent="0.25">
      <c r="A7" s="16" t="s">
        <v>16</v>
      </c>
      <c r="B7" s="17">
        <v>83011</v>
      </c>
      <c r="C7" s="17">
        <v>409869.5</v>
      </c>
      <c r="D7" s="17">
        <v>219750.5</v>
      </c>
      <c r="E7" s="17">
        <v>117632</v>
      </c>
      <c r="F7" s="17">
        <v>152245.76999999999</v>
      </c>
      <c r="G7" s="17">
        <v>76992</v>
      </c>
      <c r="H7" s="17">
        <v>156948.09</v>
      </c>
      <c r="I7" s="17">
        <v>85127</v>
      </c>
      <c r="J7" s="17">
        <v>97269</v>
      </c>
      <c r="K7" s="17">
        <v>53467.5</v>
      </c>
      <c r="L7" s="17">
        <v>47947.5</v>
      </c>
      <c r="M7" s="17">
        <v>53808</v>
      </c>
      <c r="N7" s="17">
        <f t="shared" si="0"/>
        <v>1554067.86</v>
      </c>
    </row>
    <row r="8" spans="1:14" x14ac:dyDescent="0.25">
      <c r="A8" s="16" t="s">
        <v>17</v>
      </c>
      <c r="B8" s="17">
        <v>486869.5</v>
      </c>
      <c r="C8" s="17">
        <v>81831</v>
      </c>
      <c r="D8" s="17">
        <v>34765.5</v>
      </c>
      <c r="E8" s="17">
        <v>24599</v>
      </c>
      <c r="F8" s="17">
        <v>20914</v>
      </c>
      <c r="G8" s="17">
        <v>33064.5</v>
      </c>
      <c r="H8" s="17">
        <v>36986</v>
      </c>
      <c r="I8" s="17">
        <v>275007.5</v>
      </c>
      <c r="J8" s="17">
        <v>394925</v>
      </c>
      <c r="K8" s="17">
        <v>26227.5</v>
      </c>
      <c r="L8" s="17">
        <v>29751.5</v>
      </c>
      <c r="M8" s="17">
        <v>29163</v>
      </c>
      <c r="N8" s="17">
        <f t="shared" si="0"/>
        <v>1474104</v>
      </c>
    </row>
    <row r="9" spans="1:14" x14ac:dyDescent="0.25">
      <c r="A9" s="16" t="s">
        <v>18</v>
      </c>
      <c r="B9" s="18">
        <v>3140930.5</v>
      </c>
      <c r="C9" s="17">
        <v>805</v>
      </c>
      <c r="D9" s="17">
        <v>900</v>
      </c>
      <c r="E9" s="17">
        <v>369739.97</v>
      </c>
      <c r="F9" s="17">
        <v>929080</v>
      </c>
      <c r="G9" s="17">
        <v>350</v>
      </c>
      <c r="H9" s="17">
        <v>1003200</v>
      </c>
      <c r="I9" s="17">
        <v>2304074.9700000002</v>
      </c>
      <c r="J9" s="17">
        <v>63989</v>
      </c>
      <c r="K9" s="17">
        <v>843164</v>
      </c>
      <c r="L9" s="17">
        <v>723421.6</v>
      </c>
      <c r="M9" s="17">
        <v>367510.21</v>
      </c>
      <c r="N9" s="17">
        <f t="shared" si="0"/>
        <v>9747165.25</v>
      </c>
    </row>
    <row r="10" spans="1:14" x14ac:dyDescent="0.25">
      <c r="A10" s="16" t="s">
        <v>19</v>
      </c>
      <c r="B10" s="18">
        <v>2783584.31</v>
      </c>
      <c r="C10" s="17">
        <v>2967883.18</v>
      </c>
      <c r="D10" s="17">
        <v>2599144.1</v>
      </c>
      <c r="E10" s="17">
        <v>3092872.93</v>
      </c>
      <c r="F10" s="17">
        <v>3323057.37</v>
      </c>
      <c r="G10" s="17">
        <v>2959356.63</v>
      </c>
      <c r="H10" s="17">
        <v>2279120.9</v>
      </c>
      <c r="I10" s="17">
        <v>3972132.86</v>
      </c>
      <c r="J10" s="17">
        <v>2656644.9700000002</v>
      </c>
      <c r="K10" s="17">
        <v>2838786.19</v>
      </c>
      <c r="L10" s="17">
        <v>2602894.71</v>
      </c>
      <c r="M10" s="17">
        <v>2630763.7400000002</v>
      </c>
      <c r="N10" s="17">
        <f>SUM(B10:M10)</f>
        <v>34706241.890000001</v>
      </c>
    </row>
    <row r="11" spans="1:14" ht="15.75" thickBot="1" x14ac:dyDescent="0.3">
      <c r="A11" s="16" t="s">
        <v>20</v>
      </c>
      <c r="B11" s="12">
        <v>35659.199999999997</v>
      </c>
      <c r="C11" s="19">
        <v>47461.4</v>
      </c>
      <c r="D11" s="19">
        <v>37711.599999999999</v>
      </c>
      <c r="E11" s="19">
        <v>37837.4</v>
      </c>
      <c r="F11" s="20">
        <v>39524.800000000003</v>
      </c>
      <c r="G11" s="21">
        <v>13835.6</v>
      </c>
      <c r="H11" s="22">
        <v>36891.199999999997</v>
      </c>
      <c r="I11" s="19">
        <v>43702.2</v>
      </c>
      <c r="J11" s="19">
        <v>59623.199999999997</v>
      </c>
      <c r="K11" s="19">
        <v>37407</v>
      </c>
      <c r="L11" s="19">
        <v>35419.599999999999</v>
      </c>
      <c r="M11" s="19">
        <v>16461.2</v>
      </c>
      <c r="N11" s="23">
        <f>SUM(B11:M11)</f>
        <v>441534.4</v>
      </c>
    </row>
    <row r="12" spans="1:14" ht="15.75" thickBot="1" x14ac:dyDescent="0.3">
      <c r="A12" s="24" t="s">
        <v>14</v>
      </c>
      <c r="B12" s="25">
        <f t="shared" ref="B12:N12" si="1">SUM(B6:B11)</f>
        <v>7342560.3099999996</v>
      </c>
      <c r="C12" s="26">
        <f t="shared" si="1"/>
        <v>4267397.08</v>
      </c>
      <c r="D12" s="26">
        <f t="shared" si="1"/>
        <v>3106006.7</v>
      </c>
      <c r="E12" s="26">
        <f t="shared" si="1"/>
        <v>3753691.8000000003</v>
      </c>
      <c r="F12" s="26">
        <f t="shared" si="1"/>
        <v>4564364.9400000004</v>
      </c>
      <c r="G12" s="26">
        <f t="shared" si="1"/>
        <v>3157308.73</v>
      </c>
      <c r="H12" s="26">
        <f t="shared" si="1"/>
        <v>3586560.69</v>
      </c>
      <c r="I12" s="26">
        <f t="shared" si="1"/>
        <v>6743046.5300000003</v>
      </c>
      <c r="J12" s="26">
        <f t="shared" si="1"/>
        <v>3374664.37</v>
      </c>
      <c r="K12" s="26">
        <f t="shared" si="1"/>
        <v>3852740.19</v>
      </c>
      <c r="L12" s="26">
        <f t="shared" si="1"/>
        <v>3483610.91</v>
      </c>
      <c r="M12" s="26">
        <f t="shared" si="1"/>
        <v>4362664.8040000005</v>
      </c>
      <c r="N12" s="27">
        <f t="shared" si="1"/>
        <v>51594617.053999998</v>
      </c>
    </row>
    <row r="13" spans="1:14" x14ac:dyDescent="0.25">
      <c r="A13" s="2"/>
      <c r="B13" s="28"/>
      <c r="C13" s="28"/>
      <c r="D13" s="28"/>
      <c r="E13" s="2"/>
      <c r="F13" s="28"/>
      <c r="G13" s="28"/>
      <c r="H13" s="28"/>
      <c r="I13" s="28"/>
      <c r="J13" s="28"/>
      <c r="K13" s="28"/>
      <c r="L13" s="28"/>
      <c r="M13" s="28"/>
      <c r="N13" s="28"/>
    </row>
    <row r="14" spans="1:14" x14ac:dyDescent="0.25">
      <c r="A14" s="2"/>
      <c r="B14" s="2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8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2"/>
      <c r="B16" s="2"/>
      <c r="C16" s="52" t="s">
        <v>21</v>
      </c>
      <c r="D16" s="52"/>
      <c r="E16" s="52"/>
      <c r="F16" s="52"/>
      <c r="G16" s="52"/>
      <c r="H16" s="52"/>
      <c r="I16" s="52"/>
      <c r="J16" s="52"/>
      <c r="K16" s="52"/>
      <c r="L16" s="52"/>
      <c r="M16" s="2"/>
      <c r="N16" s="2"/>
    </row>
    <row r="17" spans="1:14" ht="15.75" thickBot="1" x14ac:dyDescent="0.3">
      <c r="A17" s="2"/>
      <c r="B17" s="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2"/>
      <c r="N17" s="2"/>
    </row>
    <row r="18" spans="1:14" ht="15.75" thickBot="1" x14ac:dyDescent="0.3">
      <c r="A18" s="3" t="s">
        <v>1</v>
      </c>
      <c r="B18" s="4" t="s">
        <v>2</v>
      </c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4" t="s">
        <v>8</v>
      </c>
      <c r="I18" s="4" t="s">
        <v>9</v>
      </c>
      <c r="J18" s="4" t="s">
        <v>10</v>
      </c>
      <c r="K18" s="4" t="s">
        <v>11</v>
      </c>
      <c r="L18" s="4" t="s">
        <v>12</v>
      </c>
      <c r="M18" s="4" t="s">
        <v>13</v>
      </c>
      <c r="N18" s="5" t="s">
        <v>14</v>
      </c>
    </row>
    <row r="19" spans="1:14" x14ac:dyDescent="0.25">
      <c r="A19" s="6" t="s">
        <v>15</v>
      </c>
      <c r="B19" s="7">
        <v>969288.48</v>
      </c>
      <c r="C19" s="8">
        <v>799939</v>
      </c>
      <c r="D19" s="9">
        <v>209227.93</v>
      </c>
      <c r="E19" s="9">
        <v>223525.76000000001</v>
      </c>
      <c r="F19" s="10">
        <v>155780.09</v>
      </c>
      <c r="G19" s="11">
        <v>117527.94</v>
      </c>
      <c r="H19" s="12">
        <v>86140.52</v>
      </c>
      <c r="I19" s="9">
        <v>64600.5</v>
      </c>
      <c r="J19" s="13">
        <v>94941.440000000002</v>
      </c>
      <c r="K19" s="9">
        <v>103404</v>
      </c>
      <c r="L19" s="14">
        <v>138385</v>
      </c>
      <c r="M19" s="13">
        <v>109770.76</v>
      </c>
      <c r="N19" s="15">
        <f t="shared" ref="N19:N22" si="2">SUM(B19:M19)</f>
        <v>3072531.4199999995</v>
      </c>
    </row>
    <row r="20" spans="1:14" x14ac:dyDescent="0.25">
      <c r="A20" s="16" t="s">
        <v>16</v>
      </c>
      <c r="B20" s="17">
        <v>514910.99</v>
      </c>
      <c r="C20" s="17">
        <v>474198.5</v>
      </c>
      <c r="D20" s="17">
        <v>230617.7</v>
      </c>
      <c r="E20" s="17">
        <v>162233.20000000001</v>
      </c>
      <c r="F20" s="17">
        <v>117629.5</v>
      </c>
      <c r="G20" s="17">
        <v>106873.1</v>
      </c>
      <c r="H20" s="17">
        <v>140845.79999999999</v>
      </c>
      <c r="I20" s="17">
        <v>127833.1</v>
      </c>
      <c r="J20" s="17">
        <v>77456.5</v>
      </c>
      <c r="K20" s="17">
        <v>102167.5</v>
      </c>
      <c r="L20" s="17">
        <v>67221</v>
      </c>
      <c r="M20" s="17">
        <v>93916.3</v>
      </c>
      <c r="N20" s="17">
        <f t="shared" si="2"/>
        <v>2215903.19</v>
      </c>
    </row>
    <row r="21" spans="1:14" x14ac:dyDescent="0.25">
      <c r="A21" s="16" t="s">
        <v>17</v>
      </c>
      <c r="B21" s="17">
        <v>35923.5</v>
      </c>
      <c r="C21" s="17">
        <v>39941.800000000003</v>
      </c>
      <c r="D21" s="17">
        <v>19645.5</v>
      </c>
      <c r="E21" s="17">
        <v>18684.5</v>
      </c>
      <c r="F21" s="17">
        <v>17668</v>
      </c>
      <c r="G21" s="17">
        <v>20813.5</v>
      </c>
      <c r="H21" s="17">
        <v>21356.5</v>
      </c>
      <c r="I21" s="17">
        <v>12514</v>
      </c>
      <c r="J21" s="17">
        <v>827</v>
      </c>
      <c r="K21" s="17">
        <v>15949.3</v>
      </c>
      <c r="L21" s="17">
        <v>51336.5</v>
      </c>
      <c r="M21" s="17">
        <v>38677</v>
      </c>
      <c r="N21" s="17">
        <f t="shared" si="2"/>
        <v>293337.09999999998</v>
      </c>
    </row>
    <row r="22" spans="1:14" x14ac:dyDescent="0.25">
      <c r="A22" s="16" t="s">
        <v>18</v>
      </c>
      <c r="B22" s="18"/>
      <c r="C22" s="17"/>
      <c r="D22" s="17"/>
      <c r="E22" s="17"/>
      <c r="F22" s="17"/>
      <c r="G22" s="17"/>
      <c r="H22" s="17"/>
      <c r="I22" s="17">
        <v>1100</v>
      </c>
      <c r="J22" s="17">
        <v>28038.6</v>
      </c>
      <c r="K22" s="17"/>
      <c r="L22" s="17">
        <v>22476</v>
      </c>
      <c r="M22" s="17">
        <v>7512</v>
      </c>
      <c r="N22" s="17">
        <f t="shared" si="2"/>
        <v>59126.6</v>
      </c>
    </row>
    <row r="23" spans="1:14" x14ac:dyDescent="0.25">
      <c r="A23" s="16" t="s">
        <v>19</v>
      </c>
      <c r="B23" s="18">
        <v>2800689.36</v>
      </c>
      <c r="C23" s="17">
        <v>2869081.76</v>
      </c>
      <c r="D23" s="17">
        <v>2926779.99</v>
      </c>
      <c r="E23" s="17">
        <v>4234516.5599999996</v>
      </c>
      <c r="F23" s="17">
        <v>2900869.28</v>
      </c>
      <c r="G23" s="17">
        <v>1865547.19</v>
      </c>
      <c r="H23" s="17">
        <v>3869631.51</v>
      </c>
      <c r="I23" s="17">
        <v>3278686.1</v>
      </c>
      <c r="J23" s="17">
        <v>3034455.07</v>
      </c>
      <c r="K23" s="17">
        <v>4539641.0999999996</v>
      </c>
      <c r="L23" s="17">
        <v>3802467.8</v>
      </c>
      <c r="M23" s="17">
        <v>4872309.3600000003</v>
      </c>
      <c r="N23" s="17">
        <f>SUM(B23:M23)</f>
        <v>40994675.079999998</v>
      </c>
    </row>
    <row r="24" spans="1:14" ht="15.75" thickBot="1" x14ac:dyDescent="0.3">
      <c r="A24" s="16" t="s">
        <v>20</v>
      </c>
      <c r="B24" s="13">
        <v>40435.599999999999</v>
      </c>
      <c r="C24" s="13">
        <v>74577.8</v>
      </c>
      <c r="D24" s="13">
        <v>511107.66</v>
      </c>
      <c r="E24" s="29">
        <v>37287.4</v>
      </c>
      <c r="F24" s="30">
        <v>40681.199999999997</v>
      </c>
      <c r="G24" s="31">
        <v>39089.599999999999</v>
      </c>
      <c r="H24" s="13">
        <v>14350.8</v>
      </c>
      <c r="I24" s="13">
        <v>45269.2</v>
      </c>
      <c r="J24" s="13">
        <v>45581.599999999999</v>
      </c>
      <c r="K24" s="12">
        <v>48817</v>
      </c>
      <c r="L24" s="9">
        <v>68060</v>
      </c>
      <c r="M24" s="9">
        <v>16156</v>
      </c>
      <c r="N24" s="23">
        <f>SUM(B24:M24)</f>
        <v>981413.85999999987</v>
      </c>
    </row>
    <row r="25" spans="1:14" ht="15.75" thickBot="1" x14ac:dyDescent="0.3">
      <c r="A25" s="24" t="s">
        <v>14</v>
      </c>
      <c r="B25" s="25">
        <f t="shared" ref="B25:N25" si="3">SUM(B19:B24)</f>
        <v>4361247.93</v>
      </c>
      <c r="C25" s="26">
        <f t="shared" si="3"/>
        <v>4257738.8599999994</v>
      </c>
      <c r="D25" s="26">
        <f t="shared" si="3"/>
        <v>3897378.7800000003</v>
      </c>
      <c r="E25" s="26">
        <f t="shared" si="3"/>
        <v>4676247.42</v>
      </c>
      <c r="F25" s="26">
        <f t="shared" si="3"/>
        <v>3232628.07</v>
      </c>
      <c r="G25" s="26">
        <f t="shared" si="3"/>
        <v>2149851.33</v>
      </c>
      <c r="H25" s="26">
        <f t="shared" si="3"/>
        <v>4132325.1299999994</v>
      </c>
      <c r="I25" s="26">
        <f t="shared" si="3"/>
        <v>3530002.9000000004</v>
      </c>
      <c r="J25" s="26">
        <f t="shared" si="3"/>
        <v>3281300.21</v>
      </c>
      <c r="K25" s="26">
        <f t="shared" si="3"/>
        <v>4809978.8999999994</v>
      </c>
      <c r="L25" s="26">
        <f t="shared" si="3"/>
        <v>4149946.3</v>
      </c>
      <c r="M25" s="26">
        <f t="shared" si="3"/>
        <v>5138341.42</v>
      </c>
      <c r="N25" s="27">
        <f t="shared" si="3"/>
        <v>47616987.25</v>
      </c>
    </row>
    <row r="26" spans="1:14" x14ac:dyDescent="0.25">
      <c r="A26" s="2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8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8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8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8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8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8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8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52" t="s">
        <v>22</v>
      </c>
      <c r="D35" s="52"/>
      <c r="E35" s="52"/>
      <c r="F35" s="52"/>
      <c r="G35" s="52"/>
      <c r="H35" s="52"/>
      <c r="I35" s="52"/>
      <c r="J35" s="52"/>
      <c r="K35" s="52"/>
      <c r="L35" s="52"/>
      <c r="M35" s="2"/>
      <c r="N35" s="2"/>
    </row>
    <row r="36" spans="1:14" ht="15.75" thickBot="1" x14ac:dyDescent="0.3">
      <c r="A36" s="2"/>
      <c r="B36" s="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2"/>
      <c r="N36" s="2"/>
    </row>
    <row r="37" spans="1:14" ht="15.75" thickBot="1" x14ac:dyDescent="0.3">
      <c r="A37" s="3" t="s">
        <v>1</v>
      </c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  <c r="K37" s="4" t="s">
        <v>11</v>
      </c>
      <c r="L37" s="4" t="s">
        <v>12</v>
      </c>
      <c r="M37" s="4" t="s">
        <v>13</v>
      </c>
      <c r="N37" s="5" t="s">
        <v>14</v>
      </c>
    </row>
    <row r="38" spans="1:14" x14ac:dyDescent="0.25">
      <c r="A38" s="32" t="s">
        <v>15</v>
      </c>
      <c r="B38" s="42">
        <v>1126151</v>
      </c>
      <c r="C38" s="42">
        <v>815563</v>
      </c>
      <c r="D38" s="42">
        <v>308939</v>
      </c>
      <c r="E38" s="42">
        <v>189633.5</v>
      </c>
      <c r="F38" s="42">
        <v>249953.5</v>
      </c>
      <c r="G38" s="42">
        <v>84942</v>
      </c>
      <c r="H38" s="42">
        <v>116217.28</v>
      </c>
      <c r="I38" s="42">
        <v>147796</v>
      </c>
      <c r="J38" s="42">
        <v>137124</v>
      </c>
      <c r="K38" s="42">
        <v>102347</v>
      </c>
      <c r="L38" s="42">
        <v>92303.82</v>
      </c>
      <c r="M38" s="42">
        <v>126417</v>
      </c>
      <c r="N38" s="42">
        <v>3497387.1</v>
      </c>
    </row>
    <row r="39" spans="1:14" x14ac:dyDescent="0.25">
      <c r="A39" s="33" t="s">
        <v>16</v>
      </c>
      <c r="B39" s="43">
        <v>662344</v>
      </c>
      <c r="C39" s="43">
        <v>515407.5</v>
      </c>
      <c r="D39" s="43">
        <v>234922.5</v>
      </c>
      <c r="E39" s="43">
        <v>177249.4</v>
      </c>
      <c r="F39" s="43">
        <v>115965</v>
      </c>
      <c r="G39" s="43">
        <v>118300.5</v>
      </c>
      <c r="H39" s="43">
        <v>81317.600000000006</v>
      </c>
      <c r="I39" s="43">
        <v>98549.3</v>
      </c>
      <c r="J39" s="43">
        <v>100996.7</v>
      </c>
      <c r="K39" s="43">
        <v>73177</v>
      </c>
      <c r="L39" s="43">
        <v>67746</v>
      </c>
      <c r="M39" s="43">
        <v>85744.5</v>
      </c>
      <c r="N39" s="43">
        <v>2331720</v>
      </c>
    </row>
    <row r="40" spans="1:14" x14ac:dyDescent="0.25">
      <c r="A40" s="33" t="s">
        <v>17</v>
      </c>
      <c r="B40" s="43">
        <v>14182</v>
      </c>
      <c r="C40" s="43">
        <v>67494.5</v>
      </c>
      <c r="D40" s="43">
        <v>19963.5</v>
      </c>
      <c r="E40" s="43">
        <v>13589.5</v>
      </c>
      <c r="F40" s="43">
        <v>18116.5</v>
      </c>
      <c r="G40" s="43">
        <v>14088.5</v>
      </c>
      <c r="H40" s="43">
        <v>13422</v>
      </c>
      <c r="I40" s="43">
        <v>19245.5</v>
      </c>
      <c r="J40" s="43">
        <v>13743</v>
      </c>
      <c r="K40" s="43">
        <v>15102</v>
      </c>
      <c r="L40" s="43">
        <v>9705</v>
      </c>
      <c r="M40" s="43">
        <v>16246.5</v>
      </c>
      <c r="N40" s="43">
        <v>234898.5</v>
      </c>
    </row>
    <row r="41" spans="1:14" x14ac:dyDescent="0.25">
      <c r="A41" s="33" t="s">
        <v>18</v>
      </c>
      <c r="B41" s="43">
        <v>8083</v>
      </c>
      <c r="C41" s="43">
        <v>28800</v>
      </c>
      <c r="D41" s="43">
        <v>50000</v>
      </c>
      <c r="E41" s="43">
        <v>0</v>
      </c>
      <c r="F41" s="43">
        <v>0</v>
      </c>
      <c r="G41" s="43">
        <v>1118.5</v>
      </c>
      <c r="H41" s="43">
        <v>0</v>
      </c>
      <c r="I41" s="43">
        <v>0</v>
      </c>
      <c r="J41" s="43">
        <v>0</v>
      </c>
      <c r="K41" s="43">
        <v>2700</v>
      </c>
      <c r="L41" s="43">
        <v>900</v>
      </c>
      <c r="M41" s="43">
        <v>34980.769999999997</v>
      </c>
      <c r="N41" s="43">
        <v>126582.27</v>
      </c>
    </row>
    <row r="42" spans="1:14" x14ac:dyDescent="0.25">
      <c r="A42" s="33" t="s">
        <v>19</v>
      </c>
      <c r="B42" s="43">
        <v>3127108.69</v>
      </c>
      <c r="C42" s="43">
        <v>3333648.34</v>
      </c>
      <c r="D42" s="43">
        <v>3435033.45</v>
      </c>
      <c r="E42" s="43">
        <v>4240210.34</v>
      </c>
      <c r="F42" s="43">
        <v>3536726.65</v>
      </c>
      <c r="G42" s="43">
        <v>3598685.63</v>
      </c>
      <c r="H42" s="43">
        <v>5814082.4900000002</v>
      </c>
      <c r="I42" s="43">
        <v>3693637.3</v>
      </c>
      <c r="J42" s="43">
        <v>3439064.31</v>
      </c>
      <c r="K42" s="43">
        <v>3707309.69</v>
      </c>
      <c r="L42" s="43">
        <v>2325128.46</v>
      </c>
      <c r="M42" s="43">
        <v>2674377.7000000002</v>
      </c>
      <c r="N42" s="43">
        <f>SUM(B42:M42)</f>
        <v>42925013.049999997</v>
      </c>
    </row>
    <row r="43" spans="1:14" x14ac:dyDescent="0.25">
      <c r="A43" s="33" t="s">
        <v>20</v>
      </c>
      <c r="B43" s="44">
        <v>57248.4</v>
      </c>
      <c r="C43" s="44">
        <v>72901</v>
      </c>
      <c r="D43" s="44">
        <v>63741.599999999999</v>
      </c>
      <c r="E43" s="44">
        <v>68059.199999999997</v>
      </c>
      <c r="F43" s="44">
        <v>13956.8</v>
      </c>
      <c r="G43" s="44">
        <v>62703.4</v>
      </c>
      <c r="H43" s="44">
        <v>132198.79999999999</v>
      </c>
      <c r="I43" s="44">
        <v>184485.2</v>
      </c>
      <c r="J43" s="44">
        <v>59729.2</v>
      </c>
      <c r="K43" s="44">
        <v>17215.8</v>
      </c>
      <c r="L43" s="44">
        <v>132007.20000000001</v>
      </c>
      <c r="M43" s="44">
        <v>18499</v>
      </c>
      <c r="N43" s="43">
        <f>SUM(B43:M43)</f>
        <v>882745.60000000009</v>
      </c>
    </row>
    <row r="44" spans="1:14" ht="15.75" thickBot="1" x14ac:dyDescent="0.3">
      <c r="A44" s="24" t="s">
        <v>14</v>
      </c>
      <c r="B44" s="45">
        <f t="shared" ref="B44:N44" si="4">SUM(B38:B43)</f>
        <v>4995117.09</v>
      </c>
      <c r="C44" s="46">
        <f t="shared" si="4"/>
        <v>4833814.34</v>
      </c>
      <c r="D44" s="46">
        <f t="shared" si="4"/>
        <v>4112600.0500000003</v>
      </c>
      <c r="E44" s="46">
        <f t="shared" si="4"/>
        <v>4688741.9400000004</v>
      </c>
      <c r="F44" s="46">
        <f t="shared" si="4"/>
        <v>3934718.4499999997</v>
      </c>
      <c r="G44" s="46">
        <f t="shared" si="4"/>
        <v>3879838.53</v>
      </c>
      <c r="H44" s="46">
        <f t="shared" si="4"/>
        <v>6157238.1699999999</v>
      </c>
      <c r="I44" s="46">
        <f t="shared" si="4"/>
        <v>4143713.3</v>
      </c>
      <c r="J44" s="46">
        <f t="shared" si="4"/>
        <v>3750657.2100000004</v>
      </c>
      <c r="K44" s="46">
        <f t="shared" si="4"/>
        <v>3917851.4899999998</v>
      </c>
      <c r="L44" s="46">
        <f t="shared" si="4"/>
        <v>2627790.48</v>
      </c>
      <c r="M44" s="46">
        <f t="shared" si="4"/>
        <v>2956265.47</v>
      </c>
      <c r="N44" s="47">
        <f t="shared" si="4"/>
        <v>49998346.519999996</v>
      </c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7"/>
      <c r="N46" s="37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2"/>
      <c r="B48" s="2"/>
      <c r="C48" s="52" t="s">
        <v>23</v>
      </c>
      <c r="D48" s="52"/>
      <c r="E48" s="52"/>
      <c r="F48" s="52"/>
      <c r="G48" s="52"/>
      <c r="H48" s="52"/>
      <c r="I48" s="52"/>
      <c r="J48" s="52"/>
      <c r="K48" s="52"/>
      <c r="L48" s="52"/>
      <c r="M48" s="1"/>
      <c r="N48" s="1"/>
    </row>
    <row r="49" spans="1:14" ht="15.75" thickBot="1" x14ac:dyDescent="0.3">
      <c r="A49" s="2"/>
      <c r="B49" s="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"/>
      <c r="N49" s="1"/>
    </row>
    <row r="50" spans="1:14" ht="15.75" thickBot="1" x14ac:dyDescent="0.3">
      <c r="A50" s="3" t="s">
        <v>1</v>
      </c>
      <c r="B50" s="4" t="s">
        <v>2</v>
      </c>
      <c r="C50" s="4" t="s">
        <v>3</v>
      </c>
      <c r="D50" s="4" t="s">
        <v>4</v>
      </c>
      <c r="E50" s="4" t="s">
        <v>5</v>
      </c>
      <c r="F50" s="4" t="s">
        <v>6</v>
      </c>
      <c r="G50" s="4" t="s">
        <v>7</v>
      </c>
      <c r="H50" s="4" t="s">
        <v>8</v>
      </c>
      <c r="I50" s="34" t="s">
        <v>9</v>
      </c>
      <c r="J50" s="36" t="s">
        <v>10</v>
      </c>
      <c r="K50" s="38" t="s">
        <v>11</v>
      </c>
      <c r="L50" s="39" t="s">
        <v>12</v>
      </c>
      <c r="M50" s="53" t="s">
        <v>13</v>
      </c>
      <c r="N50" s="54" t="s">
        <v>14</v>
      </c>
    </row>
    <row r="51" spans="1:14" x14ac:dyDescent="0.25">
      <c r="A51" s="32" t="s">
        <v>15</v>
      </c>
      <c r="B51" s="42">
        <v>1208723</v>
      </c>
      <c r="C51" s="42">
        <v>646930</v>
      </c>
      <c r="D51" s="42">
        <v>237952.4</v>
      </c>
      <c r="E51" s="42">
        <v>130015</v>
      </c>
      <c r="F51" s="42">
        <v>108881</v>
      </c>
      <c r="G51" s="42">
        <v>99687</v>
      </c>
      <c r="H51" s="42">
        <v>194823.4</v>
      </c>
      <c r="I51" s="42">
        <v>177482</v>
      </c>
      <c r="J51" s="48">
        <v>204035.66</v>
      </c>
      <c r="K51" s="43">
        <v>67213</v>
      </c>
      <c r="L51" s="17">
        <v>256036.83</v>
      </c>
      <c r="M51" s="55">
        <v>88927.29</v>
      </c>
      <c r="N51" s="56">
        <f t="shared" ref="N51:N56" si="5">SUM(B51:M51)</f>
        <v>3420706.58</v>
      </c>
    </row>
    <row r="52" spans="1:14" x14ac:dyDescent="0.25">
      <c r="A52" s="33" t="s">
        <v>16</v>
      </c>
      <c r="B52" s="43">
        <v>654625</v>
      </c>
      <c r="C52" s="43">
        <v>546264.5</v>
      </c>
      <c r="D52" s="43">
        <v>304338.5</v>
      </c>
      <c r="E52" s="43">
        <v>111041</v>
      </c>
      <c r="F52" s="43">
        <v>110667.5</v>
      </c>
      <c r="G52" s="43">
        <v>81990.5</v>
      </c>
      <c r="H52" s="43">
        <v>98484</v>
      </c>
      <c r="I52" s="43">
        <v>101681.5</v>
      </c>
      <c r="J52" s="49">
        <v>109234</v>
      </c>
      <c r="K52" s="43">
        <v>69979</v>
      </c>
      <c r="L52" s="17">
        <v>83693</v>
      </c>
      <c r="M52" s="55">
        <v>111294.5</v>
      </c>
      <c r="N52" s="56">
        <f t="shared" si="5"/>
        <v>2383293</v>
      </c>
    </row>
    <row r="53" spans="1:14" x14ac:dyDescent="0.25">
      <c r="A53" s="33" t="s">
        <v>17</v>
      </c>
      <c r="B53" s="43">
        <v>27627.5</v>
      </c>
      <c r="C53" s="43">
        <v>35046</v>
      </c>
      <c r="D53" s="43">
        <v>26216</v>
      </c>
      <c r="E53" s="43">
        <v>7489.5</v>
      </c>
      <c r="F53" s="43">
        <v>27952</v>
      </c>
      <c r="G53" s="43">
        <v>17017</v>
      </c>
      <c r="H53" s="43">
        <v>18396.5</v>
      </c>
      <c r="I53" s="43">
        <v>16658</v>
      </c>
      <c r="J53" s="49">
        <v>109234</v>
      </c>
      <c r="K53" s="43">
        <v>69979</v>
      </c>
      <c r="L53" s="17">
        <v>83693</v>
      </c>
      <c r="M53" s="55">
        <v>13016</v>
      </c>
      <c r="N53" s="56">
        <f t="shared" si="5"/>
        <v>452324.5</v>
      </c>
    </row>
    <row r="54" spans="1:14" x14ac:dyDescent="0.25">
      <c r="A54" s="33" t="s">
        <v>18</v>
      </c>
      <c r="B54" s="43">
        <v>300</v>
      </c>
      <c r="C54" s="43">
        <v>0</v>
      </c>
      <c r="D54" s="43">
        <v>300</v>
      </c>
      <c r="E54" s="43">
        <v>100</v>
      </c>
      <c r="F54" s="43">
        <v>83000</v>
      </c>
      <c r="G54" s="43">
        <v>25500</v>
      </c>
      <c r="H54" s="43">
        <v>8.91</v>
      </c>
      <c r="I54" s="43">
        <v>307.5</v>
      </c>
      <c r="J54" s="49">
        <v>300</v>
      </c>
      <c r="K54" s="43">
        <v>700</v>
      </c>
      <c r="L54" s="17">
        <v>2330</v>
      </c>
      <c r="M54" s="55">
        <v>6966.67</v>
      </c>
      <c r="N54" s="56">
        <f t="shared" si="5"/>
        <v>119813.08</v>
      </c>
    </row>
    <row r="55" spans="1:14" x14ac:dyDescent="0.25">
      <c r="A55" s="33" t="s">
        <v>19</v>
      </c>
      <c r="B55" s="43">
        <v>3403346.96</v>
      </c>
      <c r="C55" s="43">
        <v>4120814.43</v>
      </c>
      <c r="D55" s="43">
        <v>4068483.91</v>
      </c>
      <c r="E55" s="43">
        <v>3184840.6</v>
      </c>
      <c r="F55" s="43">
        <v>4000399.24</v>
      </c>
      <c r="G55" s="43">
        <v>3479396.52</v>
      </c>
      <c r="H55" s="43">
        <v>3447581.33</v>
      </c>
      <c r="I55" s="43">
        <v>3524432.68</v>
      </c>
      <c r="J55" s="50">
        <v>3564940.3</v>
      </c>
      <c r="K55" s="17">
        <v>3537243.2</v>
      </c>
      <c r="L55" s="17">
        <v>3352306.7</v>
      </c>
      <c r="M55" s="55">
        <v>3959887.04</v>
      </c>
      <c r="N55" s="56">
        <f t="shared" si="5"/>
        <v>43643672.910000004</v>
      </c>
    </row>
    <row r="56" spans="1:14" x14ac:dyDescent="0.25">
      <c r="A56" s="33" t="s">
        <v>20</v>
      </c>
      <c r="B56" s="44">
        <v>195926.6</v>
      </c>
      <c r="C56" s="44">
        <v>228757.54</v>
      </c>
      <c r="D56" s="44">
        <v>201412.69</v>
      </c>
      <c r="E56" s="44">
        <v>259654.54</v>
      </c>
      <c r="F56" s="44">
        <v>147577.76</v>
      </c>
      <c r="G56" s="44">
        <v>212846.38</v>
      </c>
      <c r="H56" s="44">
        <v>136914.6</v>
      </c>
      <c r="I56" s="44">
        <v>18271</v>
      </c>
      <c r="J56" s="50">
        <v>201802.79</v>
      </c>
      <c r="K56" s="17">
        <v>63081.4</v>
      </c>
      <c r="L56" s="17">
        <v>63081.4</v>
      </c>
      <c r="M56" s="55">
        <v>149725.22</v>
      </c>
      <c r="N56" s="56">
        <f t="shared" si="5"/>
        <v>1879051.9200000002</v>
      </c>
    </row>
    <row r="57" spans="1:14" ht="15.75" thickBot="1" x14ac:dyDescent="0.3">
      <c r="A57" s="24" t="s">
        <v>14</v>
      </c>
      <c r="B57" s="45">
        <f t="shared" ref="B57:J57" si="6">SUM(B51:B56)</f>
        <v>5490549.0599999996</v>
      </c>
      <c r="C57" s="46">
        <f t="shared" si="6"/>
        <v>5577812.4699999997</v>
      </c>
      <c r="D57" s="46">
        <f t="shared" si="6"/>
        <v>4838703.5000000009</v>
      </c>
      <c r="E57" s="46">
        <f t="shared" si="6"/>
        <v>3693140.64</v>
      </c>
      <c r="F57" s="46">
        <f t="shared" si="6"/>
        <v>4478477.5</v>
      </c>
      <c r="G57" s="46">
        <f t="shared" si="6"/>
        <v>3916437.4</v>
      </c>
      <c r="H57" s="46">
        <f t="shared" si="6"/>
        <v>3896208.74</v>
      </c>
      <c r="I57" s="46">
        <f t="shared" si="6"/>
        <v>3838832.68</v>
      </c>
      <c r="J57" s="51">
        <f t="shared" si="6"/>
        <v>4189546.75</v>
      </c>
      <c r="K57" s="17">
        <f>SUM(K51:K56)</f>
        <v>3808195.6</v>
      </c>
      <c r="L57" s="17">
        <f>SUM(L51:L56)</f>
        <v>3841140.93</v>
      </c>
      <c r="M57" s="55">
        <f>SUM(M51:M56)</f>
        <v>4329816.72</v>
      </c>
      <c r="N57" s="56">
        <f>SUM(N51:N56)</f>
        <v>51898861.99000001</v>
      </c>
    </row>
    <row r="58" spans="1:14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14" x14ac:dyDescent="0.25">
      <c r="K59" s="40"/>
      <c r="L59" s="41"/>
    </row>
  </sheetData>
  <mergeCells count="4">
    <mergeCell ref="C3:L4"/>
    <mergeCell ref="C16:L17"/>
    <mergeCell ref="C35:L36"/>
    <mergeCell ref="C48:L49"/>
  </mergeCells>
  <pageMargins left="0.7" right="0.7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XCyberSoft.com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Ingresos</dc:creator>
  <cp:lastModifiedBy>TRANSPARENCIA SG</cp:lastModifiedBy>
  <cp:lastPrinted>2015-09-28T15:45:34Z</cp:lastPrinted>
  <dcterms:created xsi:type="dcterms:W3CDTF">2013-06-16T00:42:08Z</dcterms:created>
  <dcterms:modified xsi:type="dcterms:W3CDTF">2017-12-08T19:32:17Z</dcterms:modified>
</cp:coreProperties>
</file>