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20" yWindow="-120" windowWidth="19440" windowHeight="13740"/>
  </bookViews>
  <sheets>
    <sheet name="OBRAS AL 2018" sheetId="1" r:id="rId1"/>
    <sheet name="AVANCE FISICO" sheetId="10" r:id="rId2"/>
  </sheets>
  <definedNames>
    <definedName name="_xlnm._FilterDatabase" localSheetId="1" hidden="1">'AVANCE FISICO'!$A$2:$I$23</definedName>
    <definedName name="_xlnm._FilterDatabase" localSheetId="0" hidden="1">'OBRAS AL 2018'!$D$11:$L$150</definedName>
    <definedName name="_xlnm.Print_Area" localSheetId="1">'AVANCE FISICO'!$A$1:$H$32</definedName>
    <definedName name="_xlnm.Print_Area" localSheetId="0">'OBRAS AL 2018'!$A$1:$N$248</definedName>
    <definedName name="_xlnm.Print_Titles" localSheetId="1">'AVANCE FISICO'!$1:$1</definedName>
    <definedName name="_xlnm.Print_Titles" localSheetId="0">'OBRAS AL 2018'!$1:$12</definedName>
  </definedNames>
  <calcPr calcId="125725"/>
</workbook>
</file>

<file path=xl/calcChain.xml><?xml version="1.0" encoding="utf-8"?>
<calcChain xmlns="http://schemas.openxmlformats.org/spreadsheetml/2006/main">
  <c r="O126" i="1"/>
  <c r="O109"/>
  <c r="I32" i="10"/>
  <c r="I31"/>
  <c r="I30"/>
  <c r="I29"/>
  <c r="I28"/>
  <c r="I27"/>
  <c r="I26"/>
  <c r="I22"/>
  <c r="I18"/>
  <c r="I11"/>
  <c r="I4"/>
  <c r="I12"/>
  <c r="I10"/>
  <c r="I5"/>
  <c r="I6"/>
  <c r="I7"/>
  <c r="I25"/>
  <c r="I23"/>
  <c r="I21"/>
  <c r="I20"/>
  <c r="I17"/>
  <c r="I16"/>
  <c r="I19"/>
  <c r="I3"/>
  <c r="I2"/>
  <c r="I9"/>
  <c r="I8"/>
  <c r="I15"/>
  <c r="I14"/>
  <c r="I13"/>
  <c r="I24"/>
  <c r="O122" i="1"/>
  <c r="O121"/>
  <c r="O120"/>
  <c r="O119"/>
  <c r="O108"/>
  <c r="O107"/>
  <c r="O106"/>
  <c r="O105"/>
  <c r="O103"/>
  <c r="O14"/>
  <c r="O15"/>
  <c r="O16"/>
  <c r="O17"/>
  <c r="O18"/>
  <c r="O19"/>
  <c r="O20"/>
  <c r="O21"/>
  <c r="O22"/>
  <c r="O23"/>
  <c r="O24"/>
  <c r="O25"/>
  <c r="O26"/>
  <c r="O27"/>
  <c r="O28"/>
  <c r="O29"/>
  <c r="O30"/>
  <c r="O31"/>
  <c r="O32"/>
  <c r="O33"/>
  <c r="O34"/>
  <c r="O35"/>
  <c r="O36"/>
  <c r="O37"/>
  <c r="O38"/>
  <c r="O39"/>
  <c r="O13"/>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8"/>
  <c r="O99"/>
  <c r="O100"/>
  <c r="O101"/>
  <c r="O102"/>
  <c r="O104"/>
  <c r="O96"/>
  <c r="O97"/>
  <c r="O40"/>
  <c r="K104"/>
  <c r="K100"/>
  <c r="K99"/>
  <c r="K98"/>
  <c r="K88"/>
  <c r="K95"/>
  <c r="K85"/>
  <c r="K86"/>
  <c r="K89"/>
  <c r="K90"/>
  <c r="K91"/>
  <c r="K92"/>
  <c r="K93"/>
  <c r="K94"/>
  <c r="K76"/>
  <c r="K73"/>
  <c r="K27"/>
  <c r="K28"/>
  <c r="K29"/>
  <c r="K30"/>
  <c r="K31"/>
  <c r="K32"/>
  <c r="K33"/>
  <c r="K34"/>
  <c r="K35"/>
  <c r="K36"/>
  <c r="K37"/>
  <c r="K38"/>
  <c r="K39"/>
  <c r="K40"/>
  <c r="K41"/>
  <c r="K42"/>
  <c r="K43"/>
  <c r="K44"/>
  <c r="K45"/>
  <c r="K46"/>
  <c r="K47"/>
  <c r="K49"/>
  <c r="K50"/>
  <c r="K51"/>
  <c r="K52"/>
  <c r="K54"/>
  <c r="K55"/>
  <c r="K56"/>
  <c r="K57"/>
  <c r="K58"/>
  <c r="K59"/>
  <c r="K60"/>
  <c r="K63"/>
  <c r="K65"/>
  <c r="K66"/>
  <c r="K68"/>
  <c r="K69"/>
  <c r="K70"/>
  <c r="K71"/>
  <c r="K72"/>
  <c r="K77"/>
  <c r="K82"/>
  <c r="K83"/>
  <c r="K84"/>
  <c r="K87"/>
  <c r="K26"/>
  <c r="H41"/>
  <c r="H80"/>
  <c r="H79"/>
  <c r="H78"/>
  <c r="H77"/>
  <c r="H72"/>
  <c r="H71"/>
  <c r="H70"/>
  <c r="H69"/>
  <c r="H68"/>
  <c r="H65"/>
  <c r="H64"/>
  <c r="H67"/>
  <c r="H66"/>
</calcChain>
</file>

<file path=xl/sharedStrings.xml><?xml version="1.0" encoding="utf-8"?>
<sst xmlns="http://schemas.openxmlformats.org/spreadsheetml/2006/main" count="2466" uniqueCount="973">
  <si>
    <t>SERVICIOS DE SALUD JALISCO</t>
  </si>
  <si>
    <t>DIRECCIÓN GENERAL DE ADMINISTRACIÓN</t>
  </si>
  <si>
    <t>DIRECCIÓN DE RECURSOS MATERIALES</t>
  </si>
  <si>
    <t>DEPTO. DE OBRAS, CONSERVACIÓN Y MANTENIMIENTO</t>
  </si>
  <si>
    <t>REPORTE ACTUALIZADO DE OBRAS ASIGNADAS</t>
  </si>
  <si>
    <t>CLAVE NÚMERO</t>
  </si>
  <si>
    <t>NOMBRE DE LA OBRA</t>
  </si>
  <si>
    <t>UBICACIÓN DE LA OBRA</t>
  </si>
  <si>
    <t>NOMBRE DEL EJECUTOR</t>
  </si>
  <si>
    <t>NOMBRE SUPERVISOR</t>
  </si>
  <si>
    <t>COSTO INICIAL</t>
  </si>
  <si>
    <t>COSTO FINAL</t>
  </si>
  <si>
    <t>FECHA DE ASIGNACIÓN</t>
  </si>
  <si>
    <t>TIPO DE BENEFICIARIOS</t>
  </si>
  <si>
    <t>AVANCES (%)</t>
  </si>
  <si>
    <t>ARQ. JUAN TORRES SANTILLAN</t>
  </si>
  <si>
    <t>JOCOTEPEC</t>
  </si>
  <si>
    <t>ARQ. ALEJANDRO PEÑA MAHEDA</t>
  </si>
  <si>
    <t>PUERTO VALLARTA</t>
  </si>
  <si>
    <t xml:space="preserve">SIN DETERMINAR/EN EJECUCIÓN </t>
  </si>
  <si>
    <t>ARANDAS</t>
  </si>
  <si>
    <t>ING. GUILLERMO ALEJANDRO GARCIA PRECIADO</t>
  </si>
  <si>
    <t>ING. JOSÉ GUADALUPE ROJAS MENDOZA</t>
  </si>
  <si>
    <t>ZAPOPAN</t>
  </si>
  <si>
    <t>GIANBAR S.A. DE C.V.</t>
  </si>
  <si>
    <t>GUADALAJARA</t>
  </si>
  <si>
    <t>CONSTRUCCIONES VIKBRAK S.A. DE C.V.</t>
  </si>
  <si>
    <t>SSJ-OPD-001-2014</t>
  </si>
  <si>
    <t>REGIÓN SANITARIA DE COLOTLÁN</t>
  </si>
  <si>
    <t>URB-TOP-CON, S.A. DE C.V. Y ASOCIADAS</t>
  </si>
  <si>
    <t>SSJ-OPD-002-2014</t>
  </si>
  <si>
    <t>MANTENIMIENTO PREVENTIVO REGIÓN SANITARIA NO. II REGIÓN SANITARIA LAGOS DE MORENO</t>
  </si>
  <si>
    <t>REGIÓN SANITARIA DE LAGOS DE MORENO</t>
  </si>
  <si>
    <t>URBANIZADORA SANTA BARBARA, S.A. DE C.V. Y ASOCIADAS.</t>
  </si>
  <si>
    <t>ARQ. SERGIO ENRIQUE GARCIA RUIZ</t>
  </si>
  <si>
    <t>SSJ-OPD-003-2014</t>
  </si>
  <si>
    <t>MANTENIMIENTO PREVENTIVO REGIÓN SANITARIA No. III, TEPATITLÁN</t>
  </si>
  <si>
    <t>REGIÓN SANITARIA DE TEPATITLÁN</t>
  </si>
  <si>
    <t>SERVICIOS METROPOLITANOS DE JALISCO, S.A. DE C.V.</t>
  </si>
  <si>
    <t>SSJ-OPD-004-2014</t>
  </si>
  <si>
    <t>MANTENIMIENTO PREVENTIVO REGIÓN SANITARIA No. IV, LA BARCA</t>
  </si>
  <si>
    <t>REGIÓN SANITARIA DE LA BARCA</t>
  </si>
  <si>
    <t>CONSTRUCCIONES VTR3, S.A. DE C.V. Y ASOCIADAS</t>
  </si>
  <si>
    <t>SSJ-OPD-005-2014</t>
  </si>
  <si>
    <t>MANTENIMIENTO PREVENTIVO REGIÓN SANITARIA No. V, TAMAZULA</t>
  </si>
  <si>
    <t>REGIÓN SANITARIA DE TAMAZULA</t>
  </si>
  <si>
    <t>CONSTRUCTORA COMARSA, S.A. DE C.V.</t>
  </si>
  <si>
    <t>ARQ. OSCAR AGUILAR SALVADOR</t>
  </si>
  <si>
    <t>SSJ-OPD-006-2014</t>
  </si>
  <si>
    <t>MANTENIMIENTO PREVENTIVO REGIÓN SANITARIA No. VI, CD. GUZMÁN</t>
  </si>
  <si>
    <t>REGIÓN SANITARIA DE CD. GUZMÁN</t>
  </si>
  <si>
    <t>SSJ-OPD-007-2014</t>
  </si>
  <si>
    <t>MANTENIMIENTO PREVENTIVO REGIÓN SANITARIA No. VII, AUTLÁN</t>
  </si>
  <si>
    <t>REGIÓN SANITARIA DE AUTLÁN</t>
  </si>
  <si>
    <t>GURBA, S.A. DE C.V. Y ASOCIADAS</t>
  </si>
  <si>
    <t>SSJ-OPD-008-2014</t>
  </si>
  <si>
    <t>MANTENIMIENTO PREVENTIVO REGIÓN SANITARIA No. VIII, PUERTO VALLARTA</t>
  </si>
  <si>
    <t>REGIÓN SANITARIA DE PUERTO VALLARTA</t>
  </si>
  <si>
    <t>COTRINSA, S. DE R.L. DE C.V.</t>
  </si>
  <si>
    <t>SSJ-OPD-009-2014</t>
  </si>
  <si>
    <t>MANTENIMIENTO PREVENTIVO REGION SANITARIA No. IX, AMECA.</t>
  </si>
  <si>
    <t>REGIÓN SANITARIA DE AMECA</t>
  </si>
  <si>
    <t>ANEXUS EDIFICACIONES, S.A. DE C.V. Y ASOCIADAS</t>
  </si>
  <si>
    <t>SSJ-OPD-010-2014</t>
  </si>
  <si>
    <t>MANTENIMIENTO PREVENTIVO REGIÓN SANITARIA No. X, ZAPOPAN</t>
  </si>
  <si>
    <t>REGIÓN SANITARIA DE ZAPOPAN</t>
  </si>
  <si>
    <t>J.R. LEON CONSTRUCCIONES, S.A. DE C.V. Y ASOCIADAS</t>
  </si>
  <si>
    <t>SSJ-OPD-011-2014</t>
  </si>
  <si>
    <t>MANTENIMIENTO PREVENTIVO REGIÓN SANITARIA No. XI, TONALÁ</t>
  </si>
  <si>
    <t>REGIÓN SANITARIA DE TONALÁ</t>
  </si>
  <si>
    <t>INGENIERIA PROSER, S.A. DE C.V.</t>
  </si>
  <si>
    <t>SSJ-OPD-012-2014</t>
  </si>
  <si>
    <t>MANTENIMIENTO PREVENTIVO REGIÓN SANITARIA No. XII, TLAQUEPAQUE</t>
  </si>
  <si>
    <t>REGION SANITARIA DE TLAQUEPAQUE</t>
  </si>
  <si>
    <t>GRUPO ORDIEZ, S.A. DE C.V.Y ASOCIADAS</t>
  </si>
  <si>
    <t>SSJ-OPD-013-2014</t>
  </si>
  <si>
    <t>MANTENIMIENTO PREVENTIVO REGIÓN SANITARIA No. XIII, GUADALAJARA</t>
  </si>
  <si>
    <t>REGIÓN SANITARIA DE GUADALAJARA</t>
  </si>
  <si>
    <t>EDIFICACIONES CRIL, S.A. DE C.V. Y ASOCIADAS</t>
  </si>
  <si>
    <t>SSJ-OPD-014-2014</t>
  </si>
  <si>
    <t>OBRAS COMPLEMENTARIAS PARA LA CONCLUSIÓN DEL HOSPITAL DE 18 CAMAS EN JOCOTEPEC</t>
  </si>
  <si>
    <t>CONSTRUCTIO GERENS, S.A. DE C.V.</t>
  </si>
  <si>
    <t>SSJ-OPD-015-2014</t>
  </si>
  <si>
    <t>OBRAS COMPLEMENTARIAS PARA LA CONCLUSIÓN  DEL HOSPITAL DE 18 CAMAS EN EL MUNICIPIO DE ARANDAS</t>
  </si>
  <si>
    <t>CONSTRUCCIÓN, MANTENIMIENTO Y ASESORÍA DE OBRAS DUMA, S.A. DE C.V.</t>
  </si>
  <si>
    <t>SSJ-OPD-016-2014</t>
  </si>
  <si>
    <t>PROYECTO EJECUTIVO DEL HOSPITAL DE SAYULA</t>
  </si>
  <si>
    <t>SAYULA</t>
  </si>
  <si>
    <t>ARQ. BRIANA KRIZIA NUÑEZ SUAREZ</t>
  </si>
  <si>
    <t>SSJ-OPD-017-2014</t>
  </si>
  <si>
    <t>PROYECTO EJECUTIVO DEL HOSPITAL DE LAGOS DE MORENO</t>
  </si>
  <si>
    <t>LAGOS DE MORENO</t>
  </si>
  <si>
    <t>KP CONSTRUCTORA E INMOBILIARIA, S.A. DE C.V.</t>
  </si>
  <si>
    <t>SSJ-OPD-018-2014</t>
  </si>
  <si>
    <t>PROYECTO EJECUTIVO DEL HOSPITAL GERIÁTRICO</t>
  </si>
  <si>
    <t>TAI DISEÑO, S.A. DE C.V.</t>
  </si>
  <si>
    <t>SSJ-OPD-019-2014</t>
  </si>
  <si>
    <t>TEPATITLÁN</t>
  </si>
  <si>
    <t>PROYEJAL, S. DE R.L. DE C.V.</t>
  </si>
  <si>
    <t>SSJ-OPD-001-2015</t>
  </si>
  <si>
    <t>AMPLIACIÓN Y REMODELACIÓN DEL CENTRO ESTATAL DE TRANSFUSIÓN SANGUINEA</t>
  </si>
  <si>
    <t>INDUSTRIAS ALVIHER, S.A. DE C.V.</t>
  </si>
  <si>
    <t>SSJ-OPD-002-2015</t>
  </si>
  <si>
    <t>PRIMERA ETAPA DEL CENTRO DE SALUD CON SERVICIOS AMPLIADOS DE CUAUTITLÁN DE GARCÍA BARRAGÁN</t>
  </si>
  <si>
    <t>CUAUTITLÁN DE GARCÍA BARRAGÁN</t>
  </si>
  <si>
    <t>CONSTRUCTORA DE INMUEBLES TECNOLOGICOS, S.A. DE C.V.</t>
  </si>
  <si>
    <t>SSJ-OPD-003-2015</t>
  </si>
  <si>
    <t>SUSTITUCIÓN DE CENTRO DE SALUD DE LAZARO CARDENAS EN GUADALAJARA</t>
  </si>
  <si>
    <t>MARGRU CONSTRUCCIONES, S.A. DE C.V.</t>
  </si>
  <si>
    <t>ARQ. NICOLAS TORRES RUIZ</t>
  </si>
  <si>
    <t>SSJ-OPD-004-2015</t>
  </si>
  <si>
    <t>OBRA NUEVA CENTRO DE SALUD SANTA ANA GUADALUPE EN JALOSTOTITLAN</t>
  </si>
  <si>
    <t>JALOSTOTITLAN</t>
  </si>
  <si>
    <t>SSJ-OPD-005-2015</t>
  </si>
  <si>
    <t>SUSTITUCIÓN DEL LABORATORIO DE SALUD PUBLICA EN PUERTO VALLARTA</t>
  </si>
  <si>
    <t>PUERTO VALLARTA.</t>
  </si>
  <si>
    <t>CONSTRUCTORA ONTE, S. DE R.L. DE C.V.</t>
  </si>
  <si>
    <t>SSJ-OPD-006-2015</t>
  </si>
  <si>
    <t>AMPLIACIÓN DE CENTRO DE SALUD DE SERVICIOS AMPLIADOS EN ZACOALCO DE TORRES</t>
  </si>
  <si>
    <t>ZACOALCO DE TORRES</t>
  </si>
  <si>
    <t>PROYECTOS E INGENIERÍA DRC, S.A. DE C.V.</t>
  </si>
  <si>
    <t>SSJ-OPD-007-2015</t>
  </si>
  <si>
    <t>AMPLIACIÓN Y REMODELACIÓN DE LA UNIDAD ESPECIALIZADA PARA LA ATENCIÓN OBSTETRICA NEONATAL EN SAN MIGUEL EL ALTO, JALISCO</t>
  </si>
  <si>
    <t>SAN MIGUEL EL ALTO</t>
  </si>
  <si>
    <t>F&amp;O INGENIERÍA, S.A. DE C.V.</t>
  </si>
  <si>
    <t>SSJ-OPD-008-2015</t>
  </si>
  <si>
    <t>SEGUNDA ETAPA DE LA CONSTRUCCIÓN DEL CENTRO DE SALUD CON SERVICIOS AMPLIADOS DE SAN JULIAN JALISCO</t>
  </si>
  <si>
    <t>SAN JULIAN</t>
  </si>
  <si>
    <t xml:space="preserve">TEOREMA EDIFICACIONES, SA DE CV </t>
  </si>
  <si>
    <t>SSJ-OPD-009-2015</t>
  </si>
  <si>
    <t>SEGUNDA ETAPA DE CONSTRUCCIÓN DEL CENTRO DE SALUD CON SERVICIOS SAN DIEGO DE ALEJANDRIA</t>
  </si>
  <si>
    <t>SAN DIEGO DE ALEJANDRÍA</t>
  </si>
  <si>
    <t>PRIMERA ETAPA DE LA CONSTRUCCIÓN DEL CS CON SERVICIOS AMPLIADOS DE SAN JULIAN</t>
  </si>
  <si>
    <t>LAKAY CONSTRUCCIONES, SA DE CV</t>
  </si>
  <si>
    <t>PROYECTO EJECUTIVO SUSTENTABLE DEL CS CON SERVICIOS AMPLIADOS SANTA ANA GPE, EN JALOSTOTITLAN, JALISCO</t>
  </si>
  <si>
    <t>ING. JUAN RAMÓN GARIBAY MARQUEZ</t>
  </si>
  <si>
    <t>PROYECTO ARQUITECTONICO DEL HOSPITAL GERIATRICO (AREA NUEVA DE GERAITRIA Y DE MEDICINA DE ALTA ESPECIALIDAD) EN EL HOSPITAL GENERAL DE OCCIDENTE</t>
  </si>
  <si>
    <t>LUCIA S. HERNÁNDEZ VALDIVIA</t>
  </si>
  <si>
    <t>PROYECTOS EJECUTIVOS AREA NUEVA DEL BANCO DE LECHE UBICADO EN EL HOSPITAL MATERNO INFANTIL ESPERANZA LOPEZ MATEOS, EDIFICACION ALBERGUE PARA EL SITE UBICADO EN HGO Y EN EL AREA RED FRIO UBICADO EN SAN MARTIN DE LAS FLORES TLAQUEPAQUE</t>
  </si>
  <si>
    <t>CINCO DESIGN, SC</t>
  </si>
  <si>
    <t>PROYECTO EJECUTIVO DE AMPLIACIÓN DEL CS DE ZACOALCO DE TORRES JALISCO</t>
  </si>
  <si>
    <t>TRABAJOS COMPLEMENTARIOS AL SERVICIO DEL BANCO DE LECHE HUMANA UBICADO EN EL HOSPITAL MATERNO INFANTIL ESPERANZA LOPEZ MATEOS</t>
  </si>
  <si>
    <t>PRIMERA ETAPA DE LA CONSTRUCCIÓN POR SUSTITUCIÓN DE UN CS CON SERVICIOS AMPLIADOS EN LA LOCALIDAD DE MAZAMITLA</t>
  </si>
  <si>
    <t>MAZAMITLA</t>
  </si>
  <si>
    <t>EDIFICADORA MAZA DE JALISCO, SDRL DE CV</t>
  </si>
  <si>
    <t>TRABAJOS COMPLEMENTARIOS AL SERVICIO DE LA LINEA DE DRENAJE DEL HGO</t>
  </si>
  <si>
    <t>CONSTRUCCIONES MAFERIS, SA DE CV</t>
  </si>
  <si>
    <t>COCH EDIFICACIONES Y CAMINOS, SA DE CV</t>
  </si>
  <si>
    <t>PROYECTO EJECUTIVO DEL CS CON SERVICIOS AMPLIADOS EN LA LOCALIDAD DE MAZAMITLA</t>
  </si>
  <si>
    <t>MIGEL ANGEL OSWALDO CORDERO ESPARZA</t>
  </si>
  <si>
    <t>PROYECTO EJECUTIVO POR LA AMPLIACIÓN Y REMODELACIÓN DE LA UNIDAD ESPECIALIZADA PARA ATENCIÓN OBSTETRICA NEONATAL EN SAN MIGUEL EL ALTO</t>
  </si>
  <si>
    <t>TRABAJOS COMPLEMENTARIOS EN EL ÁREA DE QUIROFANO EN EL HOSPITAL DE LA  MUJER EN TALA, JALISCO</t>
  </si>
  <si>
    <t>TALA</t>
  </si>
  <si>
    <t>KONSTRUCCIONES 83, SA DE CV</t>
  </si>
  <si>
    <t>PROYECTO EJECUTIVO DEL CS CON SERVICIOS AMPLIADOS DE VILLA PURIFICACIÓN</t>
  </si>
  <si>
    <t>VILLA PURIFICACIÓN</t>
  </si>
  <si>
    <t>SSJ-OPD-023-2015</t>
  </si>
  <si>
    <t>REMODELACIÓN DEL CENTRO DE DESARROLLO INFANTIL DEL D.I.F. EN GUADALAJARA</t>
  </si>
  <si>
    <t>COCH CAMINOS Y EDIFICACIONES, S.A. DE C.V.</t>
  </si>
  <si>
    <t>OPD-SSJ-024/2015</t>
  </si>
  <si>
    <t>SUSTITUCIÓN POR OBRA NUEVA DEL CENTRO DE SALUD DE VILLA PURIFICACIÓN, JALISCO</t>
  </si>
  <si>
    <t>OPD-SSJ-025/2015</t>
  </si>
  <si>
    <t>PROYECTO EJECUTIVO DEL HOSPITAL PAIDO PSIQUITARIA (SALME)</t>
  </si>
  <si>
    <t xml:space="preserve">JM CONSTRUCTORA Y SUPERVISIÓN, SA DE CV </t>
  </si>
  <si>
    <t>OPD-SSJ-026/2015</t>
  </si>
  <si>
    <t>PROYECTO EJECUTIVO DEL HOSPITAL MATERNO INFANTIL CD. GUZMAN</t>
  </si>
  <si>
    <t>CD. GUZMAN</t>
  </si>
  <si>
    <t xml:space="preserve">ROPLA INGENEIROS Y ARQUITECTOS, SA DE CV </t>
  </si>
  <si>
    <t>OPD-SSJ-027/2015</t>
  </si>
  <si>
    <t>PROYECTO EJECUTIVO DEL NUEVO AUDITORIO DEL HOSPITAL GENERAL DE OCCIDENTE</t>
  </si>
  <si>
    <t>MANTENIMIENTO CORRECTIVO EN EL ÁREA DE EXPULSIVOS UBICADA EN EL HOSPITAL MATERNO INFANTIL ESPERANZA LÓPEZ MATEOS</t>
  </si>
  <si>
    <t xml:space="preserve">CONSTRUCTORA TZAULAN, SA DE CV </t>
  </si>
  <si>
    <t>MANTENIMIENTO AL INSTITUTO JALISCIENSE DE CIRUGÍA RECONSTRUCTIVA UBICADO EN EL MPIO. DE GUADALAJARA, JALISCO</t>
  </si>
  <si>
    <t>TRABAJOS COMPLEMENTARIOS EN LA UNIDAD DE REHABILITACIÓN INTEGRAL Y AUDIOLOGÍA EN EL HOSPITAL GENERAL DE OCCIDENTE</t>
  </si>
  <si>
    <t>OPD-SSJ-ADJ030/2015</t>
  </si>
  <si>
    <t>OPD-SSJ-ADJ033/2015</t>
  </si>
  <si>
    <t>20 DE OCTUBRE DEL 2015</t>
  </si>
  <si>
    <t>SERVICIO DE JARDINERÍA PARA EL MANTENIMIENTO Y CONSERVACIÓN DE LAS ÁREAS VERDES EN LAS OFICINAS DE COPRISJAL</t>
  </si>
  <si>
    <t>ARQ. EDUARDO DEL RIO CORONA</t>
  </si>
  <si>
    <t>27 DE OCTUBRE DEL 2015</t>
  </si>
  <si>
    <t>ELABORACIÓN DE PROYECTO EJECUTIVO DEL NUEVO HOSPITAL REGIONAL DE PUERTO VALLARTA</t>
  </si>
  <si>
    <t>REHABILITACIÓN DEL ÁREA DE LABOR DE PARTO Y TOCO CIRUGÍA UBICADO EN EL HOSPITAL MATERNO INFANTIL ESPERANZA LÓPEZ MATEOS</t>
  </si>
  <si>
    <t xml:space="preserve">RAVEN CONSTRUCCIONES, SA DE CV </t>
  </si>
  <si>
    <t xml:space="preserve">DISEÑO Y CONSTRUCCIÓN DE ZAPOTLÁN, SA DE CV </t>
  </si>
  <si>
    <t>11 DE NOVIEMBRE DEL 2015</t>
  </si>
  <si>
    <t>PROYECTO EJECUTIVO DEL CENTRO DE SALUD SAN MIGUEL HUAIXTITA, MPIO. DE MEXQUITIC, JALISCO</t>
  </si>
  <si>
    <t>23 DE OCTUBRE DEL 2015</t>
  </si>
  <si>
    <t>25 DE JUNIO DEL 2015</t>
  </si>
  <si>
    <t>28 DE AGOSTO DEL  2015</t>
  </si>
  <si>
    <t>06 DE OCTUBRE DEL 2015</t>
  </si>
  <si>
    <t>02 JUNIO DEL 2014</t>
  </si>
  <si>
    <t>02 DE JUNIO DEL 2014</t>
  </si>
  <si>
    <t>03 DE JUNIO DEL 2014</t>
  </si>
  <si>
    <t>03 DE JUNIIO DEL 2014</t>
  </si>
  <si>
    <t>18 DE DICIEMBRE DEL 2014</t>
  </si>
  <si>
    <t>18 DE DICIEMRE DEL 2014</t>
  </si>
  <si>
    <t>30 DE ENERO DEL 2015</t>
  </si>
  <si>
    <t>12 DE MARZO DEL 2015</t>
  </si>
  <si>
    <t>26 DE MARZO DEL 2015</t>
  </si>
  <si>
    <t>01 DE JUNIO DEL 2015</t>
  </si>
  <si>
    <t>15 DE JUNIO DEL 2015</t>
  </si>
  <si>
    <t>30 DE JUNIO DEL 2015</t>
  </si>
  <si>
    <t>30 DE MARZO DEL 2015</t>
  </si>
  <si>
    <t>30 DE MARZO DEL  2015</t>
  </si>
  <si>
    <t>28 DE ABRIL DEL 2015</t>
  </si>
  <si>
    <t>13 DE ABRIL DEL 2015</t>
  </si>
  <si>
    <t>22 DE MAYO DEL 2015</t>
  </si>
  <si>
    <t>28 DE JULIO DEL 2015</t>
  </si>
  <si>
    <t>11 DE SEPTIEMRE DEL 2015</t>
  </si>
  <si>
    <t>18 DE SEPTIEMBRE DEL 2015</t>
  </si>
  <si>
    <t>ARTICULO 8 FRACCIÓN VI INCISO C) DE LA LEY DE TRANSPARENCIA  Y ACCESO A LA INFORMACIÓN PÚBLICA DEL ESTADO DE JALISCO Y MUNICIPIOS</t>
  </si>
  <si>
    <t>FISICO</t>
  </si>
  <si>
    <t>FINANCIERO</t>
  </si>
  <si>
    <t>OPD-SSJ-ADJ-035/2015</t>
  </si>
  <si>
    <t>AMPLIACIÓN PROYECTO EJECUTIVO DEL HOSPITAL GERIATRICO</t>
  </si>
  <si>
    <t>TAI DISEÑO S.A. DE C.V</t>
  </si>
  <si>
    <t>SSJ-OPD-ADJ-036/2015</t>
  </si>
  <si>
    <t>SSJ-OPD-038/2015</t>
  </si>
  <si>
    <t>SSJ-OPD-039/2015</t>
  </si>
  <si>
    <t>SSJ-OPD-ADJ-042/2015</t>
  </si>
  <si>
    <t>SSJ-OPD-ADJ-043/2015</t>
  </si>
  <si>
    <t>SSJ-OPD-ADJ-044/2015</t>
  </si>
  <si>
    <t>SSJ-OPD-ADJ-001/2016</t>
  </si>
  <si>
    <t>SUMINISTRO E INSTALACIÓN DE EQUIPOS DE AIRE ACONDICIONADO EN LAS ÁREAS DE EXPULSIVOS 1,2,3 Y AISLADOS UBICADAS EN EL HOSPITLA MATERNO INFANTIL ESPERANZA LÓPEZ MATEOS"</t>
  </si>
  <si>
    <t>SUSTITUCIÓN POR OBRA NUEVA DEL CENTRO DE SALUD EN SAN MIGUEL HUAIXTITA, JALISCO</t>
  </si>
  <si>
    <t>TRABAJOS COMPLEMENTARIOS DE LA REMODELACIÓN DEL CENTRO DE DESARROLLO INTEGRAL DIF. EN GUADALAJARA</t>
  </si>
  <si>
    <t>AIRE ACONDICIONADO DE OCCIDENTE, S.A. DE C.V.</t>
  </si>
  <si>
    <t>CONSTRUCTORA CECUCHI, S.A. DE C.V.</t>
  </si>
  <si>
    <t>KONSTRUCCIONES 83 SA DE CV</t>
  </si>
  <si>
    <t>MANTILLA &amp; DELGADO ASOCIADOS , S. DE R.L. DE C.V.</t>
  </si>
  <si>
    <t>DISEÑO Y CONSTRUCCIÓN DE ZAPOTLÁN S.A DE C.V.</t>
  </si>
  <si>
    <t>CONSTRUCCIÓN DE UN CONSULTORIO PARA LA ATENCIÓN DE VIOLENCIA INTRAFAMILIAR EN EL HOSPITAL REGIONAL DE CIUDAD GUZMAN</t>
  </si>
  <si>
    <t>CONSTRUCCIÓN DE UN CONSULTORIO PARA LA ATENCIÓN DE VIOLENCIA INTRAFAMILIAR EN EL HOSPITAL REGIONAL DE TEPATITLÁN, JALISCO.</t>
  </si>
  <si>
    <t>CONSTRUCCIÓN DE UN CONSULTORIO PARA LA ATENCIÓN DE VIOLENCIA INTRAFAMILIAR EN EL HOSPITAL REGIONAL DE VALLARTA, JALISCO</t>
  </si>
  <si>
    <t>MANTENIMIENTO GENERAL AL EDIFICIO COPRISJAL (COMISIÓN PARA LA PROTECCION CONTRA RIESGOS SANITARIOS)</t>
  </si>
  <si>
    <t>SSJ-OPD-ADJ-002/2016</t>
  </si>
  <si>
    <t>KONSTRUCCIONES 83 S.A DE C.V.</t>
  </si>
  <si>
    <t>KRISPOD, S.A. DE C.V</t>
  </si>
  <si>
    <t xml:space="preserve">EXPEKTA CONSTRUCCIONES, SA DE CV </t>
  </si>
  <si>
    <t>23 DE FEBRERO DE 2016</t>
  </si>
  <si>
    <t>SAN MIGUEL HUAIXTITA</t>
  </si>
  <si>
    <t>CD GUZMAN</t>
  </si>
  <si>
    <t>27 DE OCTUBRE DE 2015</t>
  </si>
  <si>
    <t>17 DE DICIEMBRE DE 2015</t>
  </si>
  <si>
    <t>04 DE DICIEMBRE DE 2015</t>
  </si>
  <si>
    <t>PRIMERA ETAPA DE LA CONSTRUCCIÓN DEL HOSPITAL COMUNITARIO DE LA HUERTA</t>
  </si>
  <si>
    <t>LA HUERTA</t>
  </si>
  <si>
    <t>DESARROLLOS BCA S.A. DE C.V</t>
  </si>
  <si>
    <t>28 DE MAYO DE 2015</t>
  </si>
  <si>
    <t>SSJ-OPD-ADJ-005/2016</t>
  </si>
  <si>
    <t>SSJ-OPD-ADJ-006/2016</t>
  </si>
  <si>
    <t>REHABILITACIÓN GENERAL AL ÁREA DE PROSPERA UBICADA EN EL RÉGIMEN ESTATAL DE PROTECCIÓN SOCIAL EN SALUD (REPSS)JALISCO</t>
  </si>
  <si>
    <t>TRABAJOS COMPLEMENTARIOS A LA REHABILITACIÓN GENERAL AL ÁREA DE PROSPERA UBICADA EN EL RÉGIMEN ESTATAL DE PROTECCIÓN SOCIAL EN SALUD (REPSS)JALISCO</t>
  </si>
  <si>
    <t xml:space="preserve">CONSTRUBRAVO, SA DE CV </t>
  </si>
  <si>
    <t>ARQ. REMBERTO QUINTERO QUINTERO</t>
  </si>
  <si>
    <t>SEGUNDA ETAPA DE LA CONTRUCCIÓN DEL CENTRO DE SALUD CON SERVICIOS AMPLIADOS DE VILLA PURIFICACIÓN,JALISCO</t>
  </si>
  <si>
    <t>05 DE ABRIL DEL 2016</t>
  </si>
  <si>
    <t>17 DE MAYO DEL 2016</t>
  </si>
  <si>
    <t>24 DE JUNIO DEL 2016</t>
  </si>
  <si>
    <t>REHABILITACIÓN DE LAS ÁREAS DE CONSULTA EXTERNA, HOSPITALIZACIÓN Y PSICOEDUCACIÓN, UBICADAS EN EL CENTRO DE ATENCIÓNO INTEGRAL DE SALUD MENTAL (CAISAME ESTANCIA BREVE)</t>
  </si>
  <si>
    <t>MIRJAQ CONSTRUCCIONES, S.A. DE C.V.</t>
  </si>
  <si>
    <t>05 DE JULIO DEL 2016</t>
  </si>
  <si>
    <t>MEZQUITIC</t>
  </si>
  <si>
    <t>GOC CONSTRUCTORES,S.A. DE C.V.</t>
  </si>
  <si>
    <t>25 DE JULIO DEL 2016</t>
  </si>
  <si>
    <t>REHABILITACIÓN DEL ÁREA DE ENDOSCOPIA Y CIRUGÍA PEDIÁTRICA EN EL HOSPTITAL GENERAL DE OCCIDENTE</t>
  </si>
  <si>
    <t>13 DE SEPTIEMBRE DEL 2016</t>
  </si>
  <si>
    <t>IMPERMEABILIZACIÓN EN LOSA DE AZOTEA DEL HOSPITAL REGIONAL DE PUERTO VALLARTA, JALISCO.</t>
  </si>
  <si>
    <t>JOSÉ LUIS PLACITO BRAVO</t>
  </si>
  <si>
    <t>OBRA COMPLEMENTARIA A LOS CONSULTORIOS PARA LA ATENCIÓN DE VIOLENCIA INTRAFAMILIAR UBICADOS EN EL HOSPITAL REGIONAL DE TEPATITLAN, JALISCO</t>
  </si>
  <si>
    <t>02 DE SEPTIEMBRE DE 2016</t>
  </si>
  <si>
    <t>REMODELACIÓN DE QUIROFANOS Y SALA DE RECUPERACIÓN DE QUINTO NIVEL EN EL HOSPITAL GENERAL DE OCCIDENTE</t>
  </si>
  <si>
    <t>18 DE OCTUBRE DE 2016</t>
  </si>
  <si>
    <t>PERITAJE ESTRUCTURAL Y AVALUACIÓN DE DAÑOS EN EL CENTRO DE SALUD CRUCERO DE SANTA MARÍA, UBICADO EN EL MUNICIPIO DE SAN MARTIN HIDALGO, JALISCO</t>
  </si>
  <si>
    <t xml:space="preserve">SAN MARTIN HIDALGO </t>
  </si>
  <si>
    <t>MANTENIMIENTO PREVENTIVO REGION SANITARIA No. I, COLOTLÁN.</t>
  </si>
  <si>
    <t>DEMOLICIÓN DEL AUDITORIO DEL HOSPITAL GENERAL DE OCCIDENTE UBICADO EN EL MUNICIPIO DE ZAPOPAN</t>
  </si>
  <si>
    <t>OPD-SSJ-032/2015</t>
  </si>
  <si>
    <t>OPD-SSJ-028/2015</t>
  </si>
  <si>
    <t>TRABAJOS COMPLEMENTARIOS EN LAS ÁREAS DE TOCOLOGÍA, ENCAMADOS , EXPULSIVOS Y SEPTICA DEL HOSPITAL MATERNO INFANTIL ESPERANZA LÓPEZ MATEOS.</t>
  </si>
  <si>
    <t>SSJ-OPD-LPL-001/2016</t>
  </si>
  <si>
    <t>SUPERFICIE CONSTRUIDA POR METROS CUADRADOS</t>
  </si>
  <si>
    <t>COSTO POR METRO CUADRADO</t>
  </si>
  <si>
    <t>OPD-SSJ-ADJ-029/2015</t>
  </si>
  <si>
    <t>OPD-SSJ-ADJ-010/2015</t>
  </si>
  <si>
    <t>OPD-SSJ-ADJ-011/2015</t>
  </si>
  <si>
    <t>OPD-SSJ-ADJ-012/2015</t>
  </si>
  <si>
    <t>OPD-SSJ-ADJ-013/2015</t>
  </si>
  <si>
    <t>OPD-SSJ-ADJ-014/2015</t>
  </si>
  <si>
    <t>OPD-SSJ-ADJ-015/2015</t>
  </si>
  <si>
    <t>OPD-SSJ-ADJ-016/2015</t>
  </si>
  <si>
    <t>OPD-SSJ-ADJ-017/2015</t>
  </si>
  <si>
    <t>OPD-SSJ-ADJ-018/2015</t>
  </si>
  <si>
    <t>OPD-SSJ-ADJ-019/2015</t>
  </si>
  <si>
    <t>OPD-SSJ-ADJ-020/2015</t>
  </si>
  <si>
    <t>OPD-SSJ-ADJ-021/2015</t>
  </si>
  <si>
    <t>OPD-SSJ-ADJ-022/2015</t>
  </si>
  <si>
    <t>OPD-SSJ-ADJ-028/2015</t>
  </si>
  <si>
    <t>OPD-SSJ-ADJ-034/2015</t>
  </si>
  <si>
    <t>SSJ-OPD-ADJ-008/2016</t>
  </si>
  <si>
    <t>SSJ-OPD-ADJ-009/2016</t>
  </si>
  <si>
    <t>SSJ-OPD-ADJ-012/2016</t>
  </si>
  <si>
    <t>SSJ-OPD-ADJ-018/2016</t>
  </si>
  <si>
    <t>SSJ-OPD-CON-002/2016</t>
  </si>
  <si>
    <t>SSJ-OPD-CON-003/2016</t>
  </si>
  <si>
    <t>SSJ-OPD-CON-004/2016</t>
  </si>
  <si>
    <t>MANTENIMIENTO Y CONSERVACIÓN DEL CENTRO ESTATAL DE TRANSFUSIÓN SANGUÍNEA.</t>
  </si>
  <si>
    <t>11 DE OCTUBRE DEL 2016</t>
  </si>
  <si>
    <t>19 DE OCTUBRE DEL 2016</t>
  </si>
  <si>
    <t>OBRAS COMPLEMENTARIAS PARA LA CONCLUSIÓN DEL FORTALECIMIENTO DEL HOSPITAL REGIONAL DE TEPATITLÁN (TERMINACIÓN DE QUIROFANOS)</t>
  </si>
  <si>
    <t>2,031.20</t>
  </si>
  <si>
    <t>3,523.00</t>
  </si>
  <si>
    <t>2,962.02</t>
  </si>
  <si>
    <t>7,987.82</t>
  </si>
  <si>
    <t>9,369.05</t>
  </si>
  <si>
    <t>234.22</t>
  </si>
  <si>
    <t>202.21</t>
  </si>
  <si>
    <t>1,800.00</t>
  </si>
  <si>
    <t>922.67</t>
  </si>
  <si>
    <t>345.79</t>
  </si>
  <si>
    <t>712.00</t>
  </si>
  <si>
    <t>1,431.47</t>
  </si>
  <si>
    <t>2,885.00</t>
  </si>
  <si>
    <t>1,200.00</t>
  </si>
  <si>
    <t>1,702.55</t>
  </si>
  <si>
    <t>1,049.23</t>
  </si>
  <si>
    <t>22,327.61</t>
  </si>
  <si>
    <t>78.57</t>
  </si>
  <si>
    <t>2,152.82</t>
  </si>
  <si>
    <t>408.11</t>
  </si>
  <si>
    <t>MIGUEL ANGEL OSWALDO CORDERO ESPARZA</t>
  </si>
  <si>
    <t>718.08</t>
  </si>
  <si>
    <t>368.55</t>
  </si>
  <si>
    <t>1,037.66</t>
  </si>
  <si>
    <t>3,040.14</t>
  </si>
  <si>
    <t>5,723.47</t>
  </si>
  <si>
    <t>2,515.33</t>
  </si>
  <si>
    <t>522.70</t>
  </si>
  <si>
    <t>196.56</t>
  </si>
  <si>
    <t>627.98</t>
  </si>
  <si>
    <t>38.25</t>
  </si>
  <si>
    <t>43.00</t>
  </si>
  <si>
    <t>37.89</t>
  </si>
  <si>
    <t>400.00</t>
  </si>
  <si>
    <t>97.78</t>
  </si>
  <si>
    <t>POBLACION SIN SEGURIDAD SOCIAL</t>
  </si>
  <si>
    <t>POBLACION TOTAL DE JALISCO</t>
  </si>
  <si>
    <t>N/A</t>
  </si>
  <si>
    <t>#</t>
  </si>
  <si>
    <t>OPD-SSJ-031/2015</t>
  </si>
  <si>
    <t>SSJ-OPD-ADJ007/2016</t>
  </si>
  <si>
    <t>SSJ-OPD-ADJ017/2016</t>
  </si>
  <si>
    <t>SSJ-OPD-ADJ028/2016</t>
  </si>
  <si>
    <t>SSJ-OPD-ADJ029/2016</t>
  </si>
  <si>
    <t>SSJ-OPD-ADJ030/2016</t>
  </si>
  <si>
    <t>SSJ-OPD-ADJ031/2016</t>
  </si>
  <si>
    <t>SSJ-OPD-ADJ032/2016</t>
  </si>
  <si>
    <t>SSJ-OPD-ADJ033/2016</t>
  </si>
  <si>
    <t xml:space="preserve">INSTALACIÓN DE ACABADOS ANTIBACTERIALES, CONDUCTIVOS Y ACCESORIOS EN EL ÁREA DE QUIRÓFANOS DEL HOSPITAL REGIONAL DE TEPATITLÁN.  </t>
  </si>
  <si>
    <t xml:space="preserve">REPARACIÓN A LAS ÁREAS DE INGRESO Y ANDADORES UBICADAS EN EL INSTITUTO JALISCIENSE DE SALUD MENTAL SALME-ZAPOTE.      </t>
  </si>
  <si>
    <t>COLYEST CONSTRUCTORA, S.A. DE C.V.</t>
  </si>
  <si>
    <t>CONSTRUCTORA LGSAN, S.A. DE C.V.</t>
  </si>
  <si>
    <t xml:space="preserve">CONSTRUCCIÓN DE UN CONSULTORIO PARA LA ATENCIÓN DE VIOLENCIA FAMILIAR Y DE GÉNERO UBICADO EN EL HOSPITAL GENERAL DE OCCIDENTE (SEGUNDA ETAPA).  </t>
  </si>
  <si>
    <t>CONSTRUCCIÓN DE UN CONSULTORIO PARA LA ATENCIÓN DE VIOLENCIA FAMILIAR Y DE GÉNERO UBICADO EN EL HOSPITAL GENERAL DE OCCIDENTE (PRIMERA ETAPA)</t>
  </si>
  <si>
    <t>YAREMARC CONSTRUCCIONES, S.A. DE C.V.</t>
  </si>
  <si>
    <t xml:space="preserve">CONSTRUCCIÓN DE UN CONSULTORIO PARA LA ATENCIÓN DE VIOLENCIA FAMILIAR Y DE GÉNERO UBICADO EN EL HOSPITAL GENERAL DE OCCIDENTE (TERCERA ETAPA)  </t>
  </si>
  <si>
    <t>MEDGAR CONSTRUCCIONES, S.A. DE C.V.</t>
  </si>
  <si>
    <t xml:space="preserve">ACONDICIONAMIENTO DEL ÁREA FÍSCIA DEL HOSPITAL REGIONAL DE TEPATITLÁN EN CLÍNICA DEL DOLOR, COMO CONSULTORIO Y QUIRÓFANO AMBULATORIO CON EMPLOMADO (PRIMERA ETAPA)  </t>
  </si>
  <si>
    <t xml:space="preserve">ACONDICIONAMIENTO DEL ÁREA FÍSCIA DEL HOSPITAL REGIONAL DE TEPATITLÁN EN CLÍNICA DEL DOLOR, COMO CONSULTORIO Y QUIRÓFANO AMBULATORIO CON EMPLOMADO (SEGUNDA ETAPA)       </t>
  </si>
  <si>
    <t>22 DE NOVIEMBRE DEL 2016</t>
  </si>
  <si>
    <t>26 DE NOVIEMBRE DEL 2016</t>
  </si>
  <si>
    <t>30 DE NOVIEMBRE DEL 2016</t>
  </si>
  <si>
    <t>ING. DANNY EMANUEL GUERRA CORONA</t>
  </si>
  <si>
    <t>PERITAJE ESTRUCTURAL Y EVALUACIÓN DE DAÑOS EN EL CENTRO DE SALUD DE MEZQUITIC, UBICADO EN EL MUNICIPIO DE MEZQUITIC, JALISCO</t>
  </si>
  <si>
    <t>SSJ-OPD-ADJ016/2016</t>
  </si>
  <si>
    <t xml:space="preserve">ACONDICIONAMIENTO DEL ÁREA FÍSICA DEL HOSPITAL GENERAL DE OCCIDENTE EN CLÍNICA DEL DOLOR, COMO CONSULTORIO Y QUIRÓFANO AMBULATORIO CON EMPLOMADO </t>
  </si>
  <si>
    <t>SSJ-OPD-LPN001/2017</t>
  </si>
  <si>
    <t>SUSTITUCIÓN DEL HOSPITAL GENERAL DEL MUNICIPIO DE LAGOS DE MORENO</t>
  </si>
  <si>
    <t>CONSTRUCCIONES MIROT, S.A. DE C.V.</t>
  </si>
  <si>
    <t>23 DE FEBRERO DEL 2017</t>
  </si>
  <si>
    <t>SSJ-OPD-ADJ023/2016</t>
  </si>
  <si>
    <t>IMPERMEABILIZACIÓN EN LOSA DE AZOTEA DEL HOSPITAL MATERNO INFANTIL, ESPERANZA LOPEZ MATEOS.</t>
  </si>
  <si>
    <t>CONSTRUCTORE BGVIPECA, S.A. DE C.V.</t>
  </si>
  <si>
    <t>ARQ. REMBERTO QUINTERO GUTIERREZ</t>
  </si>
  <si>
    <t>28 DE NOVIEMBRE DE 2016</t>
  </si>
  <si>
    <t>SSJ-OPD-ADJ001/2017</t>
  </si>
  <si>
    <t>MANTENIMIENTO Y CONSERVACIÓN EN AREAS CORRESPONDIENTES A LA BODEGA DE VECTORES Y OFICINAS DE LA REGIÓN SANITARIA VIII - PUERTO VALLARTA, JALISCO</t>
  </si>
  <si>
    <t>SAMIER EDIFICACIONES S. DE R.L. DE C.V.</t>
  </si>
  <si>
    <t>09 DE JULIO DE 2017</t>
  </si>
  <si>
    <t>SSJ-OPD-ADJ002/2017</t>
  </si>
  <si>
    <t>SSJ-OPD-ADJ003/2017</t>
  </si>
  <si>
    <t>MANTENIMIENTO Y CONSERVACIÓN EN AREA DE ARCHIVO MUERTO, UBICADO EN EL CAISAME ESTANCIA PROLONGADA</t>
  </si>
  <si>
    <t>TLAJOMULCO</t>
  </si>
  <si>
    <t>12 DE JULIO DE 2017</t>
  </si>
  <si>
    <t>MANTENIMIENTO Y REPARACIÓN DE LAS AREAS DE ATENCIÓN AL CIUDADANO EN OFICINAS DE LA COMISIÓN PARA LA PROTECCIÓN CONTRA RIESGOS SANITARIOS - COPRISJAL</t>
  </si>
  <si>
    <t>15 DE JULIO DE 2017</t>
  </si>
  <si>
    <t>SSJ-OPD-ADJ004/2017</t>
  </si>
  <si>
    <t>PROYECTO EJECUTIVO DEL CENTRO DE SALUD DE TUXCACUESCO, JALISCO.</t>
  </si>
  <si>
    <t>TUXCACUESCO</t>
  </si>
  <si>
    <t>JOSÉ LUIS PLÁCITO BRAVO</t>
  </si>
  <si>
    <t>10 DE AGOSTO DE 2017</t>
  </si>
  <si>
    <t>SSJ-OPD-ADJ005/2017</t>
  </si>
  <si>
    <t>PROYECTO EJECUTIVO DEL CENTRO DE SALUD CON SERVICIOS AMPLIADOS DE TAPALPA, JALISCO.</t>
  </si>
  <si>
    <t>TAPALPA</t>
  </si>
  <si>
    <t>SSJ-OPD-ADJ007/2017</t>
  </si>
  <si>
    <t>MANTENIMIENTO Y REPARACION DEL AREA DE CONSULTA EXTERNA DEL HOSPITAL GENERAL DE OCCIDENTE</t>
  </si>
  <si>
    <t xml:space="preserve">MIGUEL ANGEL ANGULO RAMIEZ </t>
  </si>
  <si>
    <t>15 DE AGOSTO DE 2017</t>
  </si>
  <si>
    <t>SSJ-OPD-LPN002/2017</t>
  </si>
  <si>
    <t>CONSTRUCCIÓN DEL HOSPITAL COMUNITARIO EN EL MUNICIPIO DE LA HUERTA, JALISCO. (SEGUNDA ETAPA)</t>
  </si>
  <si>
    <t>EDIFICACION Y PAVIMENTACION INTERNACIONAL  SA DE CV</t>
  </si>
  <si>
    <t>SSJ-OPD-LPN003/2017</t>
  </si>
  <si>
    <t>CONSTRUCCIÓN DEL LABORATORIO ESTATAL DE PUERTO VALLARTA, JALISCO. (SEGUNDA ETAPA)</t>
  </si>
  <si>
    <t xml:space="preserve">PUERTO VALLARTA </t>
  </si>
  <si>
    <t>M3 CREACION S DE R L DE CV</t>
  </si>
  <si>
    <t>ING. BRYAN LOPEZ CASILLAS</t>
  </si>
  <si>
    <t>ESTATUS</t>
  </si>
  <si>
    <t>SSJ-OPD-ADJ006/2017</t>
  </si>
  <si>
    <t>LIMON</t>
  </si>
  <si>
    <t>SERVICIOS EN DISEÑO Y CONSTRUCCIÓN DE INMUEBLES DE OCCIDENTE S.A. DE C.V.</t>
  </si>
  <si>
    <t>PROYECTO EJECUTIVO DE CENTRO DE SALUD DE LA CIENEGA, MUNICIPIO DEL LIMÓN</t>
  </si>
  <si>
    <t>SSJ-OPD-ADJ008/2017</t>
  </si>
  <si>
    <t>MANTENIMIENTO Y CONSERVACIÓN A CUARTOS DE MÁQUINAS Y EQUIPOS ELECTROMECÁNICOS UBICADOS EN EL HOSPITAL GENERAL DE OCCIDENTE</t>
  </si>
  <si>
    <t>SERVICIO ELECTROMECÁNICO DE OCCIDENTE S.A. DE C.V.</t>
  </si>
  <si>
    <t>SSJ-OPD-ADJ009/2017</t>
  </si>
  <si>
    <t>MANTENIMIENTO Y REPARACIÓN EN ZONAS OPERATIVAS EN EDIFICIO DEL HOSPITAL GENERAL DE OCCIDENTE.</t>
  </si>
  <si>
    <t>MIGUEL ANGEL ANGULO RAMIREZ</t>
  </si>
  <si>
    <t>13 DE OCTUBRE DEL 2017</t>
  </si>
  <si>
    <t>19 DE SEPTIEMBRE DEL 2017</t>
  </si>
  <si>
    <t>SSJ-OPD-ADJ010/2017</t>
  </si>
  <si>
    <t>CONSERVACIÓN Y MANTENIMIENTO EN DIVERSAS UNIDADES MEDICAS EN LA REGION IV DE LA BARCA</t>
  </si>
  <si>
    <t>R.S. IV</t>
  </si>
  <si>
    <t>DISEÑO, CONSTRUCCION Y SERVICIOS DOXOS S.A. DE C.V.</t>
  </si>
  <si>
    <t>SSJ-OPD-ADJ011/2017</t>
  </si>
  <si>
    <t>CONSERVACIÓN Y MANTENIMIENTO DEL HOSPITAL COMUNITARIO DE LA HUERTA</t>
  </si>
  <si>
    <t>SSJ-OPD- CI001/2017</t>
  </si>
  <si>
    <t>SSJ-OPD- CI002/2017</t>
  </si>
  <si>
    <t>SSJ-OPD- CI003/2017</t>
  </si>
  <si>
    <t>SSJ-OPD- CI004/2017</t>
  </si>
  <si>
    <t>REMODELACIÓN DE RED ELÉCTRICA EN ÁREA DE TOCOCIRUGÍA EN EL HOSPITAL REGIONAL DE MAGDALENA, JALISCO</t>
  </si>
  <si>
    <t>REHABILITACIÓN DE PISOS Y RECUBRIMIENTOS EN QUIRÓFANOS Y ENDOSCOPÍA EN EL HOSPITAL GENERAL DE OCCIDENTE</t>
  </si>
  <si>
    <t>SUSTITUCION POR OBRA NUEVA DEL CENTRO DE SALUD CON SERVICIOS AMPLIADOS DE TAPALPA, JALISCO</t>
  </si>
  <si>
    <t>SUSTITUCIÓN POR OBRA NUEVA DEL CENTRO DE SALUD DE SAN MIGUEL HUAIXTITA (SEGUNDA ETAPA)</t>
  </si>
  <si>
    <t>MAGDALENA</t>
  </si>
  <si>
    <t xml:space="preserve">PAVIMENTOS Y TERRACERIAS LMS S.A. DE C.V. </t>
  </si>
  <si>
    <t>SAMIER EDIFICACIONES S. DE R. L. DE C.V.</t>
  </si>
  <si>
    <t>MEDGAR CONSTRUCCIONES S.A. DE C.V.</t>
  </si>
  <si>
    <t>CONSTRUCCIONES VTR 3, S.A. DE C.V.</t>
  </si>
  <si>
    <t>ING. DANNY EMANUEL GUERRA CORONADO</t>
  </si>
  <si>
    <t>ING. RAUL SANCHEZ BOBADILLA</t>
  </si>
  <si>
    <t>ING. JORGE</t>
  </si>
  <si>
    <t>ING. DANNY EMANUEL CORONA GUERRA</t>
  </si>
  <si>
    <t>SSJ-OPD-ADJ012/2017</t>
  </si>
  <si>
    <t>MANTENIMIENTO Y REPARACIÓN EN QUIROFANOS Y EXPULSIVOS DEL HOSPITAL REGIONAL DE PUERTO VALLARTA, JALISCO</t>
  </si>
  <si>
    <t>SSJ-OPD- CI005/2017</t>
  </si>
  <si>
    <t>SUSTITUCIÓN POR OBRA NUEVA DEL CENTRO DE SALUD DE LAZARO CARDENAS EN EL MUNICIPIO DE GUADALAJARA, JALISCO (TERCERA ETAPA)</t>
  </si>
  <si>
    <t>SELIV ASOCIADOS, S.A. DE C.V.</t>
  </si>
  <si>
    <t>SSJ-OPD-ADJ020/2017</t>
  </si>
  <si>
    <t>SERVICIO DE MANTENIMIENTO Y CONSERVACIÓN DE LOS BAÑOS DE HOMBRES PERMANENTES, DE LOS BAÑOS DE HOMBRES TEMPORALES, MANTENIMIENTO DE TANQUE ELEVADO Y CONSERVACIÓN DE LA SUPERFICIE DE RODAMIENTO DEL ÁREA DE ACCESO PRINCIPAL DEL CENTRO DE ATENCIÓN INTEGRAL DE SALUD MENTAL DE ESTANCIA PROLONGADA (SALME)</t>
  </si>
  <si>
    <t>MANTILLA &amp; DELGADO ASOCIADOS, S DE RL DE CV</t>
  </si>
  <si>
    <t>SSJ-OPD-ADJ021/2017</t>
  </si>
  <si>
    <t>SERVICIO DE ESTABILIZACIÓN DEL SUELO DEL ALA ORIENTE, DEL ÁREA DE HOSPITAL DEL CENTRO DE ATENCIÓN INTEGRAL DE SALUD MENTAL DE ESTANCIA BREVE.</t>
  </si>
  <si>
    <t>INGENIERIA MECANICA DE SUELOS Y CONTROL DE OCCIDENTE, SA DE CV</t>
  </si>
  <si>
    <t>ARQ. BRIANA KRIZIA  SUAREZ NUÑEZ</t>
  </si>
  <si>
    <t>SSJ-OPD-ADJ001/2018</t>
  </si>
  <si>
    <t>SSJ-OPD-ADJ002/2018</t>
  </si>
  <si>
    <t>SSJ-OPD-ADJ003/2018</t>
  </si>
  <si>
    <t>SSJ-OPD-ADJ004/2018</t>
  </si>
  <si>
    <t>SSJ-OPD-ADJ005/2018</t>
  </si>
  <si>
    <t>SSJ-OPD-ADJ006/2018</t>
  </si>
  <si>
    <t>SSJ-OPD-LPN002/2018</t>
  </si>
  <si>
    <t>SSJ-OPD-LPN003/2018</t>
  </si>
  <si>
    <t>SSJ-OPD-LPN004/2018</t>
  </si>
  <si>
    <t>SSJ-OPD-LPN005/2018</t>
  </si>
  <si>
    <t>SSJ-OPD-LPN006/2018</t>
  </si>
  <si>
    <t>SSJ-OPD-LPN007/2018</t>
  </si>
  <si>
    <t>SSJ-OPD-LPN008/2018</t>
  </si>
  <si>
    <t>SSJ-OPD-LPN009/2018</t>
  </si>
  <si>
    <t>SSJ-OPD-LPN010/2018</t>
  </si>
  <si>
    <t>SSJ-OPD-LPN011/2018</t>
  </si>
  <si>
    <t>SSJ-OPD-LPN012/2018</t>
  </si>
  <si>
    <t>SSJ-OPD-LPN013/2018</t>
  </si>
  <si>
    <t>SSJ-OPD-LPN014/2018</t>
  </si>
  <si>
    <t>SSJ-OPD-LPN015/2018</t>
  </si>
  <si>
    <t>SSJ-OPD-LPN016/2018</t>
  </si>
  <si>
    <t>SSJ-OPD-LPN017/2018</t>
  </si>
  <si>
    <t>SSJ-OPD-LPN018/2018</t>
  </si>
  <si>
    <t>SSJ-OPD-LPN019/2018</t>
  </si>
  <si>
    <t>SSJ-OPD-LPN020/2018</t>
  </si>
  <si>
    <t>SSJ-OPD-LPN021/2018</t>
  </si>
  <si>
    <t>SSJ-OPD-LPN022/2018</t>
  </si>
  <si>
    <t>SSJ-OPD-CI001/2018</t>
  </si>
  <si>
    <t>MANTENIMIENTO Y REHABILTACION DE LOS CENTROS DE SALUD DE PUEBLO NUEVO Y NUEVA COLONIA EN COLOTLAN (COMUNIDADES WIXARIKAS)</t>
  </si>
  <si>
    <t xml:space="preserve">MANTENIMIENTO Y REHABILITACION DEL HOSPITAL REGIONAL DE TEPATLITLAN </t>
  </si>
  <si>
    <t xml:space="preserve">MANTENIMIENTO Y REHABILITACION DEL SALME DE ESTANCIA BREVE DE ZAPOPAN JALISCO </t>
  </si>
  <si>
    <t>MANTENIMIENTO Y REHABILITACION DEL AIRE ACONDICIONADO EH INSTALACIONES HIDRAULICAS DEL HOSPITAL REGIONAL DE PUERTO VALLARTA JALISCO</t>
  </si>
  <si>
    <t>MANTENIMIENTO Y REHABLITACION DEL HOSPITAL REGIONAL DE YAHUALICA JALISCO</t>
  </si>
  <si>
    <t xml:space="preserve">REHABLITACION DE QUIROFANOS DEL HOSPITAL COMUNITARIO DE MAGDALENA JALISCO </t>
  </si>
  <si>
    <t>SUSTITUCION POR OBRA NUEVA DEL HOSPITAL COMUNITARIO EN EL MUNICIPIO DE OJUELOS JALISCO (SEGUNDA ETAPA)</t>
  </si>
  <si>
    <t>MANTENIMIENTO Y REHABILITACION EN DIVERSAS AREAS DEL HOSPITAL GENERAL DE OCCIDENTE, EN EL MUNICIPIO DE ZAPOPAN, JALISCO</t>
  </si>
  <si>
    <t xml:space="preserve">MANTENIMIENTO Y REHABILITACION DE LA UNIDAD ESPECIALIZADA EN ATENCION OBSTETRICA Y CUIDADOS NEONATALES UEAON EN GUADALAJARA JALISCO </t>
  </si>
  <si>
    <t>SUSTITUCIÓN POR OBRA NUEVA (TERCERA ETAPA) DEL LABORATORIO REGIONAL DE SALUD EN PUERTO VALLARTA, JALISCO</t>
  </si>
  <si>
    <t xml:space="preserve">MANTENIMIENTO EN DIVERSAS AREAS DEL HOSPITAL MATERNO INFANTIL ESPERANZA LOPEZ MATEOS EN GUADALAJARA </t>
  </si>
  <si>
    <t>REHABILITACIÓN DE LA U.E.A.O.N SAN MIGUEL EL ALTO, JALISCO</t>
  </si>
  <si>
    <t>OBRA NUEVA (SEGUNDA ETAPA) DEL CENTRO DE SALUD SANTANA DE GUADALUPE EN JALOSTOTITLAN, JALISCO</t>
  </si>
  <si>
    <t>REHABILITACION DEL AREA DE U.C.I.N EN EL HOSPITAL MATERNO INFANTIL ESPERANZA LOPEZ MATEOS EN GUADALAJARA, JALISCO</t>
  </si>
  <si>
    <t>AMPLIACION (SEGUNDA ETAPA) DEL AREA DE AUXILIARES DE DIAGNOSTICO EN C.S.S.A ZACOALCO DE TORRES, JALISCO</t>
  </si>
  <si>
    <t>MANTENIMIENTO Y REHABLITACION EN DIVERSAS UNIDADES, REGION SANITARIA 1 COLOTLAN</t>
  </si>
  <si>
    <t xml:space="preserve">MANTENIMIENTO Y REHABLITACION EN DIVERSAS UNIDADES, REGION SANITARIA II LAGOS DE MORENO </t>
  </si>
  <si>
    <t xml:space="preserve">MANTENIMIENTO Y REHABLITACION EN DIVERSAS UNIDADES, REGION SANITARIA III TEPATITLAN </t>
  </si>
  <si>
    <t xml:space="preserve">MANTENIMIENTO Y REHABLITACION EN DIVERSAS UNIDADES, REGION SANITARIA IV LA BARCA </t>
  </si>
  <si>
    <t xml:space="preserve">MANTENIMIENTO Y REHABLITACION EN DIVERSAS UNIDADES, REGION SANITARIA V TAMAZULA </t>
  </si>
  <si>
    <t xml:space="preserve">MANTENIMIENTO Y REHABLITACION EN DIVERSAS UNIDADES, REGION SANITARIA VI CIUDAD GUZMAN </t>
  </si>
  <si>
    <t xml:space="preserve">MANTENIMIENTO Y REHABLITACION EN DIVERSAS UNIDADES, REGION SANITARIA VII AUTLAN </t>
  </si>
  <si>
    <t xml:space="preserve">MANTENIMIENTO Y REHABLITACION EN DIVERSAS UNIDADES, REGION SANITARIA VIII PUERTO VALLARTA </t>
  </si>
  <si>
    <t>MANTENIMIENTO Y REHABLITACION EN DIVERSAS UNIDADES, REGION SANITARIA IX AMECA</t>
  </si>
  <si>
    <t xml:space="preserve">MANTENIMIENTO Y REHABLITACION EN DIVERSAS UNIDADES, REGION SANITARIA X ZAPOPAN </t>
  </si>
  <si>
    <t>MANTENIMIENTO Y REHABLITACION EN DIVERSAS UNIDADES, REGION SANITARIA XI TONALA</t>
  </si>
  <si>
    <t xml:space="preserve">MANTENIMIENTO Y REHABLITACION EN DIVERSAS UNIDADES, REGION SANITARIA XII TLAQUEPAQUE </t>
  </si>
  <si>
    <t>MANTENIMIENTO Y REHABLITACION EN DIVERSAS UNIDADES, REGION SANITARIA XIII GUADALAJARA</t>
  </si>
  <si>
    <t xml:space="preserve">MANTENIMIENTO Y REHABLITACION EN DIVERSAS AREAS DEL HOSPITAL REGIONAL DE CIUDAD GUZMAN </t>
  </si>
  <si>
    <t>COLOTLÁN</t>
  </si>
  <si>
    <t>TEPATITLAN</t>
  </si>
  <si>
    <t>YAHUALICA</t>
  </si>
  <si>
    <t>OJUELOS</t>
  </si>
  <si>
    <t>JALOSTOTITLÁN</t>
  </si>
  <si>
    <t>LA BARCA</t>
  </si>
  <si>
    <t>TAMAZULA</t>
  </si>
  <si>
    <t>CIUDAD GUZMÁN</t>
  </si>
  <si>
    <t xml:space="preserve">AUTLAN </t>
  </si>
  <si>
    <t>AMECA</t>
  </si>
  <si>
    <t>TONALA</t>
  </si>
  <si>
    <t>TLAQUEPAQUE</t>
  </si>
  <si>
    <t xml:space="preserve">SEBUN CONSTRUCIONES S.A DE C.V </t>
  </si>
  <si>
    <t>RODRIGO LOZA CAMARENA</t>
  </si>
  <si>
    <t xml:space="preserve">GRUPO CISAGB S.A DE C.V </t>
  </si>
  <si>
    <t>GESTION Y MANTENIMIENTO DE OBRAS S.A DE C.V</t>
  </si>
  <si>
    <t xml:space="preserve">CONSORCIO CONSTRUCTOR 3IC S.A. DE C.V </t>
  </si>
  <si>
    <t xml:space="preserve">GRUPO CONSTRUCTOR MICOL S.A DE C.V </t>
  </si>
  <si>
    <t xml:space="preserve">AREJAL CONSTRUCCION Y EQUIPOS INDUSTRIALES S.A DE C.V </t>
  </si>
  <si>
    <t>CONSTRUCTORA ERLORT Y ASOCIADOS S.A DE C.V</t>
  </si>
  <si>
    <t xml:space="preserve">CONSTRUCTORA E INMOBILIARIA ESPECIALIZADA C.VILLA S.A DE C.V </t>
  </si>
  <si>
    <t>A3 IDEAS CONSTRUCTIVAS S DE RL. DE C.V</t>
  </si>
  <si>
    <t xml:space="preserve">TRIPOLI EMULSIONES S.A DE C.V </t>
  </si>
  <si>
    <t>MIGUEL ANGULO RAMIREZ</t>
  </si>
  <si>
    <t xml:space="preserve">J&amp;L ASESORIA Y SERVICIOS S.A DE C.V </t>
  </si>
  <si>
    <t xml:space="preserve">SDT CONSTRUCTORA S.A DE C.V </t>
  </si>
  <si>
    <t>GRUP CONSTRUCTOR MICOL S.A DE C.V</t>
  </si>
  <si>
    <t xml:space="preserve">FACILITY SERVICES DEPOT S.A DE C.V </t>
  </si>
  <si>
    <t>ALEJANDRO OROZCO ROBLES</t>
  </si>
  <si>
    <t>ABRAHAM AYALA VAZQUEZ</t>
  </si>
  <si>
    <t xml:space="preserve">CONSTRULUB S.A DE C.V </t>
  </si>
  <si>
    <t xml:space="preserve">CONSTRUCTOR 3IC S.A DE C.V </t>
  </si>
  <si>
    <t xml:space="preserve">M3 CREACIÓN S.S DE C.V </t>
  </si>
  <si>
    <t xml:space="preserve">CONSTRUCTORA LIDERAZGO S.S DE C.V </t>
  </si>
  <si>
    <t xml:space="preserve">CONSTRUCTOR MICOL S.A DE C.V </t>
  </si>
  <si>
    <t xml:space="preserve">DISEÑO ,CONSTRUCCION Y SERVICIOS DOXOS S.A DE C.V </t>
  </si>
  <si>
    <t xml:space="preserve">SELIV ASOCIADOS S.A DE C.V </t>
  </si>
  <si>
    <t xml:space="preserve">CONSTRUCTORA BELIO S.A DE C.V </t>
  </si>
  <si>
    <t>IND. DANNY CORONA</t>
  </si>
  <si>
    <t xml:space="preserve">ARQ NICOLAS TORRES RUIZ </t>
  </si>
  <si>
    <t>ARQ. DAVID REA</t>
  </si>
  <si>
    <t>SSJ-OPD-ADJ007/2018</t>
  </si>
  <si>
    <t>SSJ-OPD-ADJ008/2018</t>
  </si>
  <si>
    <t>AMPLIACIÓN DEL HOSPITAL REGIONAL DE AMECA PARA LA COLOCACIÓN DE RED DE FRÍO DE LA REGIÓN SANITARIA IX AMECA</t>
  </si>
  <si>
    <t>SSJ-OPD-ADJ009/2018</t>
  </si>
  <si>
    <t>AMPLIACIÓN DEL HOSPITAL COMUNITARIO DE TAMAZULA PARA LA COLOCACIÓN DE RED DE FRÍO DE LA REGIÓN SANITARIA V TAMAZULA</t>
  </si>
  <si>
    <t>AMPLIACIÓN DEL CENTRO DE SALUD ROSALES  PARA LA COLOCACIÓN DE RED DE FRÍO DE LA REGIÓN SANITARIA XII TLAQUEPAQUE</t>
  </si>
  <si>
    <t>GRUPO CONSTRUCTOR CAAME S.A. DE C.V.</t>
  </si>
  <si>
    <t>SELIV ASOCIADOS S.A. DE C.V.</t>
  </si>
  <si>
    <t>OPSSSJ-.OBRAS.U.E.A.O.NGDL-C.VILLA-039/2019</t>
  </si>
  <si>
    <t>OBRAS COMPLEMENTARIAS PARA EL MANTENIEMIENTO Y LA REHABILITACIÓN EN LA UNIDAD ESPECIALIZADA EN ATENCION OBSTETRICA Y CUIDADOS NEONATALES (UEAON) EN GUADALAJARA.</t>
  </si>
  <si>
    <t xml:space="preserve">SSJ-OPD-ADJ002/2019 </t>
  </si>
  <si>
    <t>MANTENIMIENTO  E IMPERMEABILIZACIÓN DE LA UNIDAD ESPECIALIZADA EN ATENCIÓN OBSTÉTRICA Y CUIDADOS NEONATALES (UEAON) EN GUADALAJARA</t>
  </si>
  <si>
    <t>MIGUEL ANGEL OSWALDO CORDERO</t>
  </si>
  <si>
    <r>
      <t xml:space="preserve">$       </t>
    </r>
    <r>
      <rPr>
        <sz val="7.5"/>
        <color rgb="FF000000"/>
        <rFont val="Trebuchet MS"/>
        <family val="2"/>
      </rPr>
      <t>1´316,354.50</t>
    </r>
  </si>
  <si>
    <t>SSJ-OPD-LPN001/2018</t>
  </si>
  <si>
    <t>ARQ JUAN SANTILLAN</t>
  </si>
  <si>
    <t>SSJ-OPD-ADJ-001/2019</t>
  </si>
  <si>
    <t>SSJ-OPD-ADJ-002/2019</t>
  </si>
  <si>
    <t>SSJ-OPD-ADJ-003/2019</t>
  </si>
  <si>
    <t>SSJ-OPD-ADJ-004/2019</t>
  </si>
  <si>
    <t>SSJ-OPD-ADJ-005/2019</t>
  </si>
  <si>
    <t>SSJ-OPD-ADJ-006/2019</t>
  </si>
  <si>
    <t>SSJ-OPD-ADJ-007/2019</t>
  </si>
  <si>
    <t>SSJ-OPD-ADJ-008/2019</t>
  </si>
  <si>
    <t>SSJ-OPD-ADJ-010/2019</t>
  </si>
  <si>
    <t>SSJ-OPD-ADJ-011/2019</t>
  </si>
  <si>
    <t>SSJ-OPD-ADJ-012/2019</t>
  </si>
  <si>
    <t>SSJ-OPD-ADJ-013/2019</t>
  </si>
  <si>
    <t>SSJ-OPD-ADJ-014/2019</t>
  </si>
  <si>
    <t>SSJ-OPD-ADJ-015/2019</t>
  </si>
  <si>
    <t>SSJ-OPD-ADJ-016/2019</t>
  </si>
  <si>
    <t>SSJ-OPD-ADJ-017/2019</t>
  </si>
  <si>
    <t>SSJ-OPD-ADJ-018/2019</t>
  </si>
  <si>
    <t>SSJ-OPD-ADJ-019/2019</t>
  </si>
  <si>
    <t>SSJ-OPD-ADJ-020/2019</t>
  </si>
  <si>
    <t>SSJ-OPD-ADJ-021/2019</t>
  </si>
  <si>
    <t>SSJ-OPD-ADJ-022/2019</t>
  </si>
  <si>
    <t>SSJ-OPD-ADJ-023/2019</t>
  </si>
  <si>
    <t>SSJ-OPD-ADJ-024/2019</t>
  </si>
  <si>
    <t>SSJ-DUM-001/19</t>
  </si>
  <si>
    <t>SSJ-DUM-002/19</t>
  </si>
  <si>
    <t>SSJ-DUM-003/19</t>
  </si>
  <si>
    <t>SSJ-DUM-004/19</t>
  </si>
  <si>
    <t>SSJ-DUM-005/19</t>
  </si>
  <si>
    <t>SSJ-DUM-006/19</t>
  </si>
  <si>
    <t>SSJ-DUM-007/19</t>
  </si>
  <si>
    <t>SSJ-DUM-008/19</t>
  </si>
  <si>
    <t>SSJ-DUM-009/19</t>
  </si>
  <si>
    <t>SSJ-OPD-CSS001/2019</t>
  </si>
  <si>
    <t>SSJ-OPD-CSS002/2019</t>
  </si>
  <si>
    <t>SSJ-OPD-CSS003/2019</t>
  </si>
  <si>
    <t>SSJ-OPD-CSS004/2019</t>
  </si>
  <si>
    <t>SSJ-OPD-CSS005/2019</t>
  </si>
  <si>
    <t>SSJ-OPD-CSS006/2019</t>
  </si>
  <si>
    <t>SSJ-OPD-CSS007/2019</t>
  </si>
  <si>
    <t>SSJ-OPD-CSS008/2019</t>
  </si>
  <si>
    <t>SSJ-OPD-CSS009/2019</t>
  </si>
  <si>
    <t>SSJ-OPD-CSS010/2019</t>
  </si>
  <si>
    <t>SSJ-OPD-CSS011/2019</t>
  </si>
  <si>
    <t>SSJ-OPD-CSS012/2019</t>
  </si>
  <si>
    <t>SSJ-OPD-CSS013/2019</t>
  </si>
  <si>
    <t>SSJ-OPD-CSS014/2019</t>
  </si>
  <si>
    <t>SSJ-OPD-CSS015/2019</t>
  </si>
  <si>
    <t>SSJ-OPD-CSS016/2019</t>
  </si>
  <si>
    <t>SSJ-OPD-CSS017/2019</t>
  </si>
  <si>
    <t>SSJ-OPD-CSS018/2019</t>
  </si>
  <si>
    <t>SSJ-OPD-CSS019/2019</t>
  </si>
  <si>
    <t>SSJ-OPD-CSS020/2019</t>
  </si>
  <si>
    <t>SSJ-OPD-CSS021/2019</t>
  </si>
  <si>
    <t>SSJ-OPD-CSS022/2019</t>
  </si>
  <si>
    <t>SSJ-OPD-CSS023/2019</t>
  </si>
  <si>
    <t>SSJ-OPD-CSS024/2019</t>
  </si>
  <si>
    <t>SSJ-OPD-CSS025/2019</t>
  </si>
  <si>
    <t>SSJ-OPD-CSS026/2019</t>
  </si>
  <si>
    <t>SSJ-OPD-CSS027/2019</t>
  </si>
  <si>
    <t>SSJ-OPD-CSS028/2019</t>
  </si>
  <si>
    <t>SSJ-OPD-CSS029/2019</t>
  </si>
  <si>
    <t>SSJ-OPD-CSS030/2019</t>
  </si>
  <si>
    <t>SSJ-OPD-CSS031/2019</t>
  </si>
  <si>
    <t>SSJ-OPD-CSS032/2019</t>
  </si>
  <si>
    <t>SSJ-OPD-CSS033/2019</t>
  </si>
  <si>
    <t>SSJ-OPD-CSS034/2019</t>
  </si>
  <si>
    <t>“OBRAS COMPLEMENTARIAS PARA EL MANTENIMIENTO  Y LA REHABILITACIÓN EN LA UNIDAD ESPECIALIZADA EN ATENCIÓN OBSTETRICA Y CUIDADOS NEONATALES (UEAON) EN GUADALAJARA</t>
  </si>
  <si>
    <t xml:space="preserve">MANTENIMIENTO  E IMPERMEABILIZACIÓN DEL HOSPITAL REGIONAL DE CIUDAD GUZMÁN, JALISCO </t>
  </si>
  <si>
    <t>MANTENIMIENTO  E IMPERMEABILIZACIÓN DEL HOSPITAL REGIONAL DE YAHUALICA</t>
  </si>
  <si>
    <t>MANTENIMIENTO E IMPERMEABILIZACIÓN DEL HOSPITAL REGIONAL DE AÚTLAN</t>
  </si>
  <si>
    <t>MANTENIMIENTO  E IMPERMEABILIZACIÓN DEL HOSPITAL REGIONAL DE COCULA</t>
  </si>
  <si>
    <t xml:space="preserve">MANTENIMIENTO  E IMPERMEABILIZACIÓN DEL HOSPITAL REGIONAL DE SAN JUAN DE LOS LAGOS </t>
  </si>
  <si>
    <t>MANTENIMIENTO  E IMPERMEABILIZACIÓN HOSPITAL GENERAL DE OCCIDENTE</t>
  </si>
  <si>
    <t>REPARACION Y REMODELACION DE LAS SIGUIENTES UNIDADES MEDICAS: HOSPITAL REGIONAL DE OCOTLAN; AREA DE PEDIATRIA EN EL HOSPITAL GENERAL DE OCCIDENTE; CENTRO DE SALUD COMANJA DE CORONA EN LAGOS DE MORENO; HOSPITAL MATERNO INFANTIL ESPERANZA LOPEZ MATEOS EN GUADALAJARA; CENTRO DE SALUD DE CHAPALA, DEL ESTADO DE JALISCO.</t>
  </si>
  <si>
    <t xml:space="preserve">REHABILITACION DE REDES SANITARIAS-PLUVIALES DEL HOSPITAL GENERAL DE OCCIDENTE </t>
  </si>
  <si>
    <t>REHABILITACION DE MURO PERIMETRAL, REPARACION DE POLICARBONATOS EN EL HOSPITAL DE CIUDAD GUZMAN Y REPARACION DE CENTRO DE SALUD SAN PEDRO, EN EL MUNICIPIO DE SAN JUANITO ESCOBEDO, JALISCO</t>
  </si>
  <si>
    <t>“REPARACION DEL CENTRO DE SALUD OCOTLAN, CAJITITLAN Y EL REFUGIO DEL ESTADO DE JALISCO”</t>
  </si>
  <si>
    <t>“REMODELACION DE LAS RAMPAS PARA MINUSVALIDOS A BASE DE BARANDAL DE ACERO Y TRABAJOS DE HERRERIA EN EL HOSPITAL COMUNITARIO DE TEPATITLAN, JALISCO”</t>
  </si>
  <si>
    <t>“REHABILITACIÓN DE TRANSFORMADOR HOSPITAL COMUNITARIO DE OJUELOS, JALISCO</t>
  </si>
  <si>
    <t>REPARACION Y REMODELACION DEL HOSPITAL COMUNITARIO EN MAZAMITLA Y CENTRO DE SALUD DE LA MANZANILLA DE LA PAZ, JALISCO</t>
  </si>
  <si>
    <t>REPARACION DEL CENTRO DE SALUD LAZARO CARDENAS, COLONIA LOPEZ PORTILLO, GUADALAJARA, JALISCO”</t>
  </si>
  <si>
    <t>“REHABILITACION DE LABORATORIO DE RABIA Y REHABILITACION DE AZOTEAS DEL LABORATORIO ESTATAL”</t>
  </si>
  <si>
    <t>REMODELACION DE URGENCIAS DEL HOSPITAL REGIONAL DE LAGOS DE MORENO; REPARACION DE AZOTEA EN EL HOSPITAL REGIONAL DE PUERTO VALLARTA, REPARACION Y REMODELACION DE LAS OFICINAS DE COPRISJAL, REMODELACION DEL CENTRO DE SALUD DE LA MALTARAÑA, MUNICIPIO DE JAMAY Y REMODELACION DEL CENTRO DE SALUD DE TIZAPAN, DEL ESTADO DE JALISCO</t>
  </si>
  <si>
    <t>“REPARACION Y REMODELACION DE LOS SIGUIENTES CENTROS DE SALUD: CENTRO DE SALUD LOS AZULITOS EN LAGOS DE MORENO; CENTRO DE SALUD PASO DEL CUARENTA EN LAGOS DE MORENO; CENTRO DE SALUD EL ROSARIO EN ARANDAS; CENTRO DE SALUD EL CARMEN EN ARANDAS; CENTRO DE SALUD EN ZACOALCO DE TORRES; CENTRO DE SALUD EN COCULA Y CENTRO DE SALUD EN SAN JUAN DE LOS LAGOS,  JALISCO”.</t>
  </si>
  <si>
    <t>REHABILITACION DEL CENTRO DE SALUD COLONIA INDIGENA</t>
  </si>
  <si>
    <t>REPARACION DE MOTOR CABEZAL CON INSTALACION Y REPROGRAMACION DEL COMPRESOR GRADO MEDICO EN EL HOSPITAL DE LA MUJER</t>
  </si>
  <si>
    <t>REPARACIÓN DEL CENTRO DE SALUD DE ECHEVERRÍA, COLONIA ECHEVERRÍA GUADALAJARA, JALISCO</t>
  </si>
  <si>
    <t>“REPARACIÓN DEL CENTRO DE SALUD DE PUERTO VALLARTA, COLONIA CENTRO, DEL ESTADO DE JALISCO”</t>
  </si>
  <si>
    <t xml:space="preserve">CONSERVACION Y MANTENIMIENTO DE CENTROS DE SALUD DE LA REGIÓN SANITARIA I COLOTLAN, JALISCO: CENTRO DE SALUD BOLAÑOS JCSSA001075, CENTRO  DE SALUD HUILACATITLAN JCSSA001116, CENTRO DE SALUD MESA DEL TIRADOR JCSSA001145, CENTRO DE SALUD TUXPAN DE BOLAÑOS JCSSA001121, CENTRO DE SALUD COCUASCO JCSSA001862, CENTRO DE SALUD SAN JUAN DE POTREROS JCSSA001874, CENTRO DE SALUD TEPIZUAC JCSSA001886, CENTRO DE SALUD DOLORES JCSSA001500, CENTRO DE SALUD EL EPAZOTE JCSSA001512, CENTRO DE SALUD SAN JOSÉ DE LOS MARQUEZ JCSSA002545, CENTRO DE SALUD TLALCOSAHUA JCSSA002550, CENTRO DE SALUD ARROYOS DEL AGUA JCSSA002586, CENTRO DE SALUD SAN JOSÉ DE MADERAS JCSSA002603, CENTRO DE SALUD SAN NICOLÁS DE ACUÑA JCSSA002615, CENTRO DE SALUD TENZOMPA JCSSA002620, CENTRO DE SALUD EL CHALATE JCSSA003892, CENTRO DE SALUD EL MORTERO JCSSA003723 Y CENTRO DE SALUD LOS AMOLES JCSSA00369
CONSERVACION Y MANTENIMIENTO DE CENTROS DE SALUD DE LA REGIÓN SANITARIA I COLOTLAN, JALISCO: CENTRO DE SALUD BOLAÑOS JCSSA001075, CENTRO  DE SALUD HUILACATITLAN JCSSA001116, CENTRO DE SALUD MESA DEL TIRADOR JCSSA001145, CENTRO DE SALUD TUXPAN DE BOLAÑOS JCSSA001121, CENTRO DE SALUD COCUASCO JCSSA001862, CENTRO DE SALUD SAN JUAN DE POTREROS JCSSA001874, CENTRO DE SALUD TEPIZUAC JCSSA001886, CENTRO DE SALUD DOLORES JCSSA001500, CENTRO DE SALUD EL EPAZOTE JCSSA001512, CENTRO DE SALUD SAN JOSÉ DE LOS MARQUEZ JCSSA002545, CENTRO DE SALUD TLALCOSAHUA JCSSA002550, CENTRO DE SALUD ARROYOS DEL AGUA JCSSA002586, CENTRO DE SALUD SAN JOSÉ DE MADERAS JCSSA002603, CENTRO DE SALUD SAN NICOLÁS DE ACUÑA JCSSA002615, CENTRO DE SALUD TENZOMPA JCSSA002620, CENTRO DE SALUD EL CHALATE JCSSA003892, CENTRO DE SALUD EL MORTERO JCSSA003723 Y CENTRO DE SALUD LOS AMOLES JCSSA00369
CONSERVACION Y MANTENIMIENTO DE CENTROS DE SALUD DE LA REGIÓN SANITARIA I COLOTLAN, JALISCO: CENTRO DE SALUD BOLAÑOS JCSSA001075, CENTRO  DE SALUD HUILACATITLAN JCSSA001116, CENTRO DE SALUD MESA DEL TIRADOR JCSSA001145, CENTRO DE SALUD TUXPAN DE BOLAÑOS JCSSA001121, CENTRO DE SALUD COCUASCO JCSSA001862, CENTRO DE SALUD SAN JUAN DE POTREROS JCSSA001874, CENTRO DE SALUD TEPIZUAC JCSSA001886, CENTRO DE SALUD DOLORES JCSSA001500, CENTRO DE SALUD EL EPAZOTE JCSSA001512, CENTRO DE SALUD SAN JOSÉ DE LOS MARQUEZ JCSSA002545, CENTRO DE SALUD TLALCOSAHUA JCSSA002550, CENTRO DE SALUD ARROYOS DEL AGUA JCSSA002586, CENTRO DE SALUD SAN JOSÉ DE MADERAS JCSSA002603, CENTRO DE SALUD SAN NICOLÁS DE ACUÑA JCSSA002615, CENTRO DE SALUD TENZOMPA JCSSA002620, CENTRO DE SALUD EL CHALATE JCSSA003892, CENTRO DE SALUD EL MORTERO JCSSA003723 Y CENTRO DE SALUD LOS AMOLES JCSSA00369
</t>
  </si>
  <si>
    <t>CONSERVACION Y MANTENIMIENTO DE CENTROS DE SALUD DE LA REGIÓN SANITARIA I COLOTLAN, JALISCO: CENTRO DE SALUD MEZQUITIC JCSSA013791, CENTRO DE SALUD MINILLAS JCSSA003711, CENTRO DE SALUD OCOTA DE LA SIERRA JCSSA003851, CENTRO DE SALUD NOSTIC JCSSA003735, CENTRO DE SALUD NUEVA COLONIA JCSSA003740, CENTRO DE SALUD POPOTITA JCSSA003764, CENTRO DE SALUD PUEBLO NUEVO JCSSA003776, CENTRO DE SALUD SAN ANDRÉS COHAMIATA JCSSA003793, CENTRO DE SALUD SAN MIGUEL HUAIXTITA JCSSA003875, CENTRO DE SALUD SAN SEBASTIÁN TEPONAHUASTLAN  JCSSA003810, CENTRO DE SALUD SANTA GERTRUDIS JCSSA003904, CENTRO DE SALUD TECHALOTITA JCSSA003916, CENTRO DE SALUD MAMATLA JCSSA004715, CENTRO DE SALUD ATZQUELTÁN JCSSA006832</t>
  </si>
  <si>
    <t>CONSERVACION Y MANTENIMIENTO DE CENTROS DE SALUD, DE LA REGIÓN SANITARIA I COLOTLAN, JALISCO: HOSPITAL COMUNITARIO HUEJUQUILLA EL ALTO JCSSA002562</t>
  </si>
  <si>
    <t>CONSERVACION Y MANTENIMIENTO DE CENTROS DE SALUD, DE LA REGIÓN SANITARIA I COLOTLAN, JALISCO: HOSPITAL COMUNITARIO COLOTLAN JCSSA001454</t>
  </si>
  <si>
    <t>CONSERVACION Y MANTENIMIENTO DE CENTROS DE SALUD, DE LAS REGIÓNES SANITARIAS II, III Y IV, LAGOS DE MORENO, TEPATITLAN Y LA BARCA, JALISCO: CENTRO DE SALUD COMANJA DE CORONA JCSSA003356, CENTRO DE SALUD FRANCISCO PRIMO DE VERDAD JCSSA003385, CENTRO DE SALUD LOS AZULITOS JCSSA003320, CENTRO DE SALUD CHINAMPAS JCSSA004003, CENTRO DE SALUD ENCINILLAS JCSSA004015, CENTRO DE SALUD LA PRESA JCSSA004056, CENTRO DE SALUD  MATANCILLAS JCSSA004032, CENTRO DE SALUD VAQUERIAS JCSSA004061, CENTRO DE SALUD MEZQUITIC JCSSA004662, CENTRO DE SALUD EL ROSARIO JCSSA005526, CENTRO DE SALUD OSTOTAN JCSSA005514, CENTRO DE SALUD  AYO EL GRANDE  JCSSA003040, CENTRO DE SALUD LA RIBERA JCSSA000800, CENTRO DE SALUD SAN PEDRO TESISTAN JCSSA003180, CENTRO DE SALUD MEZCALA JCSSA004172, CENTRO DE SALUD SAN PEDRO ITZICAN JCSSA004213, CENTRO DE SALUD VILLA EMILIANO ZAPATA JCSSA005770</t>
  </si>
  <si>
    <t>CONSERVACION Y MANTENIMIENTO DE CENTROS DE SALUD, DE LA REGIÓN SANITARIA VI CIUDAD GUZMAN, JALISCO:  CENTRO DE SALUD JILOTLÁN DE LOS DOLORES JCSSA003081, CENTRO DE SALUD TAZUMBOS JCSSA003134, CENTRO DE SALUD LA LOMA JCSSA003122, CENTRO DE SALUD BARRERAS JCSSA004102, CENTRO DE SALUD EL NARANJO JCSSA004126, CENTRO DE SALUD LAGUNILLAS JCSSA004476, CENTRO DE SALUD SANTA MARÍA DEL ORO JCSSA003530, CENTRO DE SALUD  EL TULILLO JCSSA005210, CENTRO DE SALUD APANGO JCSSA012601, CENTRO DE SALUD SAN ANTONIO JCSSA012613, CENTRO DE SALUD SAN JOSÉ DEL RINCON JCSSA006750, CENTRO DE SALUD ATACCO JCSSA005275, CENTRO DE SALUD SANTA ELENA JCSSA006103, CENTRO DE SALUD FERRERIA JCSSA007515</t>
  </si>
  <si>
    <t>CONSERVACION Y MANTENIMIENTO DE CENTROS DE SALUD, DE LA REGIÓN SANITARIA VII AUTLAN Y IX AMECA, JALISCO:  CENTRO DE SALUD JALPILLA JCSSA005683, CENTRO DE SALUD SAN PEDRO ANALCO JCSSA005712, CENTRO DE SALUD SOYATLAN DEL ORO JCSSA000474, CENTRO DE SALUD CORCOVADO JCSSA000701, CENTRO DE SALUD JALOCOTE JCSSA000725, CENTRO DE SALUD CHIQUILISTLAN JCSSA001891, CENTRO DE SALUD AYOTITLÁN I JCSSA001570, CENTRO DE SALUD CHACALA JCSSA001635, CENTRO DE SALUD CUAUTITLAN DE G. BARRAGAN JCSSA001553, CENTRO DE SALUD CUZALAPA JCSSA001611, CENTRO DE SALUD TELCRUZ JCSSA001652, CENTRO DE SALUD TEQUESQUITLAN JCSSA001676, CENTRO DE SALUD LA COFRADÍA JCSSA002656, CENTRO DE SALUD JUAN GIL PRECIADO JCSSA002702, CENTRO DE SALUD ALCÍHUATL JCSSA004353, CENTRO DE SALUD LOS LINDOS JCSSA004411, CENTRO DE SALUD PABELO JCSSA004370</t>
  </si>
  <si>
    <t>CONSERVACION Y MANTENIMIENTO DE CENTROS DE SALUD, DE LA REGIÓN SANITARIA VIII PUERTO VALLARTA, JALISCO: CENTRO DE SALUD CHACALA JCSSA001191, CENTRO DE SALUD DE CONCEPCION DE BRAMADOR JCSSA005082, CENTRO DE SALUD EL CUALE JCSSA005094, CENTRO DE SALUD EL DESMORONADO JCSSA005123, CENTRO DE SALUD LA CUESTA JCSSA005106, CENTRO DE SALUD CAMPO ACOSTA JCSSA006156, CENTRO DE SALUD EL TULE JCSSA006231, CENTRO DE SALUD GARGANTILLO JCSSA006173, CENTRO DE SALUD JOSÉ MA. MORELOS JCSSA006190, CENTRO DE SALUD LA GLORIA JCSSA006185, CENTRO DE SALUD LLANO GRANDE CACALUTA JCSSA006202, CENTRO DE SALUD SAN RAFAEL DE LOS MORENO JCSSA006214, CENTRO DE SALUD EL TEQUESQUITE JCSSA006226</t>
  </si>
  <si>
    <t>CONSERVACION Y MANTENIMIENTO DE CENTROS DE SALUD, DE LA REGIÓN SANITARIA XI TONALA Y XII TLAQUEPAQUE, JALISCO: CENTRO DE SALUD JUCHITLÁN JCSSA001763, CENTRO DE SALUD SAN JUAN DEL MONTE JCSSA001775, CENTRO DE SALUD TEPONAHUASCO JCSSA001780, CENTRO DE SALUD AGUA COLORADA JCSSA002871, CENTRO DE SALUD MASCUALA JCSSA002883, CENTRO DE SALUD EL BARRO JCSSA006786</t>
  </si>
  <si>
    <t>CONSTRUCCION DE BODEGA/ALMACEN DE LA REGION 1 COLOTLAN, JALISCO</t>
  </si>
  <si>
    <t>REPARACIÓN DEL CENTRO DE SALUD CON SERVICIOS AMPLIADOS EN VILLA HIDALGO, JALISCO</t>
  </si>
  <si>
    <t>REPARACIÓN DE OFICINAS ADMINISTRATIVAS DE LA REGIÓN I COLOTLÁN, EN EL ESTADO DE JALISCO</t>
  </si>
  <si>
    <t>REPARACIÓN DEL CENTRO DE SALUD GUADALAJARA 3, COLONIA CENTRO DE GUADALAJARA, JALISCO</t>
  </si>
  <si>
    <t>REMODELACIÓN DE DIVERSAS ÁREAS DEL INSTITUTO DERMATOLÓGICO</t>
  </si>
  <si>
    <t>REPARACIÓN DEL CENTRO DE SALUD ECHEVERRIA, COLONIA ECHEVERRIA, GUADALAJARA, JALISCO</t>
  </si>
  <si>
    <t>REHABILITACIÓN DEL CENTRO DE SALUD DE SANTA ANA DE GUADALUPE, JALOSTOTITLÁN, Y REPARACIÓN DEL CENTRO DE SALUD BALCONES DE ARRIBA, COLONIA CENTRO DE GUADALAJARA, JALISCO</t>
  </si>
  <si>
    <t>REMODELACIÓN DE ÁREA DE QUIRÓFANOS EN EL HOSPITAL COMUNITARIO DE COCULA, JALISCO</t>
  </si>
  <si>
    <t>RECONSTRUCCIÓN DEL CENTRO DE SALUD AYOTITLAN I, MUNICIPIO DE CUAUTITLÁN DE GARCÍA BARRAGÁN, ESTADO DE JALISCO,  REGIÓN SANITARIA AUTLÁN</t>
  </si>
  <si>
    <t>RECONSTRUCCIÓN DEL CENTRO DE SALUD IXCATAN, MUNICIPIO DE ZAPOPAN, JALISCO, REGIÓN SANITARIA X</t>
  </si>
  <si>
    <t>REPARACIÓN DEL CENTRO DE SALUD DE PUERTO VALLARTA, COLONIA CENTRO, DEL ESTADO DE JALISCO</t>
  </si>
  <si>
    <t>REHABILITACIÓN DEL CENTRO DE SALUD MINILLAS , MUNICIPIO DE MEZQUITIC, JALISCO Y REHABILITACIÓN DEL CENTRO DE SALUD, CRUCERO DE SANTA MARÍA, EN SAN MARTIN DE HIDALGO, JALISCO</t>
  </si>
  <si>
    <t>REPARACIÓN DEL CENTRO DE SALUD CUZALAPA, EN EL MUNICIPIO DE CUAUTITLÁN DE GARCÍA BARRAGÁN, JALISCO</t>
  </si>
  <si>
    <t>REHABILITACIÓN DE RED ELÉCTRICA DEL HOSPITAL GENERAL DE OCCIDENTE</t>
  </si>
  <si>
    <t>REPARACIÓN (APLICACIÓN DE PINTURA) EN HOSPITAL GENERAL DE OCCIDENTE Y REPARACIÓN DEL CENTRO DE SALUD YUGOSLAVIA 4, COLONIA CENTRO DE GUADALAJARA, JALISCO</t>
  </si>
  <si>
    <t>REHABILITACIÓN DE ALMACÉN CENTRAL  DEL OPD SSJ</t>
  </si>
  <si>
    <t>REMODELACIÓN EN DIVERSAS ÁREAS DEL HOSPITAL GENERAL DE OCCIDENTE</t>
  </si>
  <si>
    <t>REMODELACIÓN Y ADECUACIÓN DE LA RED PLUVIAL Y REHABILITACIÓN DE ÁREAS EN EL HOSPITAL COMUNITARIO DE LA BARCA, DEL ESTADO DE JALISCO</t>
  </si>
  <si>
    <t>REHABILITACIÓN EN ÁREA DE QUIRÓFANOS DEL HOSPITAL COMUNITARIO DE LA BARCA, DEL ESTADO DE JALISCO</t>
  </si>
  <si>
    <t>RECONSTRUCCIÓN DE LA BODEGA DE ARCHIVO MUERTO DEL OPD SSJ</t>
  </si>
  <si>
    <t>REHABILITACIÓN DE LOS SIGUIENTES ALMACENES:  ALMACÉN LA BARCA, ALMACÉN CIUDAD GUZMÁN, ALMACÉN AMECA, ALMACÉN ZAPOPAN, ALMACÉN TONALÁ, ALMACÉN GUADALAJARA, ALMACÉN TEPATITLÁN, ALMACÉN AUTLÁN, ALMACÉN LAGOS DE MORENO, ALMACÉN GENERAL, DEL ESTADO DE JALISCO</t>
  </si>
  <si>
    <t>REPARACIÓN Y APLICACIÓN DE PINTURA EN EL HOSPITAL REGIONAL DE CIUDAD GUZMÁN, DEL ESTADO DE JALISCO</t>
  </si>
  <si>
    <t>REPARACIÓN Y REMODELACIÓN DEL HOSPITAL COMUNITARIO SAN JUAN DE LOS LAGOS, DEL ESTADO DE JALISCO</t>
  </si>
  <si>
    <t>REPARACIÓN, REMODELACIÓN Y REHABILITACIÓN DEL HOSPITAL MATERNO INFANTIL ESPERANZA LÓPEZ MATEOS, EN GUADALAJARA, DEL ESTADO JALISCO</t>
  </si>
  <si>
    <t>REPARACIÓN DE AZOTEA Y PINTURA EN EL INSTITUTO DERMATOLÓGICO EN GUADALAJARA, DEL ESTADO DE JALISCO</t>
  </si>
  <si>
    <t>REPARACIÓN DE AZOTEA EN EL HOSPITAL REGIONAL DE LA BARCA, JALISCO</t>
  </si>
  <si>
    <t>REPARACIÓN DE AZOTEA EN EL HOSPITAL REGIONAL DE TEPATITLÁN, JALISCO</t>
  </si>
  <si>
    <t>REPARACIÓN DE ALMACÉN CENTRAL DEL OPD SSJ UBICADO EN AV ZOQUIPAN # 1050, ZAPOPAN, JALISCO</t>
  </si>
  <si>
    <t>REHABILITACIÓN Y ADECUACIÓN DE INSTALACIONES PARA EL SERVICIO DE RAYOS X EN EN EL ESTADO DE JALISCO: INSTITUTO JALISCIENSE DE CIRUGIA RECONSTRUCTIVA, HOSPITAL SAN MIGUEL EL ALTO, HOSPITAL TALPA DE ALLENDE, HOSPITAL MAZAMITLA, HOSPITAL TEPATITLAN, HOSPITAL YAHUALICA, HOSPITLA LAGOS DE MORENO, HOSPITAL AUTLAN</t>
  </si>
  <si>
    <t>REPARACION Y REMODELACION DEL HOSPITAL COMUNITARIO EN TEPATITLAN, JALISCO</t>
  </si>
  <si>
    <t>COMPLEMENTO PARA NORMATIVIDAD DE INFRAESTRUCTURA EN CENTROS DE SALUD, REGION AMECA Y REGION TEPATITLAN, DEL ESTADO DE JALISCO</t>
  </si>
  <si>
    <t>REHABILITACION DE CENTROS DE SALUD DEL PROYECTO RIO LERMA SANTIAGO (CUENCA, ESTADO JALISCO) EN LOS SIGUIENTES CENTROS DE SALUD : CENTRO DE SALUD ARANDAS, CENTRO DE SALUD EL ROSARIO, CENTRO DE SALUD SAN MIGUEL EL ALTO, CENTRO DE SALUD CAPILLA DE GUADALUPE, CENTRO DE SALUD SAN JOSE DE GRACIA, CENTRO DE SALUD ATOTONILCO, CENTRO DE SALUD LA CONCEPCION, CENTRO DE SALUD LA RIBERA, CENTRO DE SALUD CHAPALA, CENTRO DE SALUD SANTA CRUZ DE LA SOLEDAD Y CENTRO DE SALUD ATOTONILQUILLO, EN EL ESTADO DE JALISCO</t>
  </si>
  <si>
    <t>REMODELACION DE CENTROS DE SALUD DEL PROYECTO RIO LERMA SANTIAGO (CUENCA, ESTADO JALISCO) EN LOS SIGUIENTES CENTROS DE SALUD :  CENTRO DE SALUD AJIJIC, CENTRO DE SALUD SAN NICOLÁS DE IBARRA, CENTRO DE SALUD DEGOLLADO, CENTRO DE SALUD JOCOTEPEC, CENTRO DE SALUD SAN CRISTÓBAL ZAPOTITÁN Y CENTRO DE SALUD SAN JUAN COSALA, EN EL ESTADO DE JALISCO.</t>
  </si>
  <si>
    <t>DIGNIFICACION DE CENTROS DE SALUD DEL PROYECTO RIO LERMA SANTIAGO (CUENCA, ESTADO JALISCO) EN LOS SIGUIENTES CENTROS DE SALUD : CENTRO DE SALUD SAN PEDRO TESISTAN, CENTRO DE SALUD LA BARCA, CENTRO DE SALUD SAN ANTONIO DE RIVAS, CENTRO DE SALUD SAN RAMON, CENTRO DE SALUD OCOTLÁN, CENTRO DE SALUD PONCITLAN, CENTRO DE SALUD CUITZEO, CENTRO DE SALUD MEZCALA, CENTRO DE SALUD SAN JACINTO, CENTRO DE SALUD SAN JUAN TECOMATLAN, CENTRO DE SALUD SAN PEDRO ITZICAN Y CENTRO DE SALUD VILLA EMILIANO ZAPATA, EN EL ESTADO DE JALISCO</t>
  </si>
  <si>
    <t xml:space="preserve">GUADALAJARA </t>
  </si>
  <si>
    <t xml:space="preserve">CIUDAD GUZMAN </t>
  </si>
  <si>
    <t>AUTLAN</t>
  </si>
  <si>
    <t xml:space="preserve">COCULA </t>
  </si>
  <si>
    <t>SAN JUAN DE LOS LAGOS</t>
  </si>
  <si>
    <t xml:space="preserve">VARIOS </t>
  </si>
  <si>
    <t xml:space="preserve">ZAPOPAN </t>
  </si>
  <si>
    <t xml:space="preserve">TEPATITLAN </t>
  </si>
  <si>
    <t xml:space="preserve">PUERO VALLARTA </t>
  </si>
  <si>
    <t>COLOTLAN</t>
  </si>
  <si>
    <t>VILLA HIDALGO</t>
  </si>
  <si>
    <t xml:space="preserve">CUAUTITLAN DE GARCIA BARRAGAN </t>
  </si>
  <si>
    <t>ZAPOAPN</t>
  </si>
  <si>
    <t>ZAPOAN</t>
  </si>
  <si>
    <t>CONSTRUCTORA INMOBILIARIA ESPECIALIZADA C.VILLA</t>
  </si>
  <si>
    <t>ARQ. MIGUEL ANGEL OSWALDO CORDERO ESPARZA</t>
  </si>
  <si>
    <t xml:space="preserve">CONSORCIO CONSTRUCTOR 3IC S.A DE C.V </t>
  </si>
  <si>
    <t>URBANIZADORA A&amp;G S.A. DE C.V.</t>
  </si>
  <si>
    <t>CADACO CONSTRUCCIONES S.A. DE C.V.</t>
  </si>
  <si>
    <t>DISEÑO E INGENIERIA DE PAVIMENTOS S.A.DE C.V.</t>
  </si>
  <si>
    <t xml:space="preserve">TREE HOUSE S.A DE C.V. </t>
  </si>
  <si>
    <t>CONSTRULUB S.A. DE C.V.</t>
  </si>
  <si>
    <t>EDIFICACION Y CAMINOS ALPE SA DE CV</t>
  </si>
  <si>
    <t>GRUPO CONSTRUCTOR NORTEJAL SA DE CV</t>
  </si>
  <si>
    <t>TREE HOUSE CONSTRUCCIONES SA DE CV</t>
  </si>
  <si>
    <t>2MH CONSTRUCCIONES SA DE CV</t>
  </si>
  <si>
    <t>JOSE MIGUEL GARCIA VALLE</t>
  </si>
  <si>
    <t>GESTIÓN Y MANTENIMIENTO DE OBRAS S.A. DE C.V.</t>
  </si>
  <si>
    <t>LOROTECH SA DE CV</t>
  </si>
  <si>
    <t>DI.COB S.A. DE C.V.</t>
  </si>
  <si>
    <t>TALLER DE ARQUITECTURA R2, S.A. DE C.V.</t>
  </si>
  <si>
    <t>CORPORATIVO ALMIRA DE JALISCO SA DE CV</t>
  </si>
  <si>
    <t>MAYRA PIÑON RAMIREZ</t>
  </si>
  <si>
    <t xml:space="preserve">ALQUIMIA GRUPO CRONSTRUCTOR S.A. DE C.V.  </t>
  </si>
  <si>
    <t>CONSTRUCTORA HUAXTLA S.A. DE C.V.</t>
  </si>
  <si>
    <t>CRN INFRAESTRUCTURA Y PROYECTOS S.A DE C.V</t>
  </si>
  <si>
    <t>INCAMM CONSTRUCCIONES S.A. DE C.V.</t>
  </si>
  <si>
    <t>CARLOS ARTURO MENDOZA MORANDO</t>
  </si>
  <si>
    <t>PROCESOS EN CONSTRUCCIÓN PARA LA EDIFICACIÓN EJECUTIVA, S. A. DE C. V.</t>
  </si>
  <si>
    <t>U.F.V. ARQUITECTURA, S.A. DE C.V.</t>
  </si>
  <si>
    <t>PROYECTO INTEGRAL AMERICANO S.A. DE C.V.</t>
  </si>
  <si>
    <t>ASESORIA, PROYECTOS, ESTUDIOS Y CONSTRUCCIONES S.A. DE C.V.</t>
  </si>
  <si>
    <t>CONSTRUCCIONES REPSOL, S.A. DE C.V.</t>
  </si>
  <si>
    <t>ARQUITECTURA Y CONSTRUCCION KERLU, S.A. DE C.V.</t>
  </si>
  <si>
    <t>CARLOS FRUMENCIO PINEDA HIDALGO</t>
  </si>
  <si>
    <t>CIMENTACIÓN Y EDIFICACIÓN DE OCCIDENTE, S. A. DE C. V.</t>
  </si>
  <si>
    <t>GRUPO CONSTRUCTOR INNOBLACK, S.A. DE C.V.</t>
  </si>
  <si>
    <t>NEOINGENIERIA, S.A. DE C.V.</t>
  </si>
  <si>
    <t>GRUPO CONSTRUCTOR JOF, S.A. DE C.V.</t>
  </si>
  <si>
    <t>DOMMONT CONSTRUCCIONES, S.A. DE C.V.</t>
  </si>
  <si>
    <t>ING. ROBERTO CASARRUBIAS PÉREZ</t>
  </si>
  <si>
    <t>INCAMM, S.A. DE C.V.</t>
  </si>
  <si>
    <t>CONSTRUCTORA CADAMU, S.A. DE C.V.</t>
  </si>
  <si>
    <t>GRUPO CONSTRUCTOR STRADE, S.A. DE C.V.</t>
  </si>
  <si>
    <t>NAOI, S.A. DE C.V.</t>
  </si>
  <si>
    <t>PIXIDE CONSTRUCTORA, S.A. DE C.V.</t>
  </si>
  <si>
    <t>CRN INFRAESTRUCTURA Y PROYECTOS, S.A. DE C.V.</t>
  </si>
  <si>
    <t>CONSTRUCTORA BELIO, S.A. DE C.V.</t>
  </si>
  <si>
    <t>UJTAIS, S.A. DE C.V.</t>
  </si>
  <si>
    <t>CAYPO, S.A. DE C.V.</t>
  </si>
  <si>
    <t>GEMINIS INTERNACIONAL CONSTRUCTORA, S.A. DE C.V.</t>
  </si>
  <si>
    <t>INCOMAQ, S.A. DE C.V.</t>
  </si>
  <si>
    <t>CONSTRUCCIONES Y SERVICIOS DE INFRAESTRUCTURA, S.A. DE C.V.</t>
  </si>
  <si>
    <t>CONSTRUARRENDADORA, S.A. DE C.V.</t>
  </si>
  <si>
    <t>ETC INGENIERIA, S.A. DE C.V.</t>
  </si>
  <si>
    <t>CONSTRUCCIONES PALOZA, S.A. DE C.V.</t>
  </si>
  <si>
    <t>SIAMIR YOSAM CARDENAS DEL TORO</t>
  </si>
  <si>
    <t>CONSTRULUB, S.A. DE C.V.</t>
  </si>
  <si>
    <t>GRUPO CONSTRUCTOR MICOL, S.A. DE C.V.</t>
  </si>
  <si>
    <t>CONSORCIO CONSTRUCTOR 3IC, S.A. DE C.V.</t>
  </si>
  <si>
    <t>URBANIZACION Y CONSTRUCCION AVANZADA, S.A. DE C.V.</t>
  </si>
  <si>
    <t>ABASTECEDORA CIVIL ELECTROMECANICA, S.A. DE C.V.</t>
  </si>
  <si>
    <t>GRUPO CONSTRUCTOR MR DE JALISCO, S.A. DE C.V.</t>
  </si>
  <si>
    <t>GRUPO CONSTRUCTOR BOLAÑOS, S.A. DE C.V.</t>
  </si>
  <si>
    <t>CESARIO GARCÍA TEJEDA</t>
  </si>
  <si>
    <t>TECNOSISTEMAS AVANZADO S.A. DE C.V.</t>
  </si>
  <si>
    <t>RAUTERRA S.A. DE C.V.</t>
  </si>
  <si>
    <t>Construcciones e Ingeniería El Ciprés SA de C.V</t>
  </si>
  <si>
    <t>ARQ. JUAN TORRES</t>
  </si>
  <si>
    <t>ING. DAVID HERNANDEZ</t>
  </si>
  <si>
    <t>ING.JOSE  ROJAS</t>
  </si>
  <si>
    <t>ARQ.JUAN TORRES</t>
  </si>
  <si>
    <t>ING. RAUL SANCHEZ</t>
  </si>
  <si>
    <t>ARQ. NICOLAS TORRES</t>
  </si>
  <si>
    <t>ING. CARLOS CASILLAS</t>
  </si>
  <si>
    <t>ARQ. CARLOS ARANDA</t>
  </si>
  <si>
    <t>ING.LUIS MUNGIUA</t>
  </si>
  <si>
    <t>$1´595,152.00</t>
  </si>
  <si>
    <t>$ 1´316,354.50</t>
  </si>
  <si>
    <t>$ 1´043,257.28</t>
  </si>
  <si>
    <t>$ 1´463,657.55</t>
  </si>
  <si>
    <t>$ 1´107,454.32</t>
  </si>
  <si>
    <t>$ 1´578,868.46</t>
  </si>
  <si>
    <t>$ 1´675,860.93</t>
  </si>
  <si>
    <t>$ 2´980,000.00</t>
  </si>
  <si>
    <t>2´997,500.00</t>
  </si>
  <si>
    <t xml:space="preserve">$               547,133.49 
</t>
  </si>
  <si>
    <t xml:space="preserve">$6´973,500.00 </t>
  </si>
  <si>
    <t xml:space="preserve">$6´980,900.00 </t>
  </si>
  <si>
    <t xml:space="preserve">$4´940,600.00 </t>
  </si>
  <si>
    <t xml:space="preserve">$2´960,000.00 </t>
  </si>
  <si>
    <t xml:space="preserve">$6´518,901.72 </t>
  </si>
  <si>
    <t xml:space="preserve">$5´531,908.74 </t>
  </si>
  <si>
    <t xml:space="preserve">$8´146,996.27 </t>
  </si>
  <si>
    <t xml:space="preserve">$7´843,856.42 </t>
  </si>
  <si>
    <t xml:space="preserve">$3´281,519.94 </t>
  </si>
  <si>
    <t>$8´858,598.88</t>
  </si>
  <si>
    <t xml:space="preserve">$2´480, 000.00  </t>
  </si>
  <si>
    <t xml:space="preserve">$3´346,601.89 </t>
  </si>
  <si>
    <t xml:space="preserve">$2´648,402.43 </t>
  </si>
  <si>
    <t xml:space="preserve">$2´133,021.44 </t>
  </si>
  <si>
    <t xml:space="preserve">$6´885,777.03 </t>
  </si>
  <si>
    <t xml:space="preserve">$5´960,000.00 </t>
  </si>
  <si>
    <t xml:space="preserve">$8´380,300.00 </t>
  </si>
  <si>
    <t xml:space="preserve">$5´100,500.00 </t>
  </si>
  <si>
    <t xml:space="preserve">$2´123,855.34 </t>
  </si>
  <si>
    <t xml:space="preserve">$1´934,000.00 </t>
  </si>
  <si>
    <t xml:space="preserve">$8´170,900.00 </t>
  </si>
  <si>
    <t xml:space="preserve">$5´958,000.00 </t>
  </si>
  <si>
    <t xml:space="preserve">$4´606,000.00 </t>
  </si>
  <si>
    <t xml:space="preserve">$5´973,800.00 </t>
  </si>
  <si>
    <t xml:space="preserve">$5´943,000.00 </t>
  </si>
  <si>
    <t xml:space="preserve">$7´346,000.00 </t>
  </si>
  <si>
    <t xml:space="preserve">$7´120,000.00 </t>
  </si>
  <si>
    <t xml:space="preserve">$2´450,000.00 </t>
  </si>
  <si>
    <t xml:space="preserve">$2´980,000.00 </t>
  </si>
  <si>
    <t xml:space="preserve">$5´922,000.00 </t>
  </si>
  <si>
    <t xml:space="preserve">$8´350,000.00 </t>
  </si>
  <si>
    <t xml:space="preserve">$7´990,000.00 </t>
  </si>
  <si>
    <t xml:space="preserve">$2´997,500.00 </t>
  </si>
  <si>
    <t xml:space="preserve">$6´989,500.00 </t>
  </si>
  <si>
    <t>23 DE DICIEMBRE 2019</t>
  </si>
  <si>
    <t>IMPERMEABILIZACION Y REHABILITACION DE BANQUETA DEL HOSPITAL MATERNO INFANTIL ESPERANZA LOPEZ MATEOS</t>
  </si>
  <si>
    <t>TRABAJOS DE CONSERVACIÓN Y MANTENIMIENTO EN EL EDIFICIO DE DE OFICINAS CENTRALES DEL O.P.D SERVICIOS DE SAUD JALISCO, E INSTALACIÓN DE VIDRIO EN LA DIRECCIÓN DE RECURSOS FINANCIEROS</t>
  </si>
  <si>
    <t>MANTENIMIENTO CORRECTIVO Y PREVENTIVO A UNIDADES DE AIRE ACONDICIONADO EN EL HOSPITAL GENERAL DE OCCIDENTE, HOSPITAL GERIATRICO Y HOSPITAL DE LA MUJER</t>
  </si>
  <si>
    <t xml:space="preserve">ADECUACIÓN CARGA Y ACARREO DE EDIFICIO CONOCIDO COMO "LA GANGA" </t>
  </si>
  <si>
    <t>REHABILITACIÓN DEL AREA DE TOCOCIRUGIA DEL HOSPITAL GENERAL DE OCCIDENTE EN PLANTA BAJA</t>
  </si>
  <si>
    <t xml:space="preserve">REHABILITACIÓN DEL AREA DE UNIDAD DE CUIDADOS INTENSIVOS NEONATALES EN EL HOSPITAL GENERAL DE OCCIDENTE </t>
  </si>
  <si>
    <t>AMPLIACION Y REMODELACION DEL LABORATORIO PARA V.I.H. DEL LABORATORIO ESTATAL Y REUBICACIÓN DE CÁMARA FRÍA Y AIRES ACONDICIONADOS EN EL LABORATORIO ESTATAL</t>
  </si>
  <si>
    <t>TRABAJOS DE CONSERVACIÓN Y MANTENIMIENTO DE LA UNIDAD ESPECIALIZADA EN ATENCIÓN OBSTETRICAS Y CUIDADOS NEONATALES DE OCOTLAN, DEL HOSPITALE REGIONAL AUTLAN Y HOSPITAL COMUNITARIO MASCOTA</t>
  </si>
  <si>
    <t xml:space="preserve">TRABAJOS DE MANTENIMIENTO Y CONSERVACION PARA LA ACREDITACION DE: HOSPITAL COMUNITARIO COLOTLAN, HOSPITAL REGIONAL LA BARCA, HOSPITAL REGIONAL YAHUALICA, UNIDAD ESPECIALIZADA EN ATENCION OBSTETRICA Y CUIDADOS NEONATALES GUADALAJARA, HOSPITAL COMUNITARIO DE SAN JUAN DE LOS LAGOS Y HOSPITAL REGIONAL DE PUERTO VALLARTA </t>
  </si>
  <si>
    <t>TRABAJOS DE  REHABILITACION EN EL BANCO DE SANGRE, EN EL MUNICIPIO DE  ZAPOPAN, JALISCO.</t>
  </si>
  <si>
    <t>TRABAJOS DE  REPARACION, CONSERVACION Y MANTENIMIENTO EN LAS OFICINAS CENTRALES DEL OPD SERVICIOS DE SALUD JALISCO, TRABAJOS DE REHABILITACION Y MANTENIMIENTO EN LAS OFICINAS DE  COPRISJAL UBICADA EN AVENIDA 8 DE JULIO   # 1489 COLONIA MORELOS EN GUADALAJARA JALISCO, TRABAJOS DE CONSERVACION Y MANTENIMIENTO EN EL HOSPITAL ANGEL LEAÑO INMUEBLE EN COMODATO AL OPD SERVICIOS DE SALUD JALISCO, REPARACION Y MANTENIMIENTO PARA EL HOSPITAL DE LA MUJER GUADALAJARA</t>
  </si>
  <si>
    <t>TRABAJOS DE IMPERMEABILIZACION EN EL HOSPITAL GERIATRICO DE OCCIDENTE, TRABAJOS DE CONSERVACION Y MANTENIMIENTO EN EL ALMACEN CENTRAL, TRABAJOS DE CONSERVACION  MANTENIMENTO E INSTALACION DE AIRES ACONDICIONADOS EN EL HOSPITAL GENERAL DE OCCIDENTE</t>
  </si>
  <si>
    <t>TRABAJOS DE IMPERMEABILIZACIÓN EN LA UNIDAD ESPECIALIZADA EN ATENCION OBSTETRICA NEONANTAL (UEAON)  EN TALA JALISCO, SUMINISTRO Y COLOCACION DE INYECCION Y EXTRACCION DE AIRE EN AREA COVID HOSPITAL C TAMAZULA, TRABAJOS COMPLEMENTARIOS DEL CENTRO DE SALUD COLONIA INDIGENA, REGION X ZAPOPAN</t>
  </si>
  <si>
    <t>TRABAJOS PARA LA CONEXIÓN DE LUZ ELECTRICA EN EL CENTRO DE SALUD LAS BOCAS  EN EL MUNICIPIO DE HUEJÚCAR , JALISCO  Y TRABAJOS PARA LA CONEXIÓN DE LUZ ELECTRICA EN EL CENTRO DE SALUD DE TUXPAN DE BOLAÑOS, JALISCO</t>
  </si>
  <si>
    <t>TRABAJOS CONSISTENTES EN EL SUMINISTRO Y COLOCACION DE AIRES ACONDICIONADOS EN LA UNIDAD DE CUIDADOS INTENSIVOS NEONATALES (UCIN) Y CIRUGIA DE MANO DEL INSTITUTO DE CIRUGIA RECONSTRUCTIVA  Y  ADAPTACIONES ELECTRICAS EN EL INSTITUTO DE CIRUGIA RECONSTRUCTIVA  PARA CONEXIÓN DE PLANTA DE ENERGIA</t>
  </si>
  <si>
    <t>“TRABAJOS DE REHABILITACION DEL PARARRAYOS EN EL HOSPITAL GERIÁTRICO, MANTENIMIENTO DE LOS TABLEROS–SUBESTACIONES ELÉCTRICAS DEL HOSPITAL GERIÁTRICO, REHABILITACIÓN DEL ELEVADOR DEL HOSPITAL GERIÁTRICO SISTEMA DE TIERRAS  Y RESTAURACION  ELÉCTRICA DEL AZOTEA EN EL HOSPITAL GERIÁTRICO”</t>
  </si>
  <si>
    <t>"CONSTRUCCIÓN DE CAMARA FRÍA EN EL CENTRO DE SALUD AGUILILLAS EN EL MUNICIPIO DE TEPATITLAN, JALISCO"</t>
  </si>
  <si>
    <t>“CONSTRUCCIÓN DE CAMARA FRÍA EN EL CENTRO DE SALUD IXTAPA II EN EL MUNICIPIO DE PUERTO VALLARTA, JALISCO”</t>
  </si>
  <si>
    <t>“TRABAJOS DE INFRAESTRUCTURA DE LA RED DE FRÍO EN E ALMACEN ESTATAL DEL OPD SERVICIOS DEL SALUD JALISCO”</t>
  </si>
  <si>
    <t>“MANTENIMIENTO  DE CONSULTORIOS PARA OTORGAR ATENCION ESPECIALIZADA A LA VIOLENCIA DE GENERO EN LOS SIGUIENTES CENTROS DE SALUD: CENTRO DE SALUD TULIPANES QUE PERTENECE A LA JURISDICCION SANITARIAXII, Y EL CENTRO DE SALUD SAN ANDRES I CENTRO DE SALUD BALCONES DE ARRIBA Y CENTRO DE SALUD RANCHO NUEVO PERTENECIENTES A LA JURISDICCION  SANITARIA XIII, CENTRO DE SALUD LA MARTINICA  Y CENTRO DE SALUD ATEMAJAC PERTENECIENTES A LA JURISDICCION SANITARIA X Y CENTRO DE SALUD TONALÁ PERTENECIENTES A LA JURISDICCION SANITARIA XI</t>
  </si>
  <si>
    <t>SSJ-OPD-ADJ011/2020</t>
  </si>
  <si>
    <t>SSJ-OPD-ADJ12/2020</t>
  </si>
  <si>
    <t>SSJ-OPD-ADJ013/2020</t>
  </si>
  <si>
    <t>SSJ-OPD-ADJ014/2020</t>
  </si>
  <si>
    <t>SSJ-OPD-ADJ015/2020</t>
  </si>
  <si>
    <t>SSJ-OPD-ADJ016/2020</t>
  </si>
  <si>
    <t>SSJ-OPD-ADJ017/2020</t>
  </si>
  <si>
    <t>SSJ-OPD-DRM-ADJ001/2020</t>
  </si>
  <si>
    <t>ACRC DE OCCIDENTE, S.A. DE C.V.</t>
  </si>
  <si>
    <t>CD3 CONSTRUCTORA S.A. DE C.V.</t>
  </si>
  <si>
    <t>ARKICON S.A. DE C.V.</t>
  </si>
  <si>
    <t>CONSTRUCTORA FÁTIMA S.A. DE C.V.</t>
  </si>
  <si>
    <t>OTAWA CONSTRUCCIONES  SA DE CV</t>
  </si>
  <si>
    <t xml:space="preserve">FORA SOLUCIONES CONSTRUCTIVAS, S.A. DE C.V. </t>
  </si>
  <si>
    <t>FEMARCO SA DE CV</t>
  </si>
  <si>
    <t>GRUPO CONSTRUCTOR MR DE JALISCO SA DE CV</t>
  </si>
  <si>
    <t>NEBAI CONSTRUCCIONES SA DE CV</t>
  </si>
  <si>
    <t>INGENIERIA METJ CONSTRUCCIONES S.A. DE C.V.</t>
  </si>
  <si>
    <t>CREAT DISEÑO Y CONSTRUCCION SA DE CV</t>
  </si>
  <si>
    <t>2 MH  CONSTRUCTORES SA DE CV</t>
  </si>
  <si>
    <t>GESTION Y MANTENIMIENTO DE OBRA S.A. DE C.V.</t>
  </si>
  <si>
    <t>INFRAESTRUCTURA GLOBAL KUBE S.A. DE C.V.</t>
  </si>
  <si>
    <t>ALTERNATIVA CUADRANTE SA DE C V</t>
  </si>
  <si>
    <t>ABASTECEDORA CIVIL ELECTROMECANICA</t>
  </si>
  <si>
    <t xml:space="preserve">$2´531,244.84 </t>
  </si>
  <si>
    <t>$2´981,526.19</t>
  </si>
  <si>
    <t>$2´289,687.38</t>
  </si>
  <si>
    <t>$2´446,932.38</t>
  </si>
  <si>
    <t xml:space="preserve">$7´575,946.04 </t>
  </si>
  <si>
    <t>$4´503,298.00</t>
  </si>
  <si>
    <t xml:space="preserve">$4´458,676.47 </t>
  </si>
  <si>
    <t xml:space="preserve">$ 1´028,293.31 </t>
  </si>
  <si>
    <t xml:space="preserve">$ 1´522,835.57 </t>
  </si>
  <si>
    <t xml:space="preserve">$ 1´265,749.18 </t>
  </si>
  <si>
    <t>$ 9,19,908.2</t>
  </si>
  <si>
    <t xml:space="preserve">$  1´452,162.00    </t>
  </si>
  <si>
    <t xml:space="preserve">$2´587,985.00 </t>
  </si>
  <si>
    <t xml:space="preserve">$2´182,822.11 </t>
  </si>
  <si>
    <t>SSJ-OPD-ADJ001/2020</t>
  </si>
  <si>
    <t>SSJ-OPD-ADJ002/2020</t>
  </si>
  <si>
    <t>SSJ-OPD-ADJ003/2020</t>
  </si>
  <si>
    <t>SSJ-OPD-ADJ004/2020</t>
  </si>
  <si>
    <t>SSJ-OPD-ADJ005/2020</t>
  </si>
  <si>
    <t>TRABAJOS DE IMPERMEABILIZACION EN EL HOSPITAL COMUNITARIO DE JOCOTEPEC, REGION IV LA BARCA, EN EL MUNICIPIO DE JOCOTEPEC, JALISCO.</t>
  </si>
  <si>
    <t>TRABAJOS DE IMPERMEABILIZACION EN EL HOSPITAL COMUNITARIO DE ATOTONILCO, REGION IV LA BARCA, EN EL MUNICIPIO DE ATOTONILCO, JALISCO.</t>
  </si>
  <si>
    <t>TRABAJOS DE IMPERMEABILIZACION EN EL HOSPITAL DE LA MUJER DE ZAPOTLANEJO, REGION XII TLAQUEPAQUE, EN EL MUNICIPIO DE ZAPOTLANEJO, JALISCO  Y  TRABAJOS DE IMPERMEABILIZACION EN EL HOSPITAL COMUNITARIO DE TEOCALTICHE, REGION II LAGOS DE MORENO, EN EL MUNICIPIO DE TEOCALTICHE, JALISCO</t>
  </si>
  <si>
    <t>TRABAJOS DE IMPERMEABILIZACION EN EL HOSPITAL COMUNITARIO DE TAMAZULA, REGION V TAMAZULA, EN EL MUNICIPIO DE TAMAZULA, JALISCO Y  TRABAJOS DE IMPERMEABILIZACION EN EL EDIFICIO DE LA REGION IV LA BARCA, EN EL MUNICIPIO DE LA BARCA, JALISCO.</t>
  </si>
  <si>
    <t>TRABAJOS DE IMPERMEABILIZACION EN LA UNIDAD ESPECIALIZADA PARA LA ATENCION OBSTETRICA Y NEONATAL SAN MIGUEL EL ALTO, REGION III TEPATITLAN, EN EL MUNICIPIO DE SAN MIGUEL EL ALTO, JALISCO  Y TRABAJOS DE IMPERMEABILIZACION EN LA UNIDAD ESPECIALIZADA PARA LA ATENCION OBSTETRICA Y NEONATAL DE OCOTLAN, REGION IV LA BARCA, EN EL MUNICIPIO DE OCOTLAN, JALISCO.</t>
  </si>
  <si>
    <t>SSJ-OPD-ADJ006/2020</t>
  </si>
  <si>
    <t>SSJ-OPD-ADJ007/2020</t>
  </si>
  <si>
    <t>SSJ-OPD-ADJ008/2020</t>
  </si>
  <si>
    <t>SSJ-OPD-ADJ009/2020</t>
  </si>
  <si>
    <t>SSJ-OPD-ADJ010/2020</t>
  </si>
  <si>
    <t>TRABAJOS DE IMPERMEABILIZACION EN EL HOSPITAL COMUNITARIO DE LA HUERTA,  REGION VII AUTLAN, EN EL MUNICIPIO DE LA HUERTA, JALISCO Y TRABAJOS DE IMPERMEABILIZACION EN EL HOSPITAL COMUNITARIO DE SAYULA,  REGION VI CIUDAD GUZMAN, EN EL MUNICIPIO DE SAYULA, JALISCO.</t>
  </si>
  <si>
    <t>TRABAJOS DE IMPERMEABILIZACION EN EL HOSPITAL COMUNITARIO DE EL GRULLO,  REGION VII AUTLAN, EN EL MUNICIPIO DE EL GRULLO, JALISCO.</t>
  </si>
  <si>
    <t xml:space="preserve">TRABAJOS DE IMPERMEABILIZACION EN EL HOSPITAL COMUNITARIO DE ENCARNACION DE DIAZ,  REGION II LAGOS DE MORENO, EN EL MUNICIPIO DE  ENCARNACION DE DIAZ, JALISCO,    TRABAJOS DE IMPERMEABILIZACION EN EL HOSPITAL COMUNITARIO DE CIHUATLAN,  REGION VII AUTLAN, EN EL MUNICIPIO DE CIHUATLAN, JALISCO Y   TRABAJOS DE IMPERMEABILIZACION EN EL HOSPITAL COMUNITARIO DE TOMATLAN,  REGION VIII PUERTO VALLARTA, EN EL MUNICIPIO DE TOMATLAN, JALISCO. </t>
  </si>
  <si>
    <t>DESMANTELAMIENTO Y CONSTRUCCION DE 2 BODEGAS DEL REPSS, EN LAS INSTALACIONES DEL ALMACEN GENERAL DEL O.P.D. S.S.J. UBICADO EN CALLE LAGOS DE TEQUESQUITENGO # 2600, COLONIA ZOQUIPAN, ZAPOPAN, JALISCO</t>
  </si>
  <si>
    <t>SERVICIO DE MANTENIMIENTO CORRECTIVO PARA TRANSICION AEREA-SUBTERRANEA Y SUMINISTRO Y COLOCACION DE EQUIPO COMPACTO DE MEDICION EN MEDIA TENSION 13,800 V. EN EL HOSPITAL DE HUEJUQUILLA, REGION I COLOTLAN, MUNICIPIO DE HUEJUQUILLA JALISCO</t>
  </si>
  <si>
    <t>$ 802,070.40 (OCHOCIENTOS DOS MIL SETENTA  PESOS 40/100 M.N.)</t>
  </si>
  <si>
    <t>$ 1´200,711.36 (UN  MILLON DOSCIENTOS  MIL SETECIENTOS ONCE PESOS  36/100 M.N.)</t>
  </si>
  <si>
    <t>$ 1´041,095.36 (UN  MILLON CUARENTA Y UN   MIL NOVENTA Y CINCO PESOS PESOS  36/100 M.N.)</t>
  </si>
  <si>
    <t>$ 1´081,398.40 (UN  MILLON OCHENTA Y UN   MIL  TRESCIENTOS NOVENTA  Y OCHO  PESOS PESOS  40/100 M.N.)</t>
  </si>
  <si>
    <t>$ 1´017,552.00 (UN  MILLON DIECISIETE   MIL QUINIENTOS CINCUENTA Y DOS PESOS   00/100 M.N.)</t>
  </si>
  <si>
    <t>$ 1´128,485.12 (UN  MILLON CIENTO VEINTIOCHO  MIL CUATROCIENTOS OCHENTA Y CINCO PESOS  12/100 M.N.)</t>
  </si>
  <si>
    <t>$ 1´209,889.28 (UN  MILLON DOSCIENTOS  NUEVE MIL OCHOCIENTOS OCHENTA Y NUEVE  PESOS  28/100 M.N.)</t>
  </si>
  <si>
    <t xml:space="preserve">$ 1,575,193.60    ( Un millón quinientos ochenta y dos   mil  ciento noventa y tres  pesos 60/100 M.N. incluido el  impuesto al  valor agregado). </t>
  </si>
  <si>
    <t>$ 1´774,981.99 (UN  MILLON SETECIENTOS  SETENTA Y CUATRO  MIL NOVECIENTOS  OCHENTA Y UN   PESOS  99/100 M.N.)</t>
  </si>
  <si>
    <t>$ 459,796.90 (CUATROCIENTOS CINCUENTA Y NUEVE  MIL  SETECIENTOS NOVENTA Y SEIS   PESOS 90/100 M.N.)</t>
  </si>
  <si>
    <t>DISEÑO E INGENIERIA DE PAVIMENTOS  DIP S.A. DE C.V.</t>
  </si>
  <si>
    <t xml:space="preserve">ABASTECEDORA CIVILELECTROMECANICA  S.A. DE C.V. </t>
  </si>
  <si>
    <t xml:space="preserve">CADACO CONSTRUCCIONES   S.A. DE C.V. </t>
  </si>
  <si>
    <t xml:space="preserve">CORPORATIVO ALMIRA DE JALISCO  S.A. DE C.V. </t>
  </si>
  <si>
    <t xml:space="preserve">ENECYG, PROYECTOS Y CONSTRUCCIONES S.A. DE C.V. </t>
  </si>
  <si>
    <t>GESTION Y MANTENIMIENTO DE OBRAS SA DE CV</t>
  </si>
  <si>
    <t xml:space="preserve">A &amp; GURBANIZADORA  S.A. DE C.V. </t>
  </si>
  <si>
    <t xml:space="preserve">INFRAESTRUCTURA GLOBAL KUBE S.A. DE C.V. </t>
  </si>
  <si>
    <t xml:space="preserve">Proyección Integral Zure  S.A. de C.V. </t>
  </si>
  <si>
    <t>SERVICIO ELECTROMECANICO DE OCCIDENTE  S.A. DE C.V</t>
  </si>
  <si>
    <t>ING .DAVID HERNANDEZ</t>
  </si>
  <si>
    <t>DICIEMBRE DEL 2020</t>
  </si>
  <si>
    <t xml:space="preserve">ARQ. NICOLAS TORRES R. </t>
  </si>
  <si>
    <t>ING. RAUL SANCHEZ B.</t>
  </si>
  <si>
    <t>ING. DAVID HERNANDEZ REA</t>
  </si>
  <si>
    <t>Ing. David Hernández Rea</t>
  </si>
  <si>
    <t>Arq. Nicolás Torres Ruíz</t>
  </si>
  <si>
    <t>Ing. Luis Munguía Robles</t>
  </si>
  <si>
    <t>Arq. Juan Torres Santillán</t>
  </si>
  <si>
    <t>Ing. Raúl Sánchez Bobadilla</t>
  </si>
  <si>
    <t>Arq. Carlos Aranda Godínez</t>
  </si>
  <si>
    <t>OPDSSJ-DJ-554-2020</t>
  </si>
  <si>
    <t>OPDSSJ-DJ-551-2020</t>
  </si>
  <si>
    <t>OPDSSJ-DJ-552-2020</t>
  </si>
  <si>
    <t>OPDSSJ-DJ-546-2020</t>
  </si>
  <si>
    <t>OPDSSJ-DJ-522-2020</t>
  </si>
  <si>
    <t>OPDSSJ-DJ-532-2020</t>
  </si>
  <si>
    <t>OPDSSJ-DJ-533-2020</t>
  </si>
  <si>
    <t>OPDSSJ-DJ-564-2020</t>
  </si>
  <si>
    <t>OPDSSJ-DJ-549-2020</t>
  </si>
  <si>
    <t>OPDSSJ-DJ-594-2020</t>
  </si>
  <si>
    <t>OPDSSJ-DJ-593-2020</t>
  </si>
  <si>
    <t>OPDSSJ-DJ-539-2020</t>
  </si>
  <si>
    <t>SSJ-OPD-ADJ003-2021</t>
  </si>
  <si>
    <t xml:space="preserve">"REPARACION DE BAÑOS DE LA DIRECCION DE RECURSOS FINANCIEROS Y TECHOS EN OFICNAS CENTRALES, EN EL ORGANISMO PUBLICO DESCENTRALIZADO SERVICIOS DE SALUD JALISCO </t>
  </si>
  <si>
    <t>NEBAY CONSTRUCCIONES S.A. DE C.V.</t>
  </si>
  <si>
    <t>SSJ-OPD-ADJ005-2021</t>
  </si>
  <si>
    <t>“REPARACION DEL TECHO POR FILTRACION DE AGUA PLUVIAL EN EL CENTRO DE SALUD DEL MUNICIPIO DE TEQUILA.,REPARACION DEL DOMO EN EL HOSPITAL DE LA MUJER Y TOMA DE ENERGIA PARA LA NUEVA BODEGA EN EL ARCHIVO MUERTO EN EL OPD SERVICIOS DE SALUD JALISCO”</t>
  </si>
  <si>
    <t>2MH CONSTRUCTORES S.A. DE C.V.</t>
  </si>
  <si>
    <t>SSJ-OPD-ADJ006-2021</t>
  </si>
  <si>
    <t>“TRABAJOS COMPLEMENTARIOS EN LA CAMARA FRIA DE LIGUILLAS EN EL MUNICIPIO DE TEPATITLAN JALISCO”</t>
  </si>
  <si>
    <t>OTAWA CONSTRUCCIONES SA DE C V</t>
  </si>
  <si>
    <t>$312.658.23</t>
  </si>
  <si>
    <t>REPORTE AL MES DEDICIEMBRE 2021</t>
  </si>
</sst>
</file>

<file path=xl/styles.xml><?xml version="1.0" encoding="utf-8"?>
<styleSheet xmlns="http://schemas.openxmlformats.org/spreadsheetml/2006/main">
  <numFmts count="10">
    <numFmt numFmtId="6" formatCode="&quot;$&quot;#,##0;[Red]\-&quot;$&quot;#,##0"/>
    <numFmt numFmtId="8" formatCode="&quot;$&quot;#,##0.00;[Red]\-&quot;$&quot;#,##0.00"/>
    <numFmt numFmtId="44" formatCode="_-&quot;$&quot;* #,##0.00_-;\-&quot;$&quot;* #,##0.00_-;_-&quot;$&quot;* &quot;-&quot;??_-;_-@_-"/>
    <numFmt numFmtId="164" formatCode="&quot; $&quot;#,##0.00&quot; &quot;;&quot;-$&quot;#,##0.00&quot; &quot;;&quot; $-&quot;#&quot; &quot;;@&quot; &quot;"/>
    <numFmt numFmtId="165" formatCode="[$-80A]General"/>
    <numFmt numFmtId="166" formatCode="[$-80A]d&quot; de &quot;mmmm&quot; de &quot;yyyy;@"/>
    <numFmt numFmtId="167" formatCode="#,##0.00&quot; &quot;;&quot;-&quot;#,##0.00&quot; &quot;;&quot; -&quot;#&quot; &quot;;@&quot; &quot;"/>
    <numFmt numFmtId="168" formatCode="[$$-80A]#,##0.00;[Red]&quot;-&quot;[$$-80A]#,##0.00"/>
    <numFmt numFmtId="169" formatCode="&quot;$&quot;#,##0.00"/>
    <numFmt numFmtId="170" formatCode="_-&quot;$&quot;* #,##0.00_-;\-&quot;$&quot;* #,##0.00_-;_-&quot;$&quot;* &quot;-&quot;??_-;_-@"/>
  </numFmts>
  <fonts count="32">
    <font>
      <sz val="11"/>
      <color theme="1"/>
      <name val="Calibri"/>
      <family val="2"/>
      <scheme val="minor"/>
    </font>
    <font>
      <sz val="11"/>
      <color rgb="FF000000"/>
      <name val="Calibri"/>
      <family val="2"/>
    </font>
    <font>
      <sz val="11"/>
      <color rgb="FF000000"/>
      <name val="Calibri1"/>
    </font>
    <font>
      <b/>
      <i/>
      <sz val="16"/>
      <color rgb="FF000000"/>
      <name val="Calibri"/>
      <family val="2"/>
    </font>
    <font>
      <sz val="10"/>
      <color rgb="FF000000"/>
      <name val="Arial1"/>
    </font>
    <font>
      <b/>
      <i/>
      <u/>
      <sz val="11"/>
      <color rgb="FF000000"/>
      <name val="Calibri"/>
      <family val="2"/>
    </font>
    <font>
      <sz val="11"/>
      <color theme="1"/>
      <name val="Calibri"/>
      <family val="2"/>
      <scheme val="minor"/>
    </font>
    <font>
      <sz val="11"/>
      <color theme="1"/>
      <name val="Trebuchet MS"/>
      <family val="2"/>
    </font>
    <font>
      <b/>
      <sz val="9"/>
      <color rgb="FF000000"/>
      <name val="Trebuchet MS"/>
      <family val="2"/>
    </font>
    <font>
      <sz val="8"/>
      <color theme="1"/>
      <name val="Trebuchet MS"/>
      <family val="2"/>
    </font>
    <font>
      <b/>
      <sz val="8"/>
      <color rgb="FF000000"/>
      <name val="Trebuchet MS"/>
      <family val="2"/>
    </font>
    <font>
      <sz val="9"/>
      <color theme="1"/>
      <name val="Trebuchet MS"/>
      <family val="2"/>
    </font>
    <font>
      <sz val="7.5"/>
      <color rgb="FF000000"/>
      <name val="Trebuchet MS"/>
      <family val="2"/>
    </font>
    <font>
      <b/>
      <sz val="7.5"/>
      <color rgb="FF000000"/>
      <name val="Trebuchet MS"/>
      <family val="2"/>
    </font>
    <font>
      <sz val="7.5"/>
      <color theme="1"/>
      <name val="Trebuchet MS"/>
      <family val="2"/>
    </font>
    <font>
      <b/>
      <sz val="7.5"/>
      <color indexed="8"/>
      <name val="Trebuchet MS"/>
      <family val="2"/>
    </font>
    <font>
      <sz val="10"/>
      <name val="Arial"/>
      <family val="2"/>
    </font>
    <font>
      <sz val="10"/>
      <name val="Arial"/>
      <family val="2"/>
    </font>
    <font>
      <b/>
      <sz val="7.5"/>
      <color theme="1"/>
      <name val="Trebuchet MS"/>
      <family val="2"/>
    </font>
    <font>
      <sz val="7.5"/>
      <color indexed="8"/>
      <name val="Trebuchet MS"/>
      <family val="2"/>
    </font>
    <font>
      <sz val="7.5"/>
      <color rgb="FF000000"/>
      <name val="Calibri"/>
      <family val="2"/>
    </font>
    <font>
      <sz val="7.5"/>
      <color theme="1"/>
      <name val="Calibri"/>
      <family val="2"/>
      <scheme val="minor"/>
    </font>
    <font>
      <b/>
      <sz val="11"/>
      <color theme="1"/>
      <name val="Trebuchet MS"/>
      <family val="2"/>
    </font>
    <font>
      <b/>
      <sz val="7.5"/>
      <color rgb="FF000000"/>
      <name val="Arial"/>
      <family val="2"/>
    </font>
    <font>
      <b/>
      <sz val="7.5"/>
      <color rgb="FF000000"/>
      <name val="Calibri"/>
      <family val="2"/>
    </font>
    <font>
      <sz val="7.5"/>
      <name val="Trebuchet MS"/>
      <family val="2"/>
    </font>
    <font>
      <sz val="7.5"/>
      <color rgb="FF333333"/>
      <name val="Trebuchet MS"/>
      <family val="2"/>
    </font>
    <font>
      <sz val="7.5"/>
      <color rgb="FF000000"/>
      <name val="Calibri"/>
      <family val="2"/>
      <scheme val="minor"/>
    </font>
    <font>
      <sz val="7.5"/>
      <color theme="1"/>
      <name val="Montserrat"/>
    </font>
    <font>
      <i/>
      <sz val="7.5"/>
      <color rgb="FF000000"/>
      <name val="Trebuchet MS"/>
      <family val="2"/>
    </font>
    <font>
      <sz val="9"/>
      <name val="Century Gothic"/>
      <family val="2"/>
    </font>
    <font>
      <sz val="10"/>
      <name val="Trebuchet MS"/>
      <family val="2"/>
    </font>
  </fonts>
  <fills count="11">
    <fill>
      <patternFill patternType="none"/>
    </fill>
    <fill>
      <patternFill patternType="gray125"/>
    </fill>
    <fill>
      <patternFill patternType="solid">
        <fgColor rgb="FFC6D9F1"/>
        <bgColor rgb="FFC6D9F1"/>
      </patternFill>
    </fill>
    <fill>
      <patternFill patternType="solid">
        <fgColor rgb="FFFFFFFF"/>
        <bgColor rgb="FFFFFFFF"/>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FFFFFF"/>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3">
    <xf numFmtId="0" fontId="0" fillId="0" borderId="0"/>
    <xf numFmtId="0" fontId="1" fillId="0" borderId="0"/>
    <xf numFmtId="167" fontId="2" fillId="0" borderId="0" applyBorder="0" applyProtection="0"/>
    <xf numFmtId="164" fontId="2" fillId="0" borderId="0" applyBorder="0" applyProtection="0"/>
    <xf numFmtId="165" fontId="2" fillId="0" borderId="0" applyBorder="0" applyProtection="0"/>
    <xf numFmtId="164" fontId="1" fillId="0" borderId="0" applyFont="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7" fontId="4" fillId="0" borderId="0" applyBorder="0" applyProtection="0"/>
    <xf numFmtId="167" fontId="4" fillId="0" borderId="0" applyBorder="0" applyProtection="0"/>
    <xf numFmtId="164" fontId="4" fillId="0" borderId="0" applyBorder="0" applyProtection="0"/>
    <xf numFmtId="164" fontId="4" fillId="0" borderId="0" applyBorder="0" applyProtection="0"/>
    <xf numFmtId="0" fontId="4" fillId="0" borderId="0" applyNumberFormat="0" applyBorder="0" applyProtection="0"/>
    <xf numFmtId="9" fontId="4" fillId="0" borderId="0" applyBorder="0" applyProtection="0"/>
    <xf numFmtId="9" fontId="4" fillId="0" borderId="0" applyBorder="0" applyProtection="0"/>
    <xf numFmtId="0" fontId="5" fillId="0" borderId="0" applyNumberFormat="0" applyBorder="0" applyProtection="0"/>
    <xf numFmtId="168" fontId="5" fillId="0" borderId="0" applyBorder="0" applyProtection="0"/>
    <xf numFmtId="44" fontId="6" fillId="0" borderId="0" applyFont="0" applyFill="0" applyBorder="0" applyAlignment="0" applyProtection="0"/>
    <xf numFmtId="0" fontId="16" fillId="0" borderId="0"/>
    <xf numFmtId="0" fontId="17" fillId="0" borderId="0"/>
    <xf numFmtId="9" fontId="6" fillId="0" borderId="0" applyFont="0" applyFill="0" applyBorder="0" applyAlignment="0" applyProtection="0"/>
    <xf numFmtId="0" fontId="6" fillId="0" borderId="0"/>
  </cellStyleXfs>
  <cellXfs count="166">
    <xf numFmtId="0" fontId="0" fillId="0" borderId="0" xfId="0"/>
    <xf numFmtId="0" fontId="7" fillId="0" borderId="0" xfId="0" applyFont="1"/>
    <xf numFmtId="0" fontId="9" fillId="0" borderId="0" xfId="0" applyFont="1" applyAlignment="1">
      <alignment vertical="center"/>
    </xf>
    <xf numFmtId="0" fontId="11" fillId="4" borderId="1" xfId="0" applyFont="1" applyFill="1" applyBorder="1" applyAlignment="1">
      <alignment horizontal="center"/>
    </xf>
    <xf numFmtId="165" fontId="13" fillId="0" borderId="1" xfId="4" applyFont="1" applyFill="1" applyBorder="1" applyAlignment="1">
      <alignment horizontal="center" vertical="center" wrapText="1"/>
    </xf>
    <xf numFmtId="165" fontId="12" fillId="0" borderId="1" xfId="4" applyFont="1" applyFill="1" applyBorder="1" applyAlignment="1">
      <alignment horizontal="justify" vertical="center" wrapText="1"/>
    </xf>
    <xf numFmtId="165" fontId="12" fillId="0" borderId="1" xfId="4" applyFont="1" applyFill="1" applyBorder="1" applyAlignment="1">
      <alignment horizontal="center" vertical="center" wrapText="1"/>
    </xf>
    <xf numFmtId="44" fontId="12" fillId="0" borderId="1" xfId="18" applyFont="1" applyFill="1" applyBorder="1" applyAlignment="1">
      <alignment horizontal="center" vertical="center" wrapText="1"/>
    </xf>
    <xf numFmtId="166" fontId="12" fillId="0" borderId="1" xfId="3" applyNumberFormat="1" applyFont="1" applyFill="1" applyBorder="1" applyAlignment="1">
      <alignment horizontal="center" vertical="center" wrapText="1"/>
    </xf>
    <xf numFmtId="2" fontId="12" fillId="0" borderId="1" xfId="3" applyNumberFormat="1" applyFont="1" applyFill="1" applyBorder="1" applyAlignment="1">
      <alignment horizontal="center" vertical="center" wrapText="1"/>
    </xf>
    <xf numFmtId="165" fontId="12" fillId="0" borderId="1" xfId="4" applyFont="1" applyFill="1" applyBorder="1" applyAlignment="1">
      <alignment horizontal="left" vertical="center" wrapText="1"/>
    </xf>
    <xf numFmtId="1" fontId="12" fillId="0" borderId="1" xfId="3" applyNumberFormat="1" applyFont="1" applyFill="1" applyBorder="1" applyAlignment="1">
      <alignment horizontal="center" vertical="center" wrapText="1"/>
    </xf>
    <xf numFmtId="0" fontId="13" fillId="0" borderId="1" xfId="13" applyFont="1" applyFill="1" applyBorder="1" applyAlignment="1">
      <alignment horizontal="center" vertical="center" wrapText="1"/>
    </xf>
    <xf numFmtId="0" fontId="12" fillId="0" borderId="1" xfId="13" applyFont="1" applyFill="1" applyBorder="1" applyAlignment="1">
      <alignment horizontal="justify" vertical="center" wrapText="1"/>
    </xf>
    <xf numFmtId="44" fontId="12" fillId="3" borderId="1" xfId="18" applyFont="1" applyFill="1" applyBorder="1" applyAlignment="1">
      <alignment horizontal="center" vertical="center"/>
    </xf>
    <xf numFmtId="0" fontId="14" fillId="0" borderId="1" xfId="0" applyFont="1" applyBorder="1" applyAlignment="1">
      <alignment horizontal="justify" vertical="center" wrapText="1"/>
    </xf>
    <xf numFmtId="0" fontId="15" fillId="5" borderId="1" xfId="0" applyNumberFormat="1" applyFont="1" applyFill="1" applyBorder="1" applyAlignment="1">
      <alignment horizontal="center" vertical="center" wrapText="1"/>
    </xf>
    <xf numFmtId="0" fontId="14" fillId="5" borderId="1" xfId="0" applyFont="1" applyFill="1" applyBorder="1" applyAlignment="1">
      <alignment horizontal="justify" vertical="center" wrapText="1"/>
    </xf>
    <xf numFmtId="44" fontId="14" fillId="0" borderId="1" xfId="18" applyFont="1" applyBorder="1" applyAlignment="1">
      <alignment horizontal="center" vertical="center"/>
    </xf>
    <xf numFmtId="0" fontId="15" fillId="0"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44" fontId="14" fillId="0" borderId="1" xfId="0" applyNumberFormat="1" applyFont="1" applyBorder="1" applyAlignment="1">
      <alignment vertical="center"/>
    </xf>
    <xf numFmtId="15" fontId="14" fillId="0" borderId="1" xfId="0" applyNumberFormat="1" applyFont="1" applyBorder="1" applyAlignment="1">
      <alignment horizontal="center" vertical="center"/>
    </xf>
    <xf numFmtId="15"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2" fillId="0" borderId="1" xfId="1"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horizontal="justify"/>
    </xf>
    <xf numFmtId="165" fontId="8" fillId="2" borderId="2" xfId="4" applyFont="1" applyFill="1" applyBorder="1" applyAlignment="1">
      <alignment vertical="center" wrapText="1"/>
    </xf>
    <xf numFmtId="0" fontId="7" fillId="6" borderId="3" xfId="0" applyFont="1" applyFill="1" applyBorder="1" applyAlignment="1"/>
    <xf numFmtId="165" fontId="10" fillId="2" borderId="2" xfId="4" applyFont="1" applyFill="1" applyBorder="1" applyAlignment="1">
      <alignment vertical="center" wrapText="1"/>
    </xf>
    <xf numFmtId="0" fontId="14" fillId="0" borderId="1" xfId="0" applyNumberFormat="1" applyFont="1" applyBorder="1" applyAlignment="1">
      <alignment horizontal="justify"/>
    </xf>
    <xf numFmtId="0" fontId="18" fillId="5" borderId="1" xfId="0" applyFont="1" applyFill="1" applyBorder="1" applyAlignment="1">
      <alignment horizontal="center" vertical="center" wrapText="1"/>
    </xf>
    <xf numFmtId="165" fontId="12" fillId="0" borderId="1" xfId="4" applyNumberFormat="1" applyFont="1" applyFill="1" applyBorder="1" applyAlignment="1">
      <alignment horizontal="center" vertical="center" wrapText="1"/>
    </xf>
    <xf numFmtId="44" fontId="14" fillId="0" borderId="1" xfId="0" applyNumberFormat="1" applyFont="1" applyBorder="1" applyAlignment="1">
      <alignment vertical="center" wrapText="1"/>
    </xf>
    <xf numFmtId="0" fontId="12" fillId="5" borderId="1" xfId="1" applyFont="1" applyFill="1" applyBorder="1" applyAlignment="1">
      <alignment horizontal="center" vertical="center"/>
    </xf>
    <xf numFmtId="165" fontId="13" fillId="5" borderId="1" xfId="4" applyFont="1" applyFill="1" applyBorder="1" applyAlignment="1">
      <alignment horizontal="center" vertical="center" wrapText="1"/>
    </xf>
    <xf numFmtId="165" fontId="12" fillId="5" borderId="1" xfId="4" applyFont="1" applyFill="1" applyBorder="1" applyAlignment="1">
      <alignment horizontal="justify" vertical="center" wrapText="1"/>
    </xf>
    <xf numFmtId="165" fontId="12" fillId="5" borderId="1" xfId="4" applyFont="1" applyFill="1" applyBorder="1" applyAlignment="1">
      <alignment horizontal="center" vertical="center" wrapText="1"/>
    </xf>
    <xf numFmtId="44" fontId="12" fillId="5" borderId="1" xfId="18" applyFont="1" applyFill="1" applyBorder="1" applyAlignment="1">
      <alignment horizontal="center" vertical="center" wrapText="1"/>
    </xf>
    <xf numFmtId="166" fontId="12" fillId="5" borderId="1" xfId="3" applyNumberFormat="1" applyFont="1" applyFill="1" applyBorder="1" applyAlignment="1">
      <alignment horizontal="center" vertical="center" wrapText="1"/>
    </xf>
    <xf numFmtId="2" fontId="12" fillId="5" borderId="1" xfId="3" applyNumberFormat="1" applyFont="1" applyFill="1" applyBorder="1" applyAlignment="1">
      <alignment horizontal="center" vertical="center" wrapText="1"/>
    </xf>
    <xf numFmtId="0" fontId="7" fillId="5" borderId="0" xfId="0" applyFont="1" applyFill="1"/>
    <xf numFmtId="15" fontId="14" fillId="5" borderId="1" xfId="0" applyNumberFormat="1" applyFont="1" applyFill="1" applyBorder="1" applyAlignment="1">
      <alignment horizontal="center" vertical="center"/>
    </xf>
    <xf numFmtId="2" fontId="14"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15" fontId="14" fillId="5" borderId="1" xfId="0" applyNumberFormat="1" applyFont="1" applyFill="1" applyBorder="1" applyAlignment="1">
      <alignment horizontal="center" vertical="center" wrapText="1"/>
    </xf>
    <xf numFmtId="2" fontId="14" fillId="5"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4" fontId="14" fillId="5" borderId="1" xfId="18" applyFont="1" applyFill="1" applyBorder="1" applyAlignment="1">
      <alignment horizontal="center" vertical="center"/>
    </xf>
    <xf numFmtId="0" fontId="13" fillId="5" borderId="1" xfId="13" applyFont="1" applyFill="1" applyBorder="1" applyAlignment="1">
      <alignment horizontal="center" vertical="center" wrapText="1"/>
    </xf>
    <xf numFmtId="0" fontId="12" fillId="5" borderId="1" xfId="13" applyFont="1" applyFill="1" applyBorder="1" applyAlignment="1">
      <alignment horizontal="justify" vertical="center" wrapText="1"/>
    </xf>
    <xf numFmtId="44" fontId="12" fillId="7" borderId="1" xfId="18" applyFont="1" applyFill="1" applyBorder="1" applyAlignment="1">
      <alignment horizontal="center" vertical="center"/>
    </xf>
    <xf numFmtId="44" fontId="12" fillId="5" borderId="1" xfId="18" applyFont="1" applyFill="1" applyBorder="1" applyAlignment="1">
      <alignment horizontal="center" vertical="center"/>
    </xf>
    <xf numFmtId="0" fontId="12" fillId="8" borderId="1" xfId="1" applyFont="1" applyFill="1" applyBorder="1" applyAlignment="1">
      <alignment horizontal="center" vertical="center"/>
    </xf>
    <xf numFmtId="0" fontId="18" fillId="8" borderId="1" xfId="0" applyFont="1" applyFill="1" applyBorder="1" applyAlignment="1">
      <alignment horizontal="center" vertical="center" wrapText="1"/>
    </xf>
    <xf numFmtId="0" fontId="14" fillId="8" borderId="1" xfId="0" applyFont="1" applyFill="1" applyBorder="1" applyAlignment="1">
      <alignment horizontal="justify"/>
    </xf>
    <xf numFmtId="165" fontId="12" fillId="8" borderId="1" xfId="4" applyNumberFormat="1" applyFont="1" applyFill="1" applyBorder="1" applyAlignment="1">
      <alignment horizontal="center" vertical="center" wrapText="1"/>
    </xf>
    <xf numFmtId="0" fontId="14" fillId="8" borderId="1" xfId="0" applyFont="1" applyFill="1" applyBorder="1" applyAlignment="1">
      <alignment horizontal="justify" vertical="center" wrapText="1"/>
    </xf>
    <xf numFmtId="44" fontId="14" fillId="8" borderId="1" xfId="0" applyNumberFormat="1" applyFont="1" applyFill="1" applyBorder="1" applyAlignment="1">
      <alignment vertical="center"/>
    </xf>
    <xf numFmtId="44" fontId="12" fillId="8" borderId="1" xfId="18" applyFont="1" applyFill="1" applyBorder="1" applyAlignment="1">
      <alignment horizontal="center" vertical="center" wrapText="1"/>
    </xf>
    <xf numFmtId="165" fontId="12" fillId="8" borderId="1" xfId="4" applyFont="1" applyFill="1" applyBorder="1" applyAlignment="1">
      <alignment horizontal="center" vertical="center" wrapText="1"/>
    </xf>
    <xf numFmtId="0" fontId="14" fillId="8" borderId="1" xfId="0" applyFont="1" applyFill="1" applyBorder="1" applyAlignment="1">
      <alignment horizontal="center" vertical="center"/>
    </xf>
    <xf numFmtId="0" fontId="7" fillId="8" borderId="0" xfId="0" applyFont="1" applyFill="1"/>
    <xf numFmtId="0" fontId="14" fillId="5" borderId="1" xfId="0" applyFont="1" applyFill="1" applyBorder="1" applyAlignment="1">
      <alignment horizontal="justify"/>
    </xf>
    <xf numFmtId="165" fontId="12" fillId="5" borderId="1" xfId="4" applyNumberFormat="1" applyFont="1" applyFill="1" applyBorder="1" applyAlignment="1">
      <alignment horizontal="center" vertical="center" wrapText="1"/>
    </xf>
    <xf numFmtId="0" fontId="14" fillId="0" borderId="0" xfId="0" applyFont="1" applyAlignment="1">
      <alignment horizontal="center" vertical="center"/>
    </xf>
    <xf numFmtId="0" fontId="19" fillId="0" borderId="1" xfId="0" applyNumberFormat="1" applyFont="1" applyFill="1" applyBorder="1" applyAlignment="1">
      <alignment horizontal="center" vertical="center" wrapText="1"/>
    </xf>
    <xf numFmtId="0" fontId="21" fillId="0" borderId="1" xfId="0" applyFont="1" applyFill="1" applyBorder="1" applyAlignment="1">
      <alignment vertical="top" wrapText="1"/>
    </xf>
    <xf numFmtId="0" fontId="12" fillId="0" borderId="1" xfId="0" applyFont="1" applyFill="1" applyBorder="1" applyAlignment="1">
      <alignment vertical="center" wrapText="1"/>
    </xf>
    <xf numFmtId="0" fontId="12" fillId="0" borderId="7" xfId="0" applyFont="1" applyFill="1" applyBorder="1" applyAlignment="1">
      <alignment vertical="center" wrapText="1"/>
    </xf>
    <xf numFmtId="0" fontId="22" fillId="0" borderId="0" xfId="0" applyFont="1"/>
    <xf numFmtId="0" fontId="24" fillId="0" borderId="5" xfId="0" applyFont="1" applyFill="1" applyBorder="1" applyAlignment="1">
      <alignment horizontal="center" vertical="center"/>
    </xf>
    <xf numFmtId="165" fontId="23" fillId="0" borderId="4" xfId="0" applyNumberFormat="1" applyFont="1" applyFill="1" applyBorder="1" applyAlignment="1">
      <alignment horizontal="center" vertical="center" wrapText="1"/>
    </xf>
    <xf numFmtId="165" fontId="12"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center" vertical="center" wrapText="1"/>
    </xf>
    <xf numFmtId="165" fontId="12" fillId="0" borderId="1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65" fontId="12" fillId="0" borderId="14"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20" fillId="0" borderId="1" xfId="0" applyFont="1" applyFill="1" applyBorder="1" applyAlignment="1">
      <alignment wrapText="1"/>
    </xf>
    <xf numFmtId="0" fontId="20" fillId="0" borderId="7" xfId="0" applyFont="1" applyFill="1" applyBorder="1" applyAlignment="1">
      <alignment wrapText="1"/>
    </xf>
    <xf numFmtId="165" fontId="12" fillId="0" borderId="8" xfId="0" applyNumberFormat="1" applyFont="1" applyFill="1" applyBorder="1" applyAlignment="1">
      <alignment horizontal="center" vertical="center" wrapText="1"/>
    </xf>
    <xf numFmtId="165" fontId="12" fillId="0" borderId="9"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8" fillId="0" borderId="0" xfId="0" applyFont="1" applyAlignment="1"/>
    <xf numFmtId="165" fontId="23" fillId="0" borderId="4" xfId="0" applyNumberFormat="1" applyFont="1" applyFill="1" applyBorder="1" applyAlignment="1">
      <alignment wrapText="1"/>
    </xf>
    <xf numFmtId="0" fontId="13" fillId="0" borderId="5" xfId="0" applyFont="1" applyFill="1" applyBorder="1"/>
    <xf numFmtId="0" fontId="25" fillId="0" borderId="1" xfId="0" applyFont="1" applyFill="1" applyBorder="1" applyAlignment="1">
      <alignment wrapText="1"/>
    </xf>
    <xf numFmtId="0" fontId="12" fillId="0" borderId="1" xfId="0" applyFont="1" applyFill="1" applyBorder="1" applyAlignment="1">
      <alignment wrapText="1"/>
    </xf>
    <xf numFmtId="0" fontId="13" fillId="0" borderId="6" xfId="0" applyFont="1" applyFill="1" applyBorder="1"/>
    <xf numFmtId="0" fontId="12" fillId="0" borderId="2" xfId="0" applyFont="1" applyFill="1" applyBorder="1" applyAlignment="1">
      <alignment wrapText="1"/>
    </xf>
    <xf numFmtId="0" fontId="13" fillId="0" borderId="1" xfId="0" applyFont="1" applyFill="1" applyBorder="1"/>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xf>
    <xf numFmtId="0" fontId="26" fillId="0" borderId="11"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vertical="center" wrapText="1"/>
    </xf>
    <xf numFmtId="0" fontId="14" fillId="0" borderId="1" xfId="0" applyFont="1" applyFill="1" applyBorder="1" applyAlignment="1">
      <alignment vertical="center" wrapText="1"/>
    </xf>
    <xf numFmtId="9" fontId="13" fillId="0" borderId="5" xfId="21" applyFont="1" applyFill="1" applyBorder="1" applyAlignment="1">
      <alignment horizontal="center" vertical="center"/>
    </xf>
    <xf numFmtId="0" fontId="13" fillId="0" borderId="5" xfId="0" applyFont="1" applyFill="1" applyBorder="1" applyAlignment="1"/>
    <xf numFmtId="0" fontId="12" fillId="0" borderId="1" xfId="18" applyNumberFormat="1" applyFont="1" applyFill="1" applyBorder="1" applyAlignment="1">
      <alignment horizontal="center" vertical="center"/>
    </xf>
    <xf numFmtId="6" fontId="12" fillId="0" borderId="1"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7" xfId="0" applyFont="1" applyFill="1" applyBorder="1" applyAlignment="1">
      <alignment horizontal="center" vertical="center"/>
    </xf>
    <xf numFmtId="170" fontId="12" fillId="0" borderId="12" xfId="0" applyNumberFormat="1" applyFont="1" applyFill="1" applyBorder="1" applyAlignment="1">
      <alignment horizontal="center" vertical="center" wrapText="1"/>
    </xf>
    <xf numFmtId="0" fontId="14" fillId="0" borderId="0" xfId="0" applyFont="1"/>
    <xf numFmtId="0" fontId="14" fillId="4" borderId="1" xfId="0" applyFont="1" applyFill="1" applyBorder="1" applyAlignment="1">
      <alignment horizontal="center"/>
    </xf>
    <xf numFmtId="0" fontId="14" fillId="5" borderId="0" xfId="0" applyFont="1" applyFill="1"/>
    <xf numFmtId="0" fontId="14" fillId="5" borderId="1" xfId="0" applyFont="1" applyFill="1" applyBorder="1" applyAlignment="1">
      <alignment horizontal="center" vertical="center" wrapText="1"/>
    </xf>
    <xf numFmtId="0" fontId="14" fillId="8" borderId="0" xfId="0" applyFont="1" applyFill="1"/>
    <xf numFmtId="8" fontId="27" fillId="0" borderId="1" xfId="0" applyNumberFormat="1" applyFont="1" applyFill="1" applyBorder="1" applyAlignment="1">
      <alignment horizontal="center" vertical="center"/>
    </xf>
    <xf numFmtId="8" fontId="14" fillId="0" borderId="7" xfId="18" applyNumberFormat="1" applyFont="1" applyFill="1" applyBorder="1" applyAlignment="1">
      <alignment horizontal="center" vertical="center"/>
    </xf>
    <xf numFmtId="8" fontId="14" fillId="0" borderId="1" xfId="18" applyNumberFormat="1" applyFont="1" applyFill="1" applyBorder="1" applyAlignment="1">
      <alignment horizontal="center" vertical="center"/>
    </xf>
    <xf numFmtId="169" fontId="28" fillId="0" borderId="1" xfId="0" applyNumberFormat="1" applyFont="1" applyFill="1" applyBorder="1" applyAlignment="1">
      <alignment horizontal="center" vertical="center" wrapText="1"/>
    </xf>
    <xf numFmtId="169" fontId="14"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44" fontId="14" fillId="0" borderId="1" xfId="0" applyNumberFormat="1" applyFont="1" applyBorder="1" applyAlignment="1">
      <alignment horizontal="center" vertical="center"/>
    </xf>
    <xf numFmtId="44" fontId="14" fillId="5" borderId="1" xfId="0" applyNumberFormat="1" applyFont="1" applyFill="1" applyBorder="1" applyAlignment="1">
      <alignment horizontal="center" vertical="center"/>
    </xf>
    <xf numFmtId="8" fontId="14" fillId="0" borderId="1" xfId="0" applyNumberFormat="1" applyFont="1" applyBorder="1" applyAlignment="1">
      <alignment horizontal="center" vertical="center"/>
    </xf>
    <xf numFmtId="44" fontId="14" fillId="8" borderId="1" xfId="18" applyFont="1" applyFill="1" applyBorder="1" applyAlignment="1">
      <alignment horizontal="center" vertical="center"/>
    </xf>
    <xf numFmtId="44" fontId="14" fillId="0" borderId="1" xfId="18" applyFont="1" applyFill="1" applyBorder="1" applyAlignment="1">
      <alignment horizontal="center" vertical="center"/>
    </xf>
    <xf numFmtId="8" fontId="14" fillId="0" borderId="1" xfId="18" applyNumberFormat="1" applyFont="1" applyFill="1" applyBorder="1" applyAlignment="1">
      <alignment horizontal="center" vertical="center" wrapText="1"/>
    </xf>
    <xf numFmtId="8" fontId="14" fillId="0" borderId="2" xfId="18"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29" fillId="0" borderId="1" xfId="0"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5" borderId="1" xfId="0" applyNumberFormat="1" applyFont="1" applyFill="1" applyBorder="1" applyAlignment="1">
      <alignment horizontal="center" vertical="center" wrapText="1"/>
    </xf>
    <xf numFmtId="170" fontId="14" fillId="0" borderId="7" xfId="0" applyNumberFormat="1" applyFont="1" applyBorder="1" applyAlignment="1">
      <alignment horizontal="center" vertical="center" wrapText="1"/>
    </xf>
    <xf numFmtId="8" fontId="12" fillId="0" borderId="0" xfId="0" applyNumberFormat="1" applyFont="1" applyAlignment="1">
      <alignment horizontal="center" vertical="center" wrapText="1"/>
    </xf>
    <xf numFmtId="8" fontId="12" fillId="0" borderId="1" xfId="0" applyNumberFormat="1" applyFont="1" applyBorder="1" applyAlignment="1">
      <alignment horizontal="center" vertical="center" wrapText="1"/>
    </xf>
    <xf numFmtId="8" fontId="12" fillId="0" borderId="1" xfId="0" applyNumberFormat="1" applyFont="1" applyFill="1" applyBorder="1" applyAlignment="1">
      <alignment horizontal="center" vertical="center" wrapText="1"/>
    </xf>
    <xf numFmtId="8" fontId="14" fillId="0" borderId="1" xfId="0" applyNumberFormat="1" applyFont="1" applyBorder="1" applyAlignment="1">
      <alignment horizontal="center" vertical="center" wrapText="1"/>
    </xf>
    <xf numFmtId="0" fontId="12" fillId="0" borderId="1" xfId="0" applyFont="1" applyBorder="1" applyAlignment="1">
      <alignment wrapText="1"/>
    </xf>
    <xf numFmtId="165" fontId="12" fillId="9" borderId="1" xfId="4" applyFont="1" applyFill="1" applyBorder="1" applyAlignment="1">
      <alignment horizontal="justify" vertical="center" wrapText="1"/>
    </xf>
    <xf numFmtId="0" fontId="30" fillId="0" borderId="1" xfId="0" applyFont="1" applyBorder="1" applyAlignment="1">
      <alignment horizontal="left" vertical="center"/>
    </xf>
    <xf numFmtId="0" fontId="30" fillId="10" borderId="1" xfId="0" applyFont="1" applyFill="1" applyBorder="1" applyAlignment="1">
      <alignment horizontal="left" vertical="center"/>
    </xf>
    <xf numFmtId="0" fontId="13" fillId="9" borderId="5" xfId="0" applyFont="1" applyFill="1" applyBorder="1"/>
    <xf numFmtId="0" fontId="13" fillId="5" borderId="5" xfId="0" applyFont="1" applyFill="1" applyBorder="1"/>
    <xf numFmtId="0" fontId="13" fillId="5" borderId="2" xfId="0" applyFont="1" applyFill="1" applyBorder="1"/>
    <xf numFmtId="0" fontId="31" fillId="5" borderId="7" xfId="0" applyFont="1" applyFill="1" applyBorder="1" applyAlignment="1">
      <alignment horizontal="center" vertical="center"/>
    </xf>
    <xf numFmtId="0" fontId="31" fillId="5" borderId="1" xfId="0" applyFont="1" applyFill="1" applyBorder="1" applyAlignment="1">
      <alignment horizontal="center" vertical="center"/>
    </xf>
    <xf numFmtId="0" fontId="12" fillId="5" borderId="1" xfId="0" applyFont="1" applyFill="1" applyBorder="1" applyAlignment="1">
      <alignment wrapText="1"/>
    </xf>
    <xf numFmtId="0" fontId="12" fillId="5" borderId="1" xfId="0" applyFont="1" applyFill="1" applyBorder="1" applyAlignment="1">
      <alignment horizontal="center" vertical="center" wrapText="1"/>
    </xf>
    <xf numFmtId="165" fontId="13" fillId="2" borderId="1" xfId="4" applyFont="1" applyFill="1" applyBorder="1" applyAlignment="1">
      <alignment horizontal="center" vertical="center" wrapText="1"/>
    </xf>
    <xf numFmtId="164" fontId="13" fillId="2" borderId="1" xfId="3" applyFont="1" applyFill="1" applyBorder="1" applyAlignment="1">
      <alignment horizontal="center" vertical="center" wrapText="1"/>
    </xf>
    <xf numFmtId="165" fontId="13" fillId="0" borderId="0" xfId="4" applyFont="1" applyFill="1" applyBorder="1" applyAlignment="1">
      <alignment horizontal="center" vertical="center" wrapText="1"/>
    </xf>
    <xf numFmtId="166" fontId="13" fillId="2" borderId="1" xfId="3" applyNumberFormat="1" applyFont="1" applyFill="1" applyBorder="1" applyAlignment="1">
      <alignment horizontal="center" vertical="center" wrapText="1"/>
    </xf>
    <xf numFmtId="0" fontId="14" fillId="0" borderId="1" xfId="0" applyFont="1" applyBorder="1"/>
    <xf numFmtId="0" fontId="14" fillId="6" borderId="3" xfId="0" applyFont="1" applyFill="1" applyBorder="1" applyAlignment="1">
      <alignment horizontal="center"/>
    </xf>
    <xf numFmtId="0" fontId="13" fillId="0" borderId="0" xfId="1" applyFont="1" applyAlignment="1">
      <alignment horizontal="center" vertical="center"/>
    </xf>
    <xf numFmtId="0" fontId="12" fillId="0" borderId="0" xfId="1" applyFont="1" applyAlignment="1">
      <alignment horizontal="center" vertical="center"/>
    </xf>
    <xf numFmtId="165" fontId="12" fillId="0" borderId="0" xfId="4" applyFont="1" applyFill="1" applyAlignment="1">
      <alignment horizontal="center" vertical="center"/>
    </xf>
  </cellXfs>
  <cellStyles count="23">
    <cellStyle name="Excel Built-in Comma" xfId="2"/>
    <cellStyle name="Excel Built-in Currency" xfId="3"/>
    <cellStyle name="Excel Built-in Normal" xfId="4"/>
    <cellStyle name="Excel_BuiltIn_Currency" xfId="5"/>
    <cellStyle name="Graphics" xfId="6"/>
    <cellStyle name="Heading" xfId="7"/>
    <cellStyle name="Heading1" xfId="8"/>
    <cellStyle name="Millares 2" xfId="9"/>
    <cellStyle name="Millares 3" xfId="10"/>
    <cellStyle name="Moneda" xfId="18" builtinId="4"/>
    <cellStyle name="Moneda 2" xfId="11"/>
    <cellStyle name="Moneda 3" xfId="12"/>
    <cellStyle name="Normal" xfId="0" builtinId="0"/>
    <cellStyle name="Normal 2" xfId="13"/>
    <cellStyle name="Normal 3" xfId="1"/>
    <cellStyle name="Normal 4" xfId="19"/>
    <cellStyle name="Normal 5" xfId="20"/>
    <cellStyle name="Normal 6" xfId="22"/>
    <cellStyle name="Porcentual" xfId="21" builtinId="5"/>
    <cellStyle name="Porcentual 2" xfId="14"/>
    <cellStyle name="Porcentual 3" xfId="15"/>
    <cellStyle name="Result" xfId="16"/>
    <cellStyle name="Result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689810</xdr:colOff>
      <xdr:row>1</xdr:row>
      <xdr:rowOff>82551</xdr:rowOff>
    </xdr:from>
    <xdr:to>
      <xdr:col>4</xdr:col>
      <xdr:colOff>243416</xdr:colOff>
      <xdr:row>7</xdr:row>
      <xdr:rowOff>73290</xdr:rowOff>
    </xdr:to>
    <xdr:pic>
      <xdr:nvPicPr>
        <xdr:cNvPr id="3" name="Picture 2" descr="C:\Documents and Settings\juan.acosta\Escritorio\Logos y Papelería OPD\Logos PNG\SS logo azul.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66035" y="292101"/>
          <a:ext cx="5030481" cy="12670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11</xdr:col>
      <xdr:colOff>444500</xdr:colOff>
      <xdr:row>0</xdr:row>
      <xdr:rowOff>127000</xdr:rowOff>
    </xdr:from>
    <xdr:to>
      <xdr:col>13</xdr:col>
      <xdr:colOff>359834</xdr:colOff>
      <xdr:row>6</xdr:row>
      <xdr:rowOff>117741</xdr:rowOff>
    </xdr:to>
    <xdr:pic>
      <xdr:nvPicPr>
        <xdr:cNvPr id="4" name="Picture 7">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414500" y="127000"/>
          <a:ext cx="1291167" cy="1291167"/>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9</xdr:col>
      <xdr:colOff>1153110</xdr:colOff>
      <xdr:row>1</xdr:row>
      <xdr:rowOff>21164</xdr:rowOff>
    </xdr:from>
    <xdr:to>
      <xdr:col>11</xdr:col>
      <xdr:colOff>146982</xdr:colOff>
      <xdr:row>6</xdr:row>
      <xdr:rowOff>149491</xdr:rowOff>
    </xdr:to>
    <xdr:pic>
      <xdr:nvPicPr>
        <xdr:cNvPr id="5" name="Picture 3" descr="C:\Documents and Settings\juan.acosta\Escritorio\Logos y Papelería OPD\Logos PNG\Gob Jal Gris.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2826527" y="232831"/>
          <a:ext cx="1290455" cy="121708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O249"/>
  <sheetViews>
    <sheetView tabSelected="1" zoomScale="90" zoomScaleNormal="90" workbookViewId="0">
      <pane xSplit="2" ySplit="12" topLeftCell="C247" activePane="bottomRight" state="frozen"/>
      <selection pane="topRight" activeCell="C1" sqref="C1"/>
      <selection pane="bottomLeft" activeCell="A13" sqref="A13"/>
      <selection pane="bottomRight" activeCell="D248" sqref="D248"/>
    </sheetView>
  </sheetViews>
  <sheetFormatPr baseColWidth="10" defaultColWidth="11.42578125" defaultRowHeight="16.5"/>
  <cols>
    <col min="1" max="1" width="4.140625" style="1" customWidth="1"/>
    <col min="2" max="2" width="27.28515625" style="72" customWidth="1"/>
    <col min="3" max="4" width="27.42578125" style="1" customWidth="1"/>
    <col min="5" max="5" width="23.28515625" style="1" customWidth="1"/>
    <col min="6" max="6" width="17.28515625" style="1" customWidth="1"/>
    <col min="7" max="7" width="16.85546875" style="1" customWidth="1"/>
    <col min="8" max="8" width="13.140625" style="1" customWidth="1"/>
    <col min="9" max="9" width="17.85546875" style="1" customWidth="1"/>
    <col min="10" max="10" width="20.85546875" style="1" customWidth="1"/>
    <col min="11" max="11" width="13.7109375" style="1" customWidth="1"/>
    <col min="12" max="12" width="10.42578125" style="1" customWidth="1"/>
    <col min="13" max="13" width="10.140625" style="1" customWidth="1"/>
    <col min="14" max="14" width="10.5703125" style="1" customWidth="1"/>
    <col min="15" max="15" width="0" style="1" hidden="1" customWidth="1"/>
    <col min="16" max="16384" width="11.42578125" style="1"/>
  </cols>
  <sheetData>
    <row r="3" spans="1:15" ht="18" customHeight="1"/>
    <row r="4" spans="1:15">
      <c r="A4" s="163" t="s">
        <v>0</v>
      </c>
      <c r="B4" s="163"/>
      <c r="C4" s="163"/>
      <c r="D4" s="163"/>
      <c r="E4" s="163"/>
      <c r="F4" s="163"/>
      <c r="G4" s="163"/>
      <c r="H4" s="163"/>
      <c r="I4" s="163"/>
      <c r="J4" s="163"/>
      <c r="K4" s="163"/>
      <c r="L4" s="163"/>
      <c r="M4" s="163"/>
      <c r="N4" s="163"/>
      <c r="O4" s="113"/>
    </row>
    <row r="5" spans="1:15">
      <c r="A5" s="164" t="s">
        <v>1</v>
      </c>
      <c r="B5" s="164"/>
      <c r="C5" s="164"/>
      <c r="D5" s="164"/>
      <c r="E5" s="164"/>
      <c r="F5" s="164"/>
      <c r="G5" s="164"/>
      <c r="H5" s="164"/>
      <c r="I5" s="164"/>
      <c r="J5" s="164"/>
      <c r="K5" s="164"/>
      <c r="L5" s="164"/>
      <c r="M5" s="164"/>
      <c r="N5" s="164"/>
      <c r="O5" s="113"/>
    </row>
    <row r="6" spans="1:15">
      <c r="A6" s="165" t="s">
        <v>2</v>
      </c>
      <c r="B6" s="165"/>
      <c r="C6" s="165"/>
      <c r="D6" s="165"/>
      <c r="E6" s="165"/>
      <c r="F6" s="165"/>
      <c r="G6" s="165"/>
      <c r="H6" s="165"/>
      <c r="I6" s="165"/>
      <c r="J6" s="165"/>
      <c r="K6" s="165"/>
      <c r="L6" s="165"/>
      <c r="M6" s="165"/>
      <c r="N6" s="165"/>
      <c r="O6" s="113"/>
    </row>
    <row r="7" spans="1:15">
      <c r="A7" s="165" t="s">
        <v>3</v>
      </c>
      <c r="B7" s="165"/>
      <c r="C7" s="165"/>
      <c r="D7" s="165"/>
      <c r="E7" s="165"/>
      <c r="F7" s="165"/>
      <c r="G7" s="165"/>
      <c r="H7" s="165"/>
      <c r="I7" s="165"/>
      <c r="J7" s="165"/>
      <c r="K7" s="165"/>
      <c r="L7" s="165"/>
      <c r="M7" s="165"/>
      <c r="N7" s="165"/>
      <c r="O7" s="113"/>
    </row>
    <row r="8" spans="1:15">
      <c r="A8" s="159" t="s">
        <v>4</v>
      </c>
      <c r="B8" s="159"/>
      <c r="C8" s="159"/>
      <c r="D8" s="159"/>
      <c r="E8" s="159"/>
      <c r="F8" s="159"/>
      <c r="G8" s="159"/>
      <c r="H8" s="159"/>
      <c r="I8" s="159"/>
      <c r="J8" s="159"/>
      <c r="K8" s="159"/>
      <c r="L8" s="159"/>
      <c r="M8" s="159"/>
      <c r="N8" s="159"/>
      <c r="O8" s="113"/>
    </row>
    <row r="9" spans="1:15" ht="14.25" customHeight="1">
      <c r="A9" s="159" t="s">
        <v>210</v>
      </c>
      <c r="B9" s="159"/>
      <c r="C9" s="159"/>
      <c r="D9" s="159"/>
      <c r="E9" s="159"/>
      <c r="F9" s="159"/>
      <c r="G9" s="159"/>
      <c r="H9" s="159"/>
      <c r="I9" s="159"/>
      <c r="J9" s="159"/>
      <c r="K9" s="159"/>
      <c r="L9" s="159"/>
      <c r="M9" s="159"/>
      <c r="N9" s="159"/>
      <c r="O9" s="113"/>
    </row>
    <row r="10" spans="1:15" ht="20.25" customHeight="1">
      <c r="A10" s="159" t="s">
        <v>972</v>
      </c>
      <c r="B10" s="159"/>
      <c r="C10" s="159"/>
      <c r="D10" s="159"/>
      <c r="E10" s="159"/>
      <c r="F10" s="159"/>
      <c r="G10" s="159"/>
      <c r="H10" s="159"/>
      <c r="I10" s="159"/>
      <c r="J10" s="159"/>
      <c r="K10" s="159"/>
      <c r="L10" s="159"/>
      <c r="M10" s="159"/>
      <c r="N10" s="159"/>
      <c r="O10" s="113"/>
    </row>
    <row r="11" spans="1:15" ht="24" customHeight="1">
      <c r="A11" s="157" t="s">
        <v>348</v>
      </c>
      <c r="B11" s="157" t="s">
        <v>5</v>
      </c>
      <c r="C11" s="157" t="s">
        <v>6</v>
      </c>
      <c r="D11" s="157" t="s">
        <v>7</v>
      </c>
      <c r="E11" s="157" t="s">
        <v>8</v>
      </c>
      <c r="F11" s="157" t="s">
        <v>9</v>
      </c>
      <c r="G11" s="158" t="s">
        <v>10</v>
      </c>
      <c r="H11" s="158" t="s">
        <v>11</v>
      </c>
      <c r="I11" s="160" t="s">
        <v>12</v>
      </c>
      <c r="J11" s="160" t="s">
        <v>281</v>
      </c>
      <c r="K11" s="160" t="s">
        <v>282</v>
      </c>
      <c r="L11" s="157" t="s">
        <v>13</v>
      </c>
      <c r="M11" s="157" t="s">
        <v>14</v>
      </c>
      <c r="N11" s="157"/>
      <c r="O11" s="162" t="s">
        <v>416</v>
      </c>
    </row>
    <row r="12" spans="1:15" ht="23.25" customHeight="1">
      <c r="A12" s="157"/>
      <c r="B12" s="157"/>
      <c r="C12" s="161"/>
      <c r="D12" s="157"/>
      <c r="E12" s="157"/>
      <c r="F12" s="157"/>
      <c r="G12" s="158"/>
      <c r="H12" s="158"/>
      <c r="I12" s="160"/>
      <c r="J12" s="160"/>
      <c r="K12" s="160"/>
      <c r="L12" s="157"/>
      <c r="M12" s="114" t="s">
        <v>211</v>
      </c>
      <c r="N12" s="114" t="s">
        <v>212</v>
      </c>
      <c r="O12" s="162"/>
    </row>
    <row r="13" spans="1:15" ht="59.25" customHeight="1">
      <c r="A13" s="26">
        <v>1</v>
      </c>
      <c r="B13" s="4" t="s">
        <v>27</v>
      </c>
      <c r="C13" s="5" t="s">
        <v>275</v>
      </c>
      <c r="D13" s="6" t="s">
        <v>28</v>
      </c>
      <c r="E13" s="5" t="s">
        <v>29</v>
      </c>
      <c r="F13" s="5" t="s">
        <v>22</v>
      </c>
      <c r="G13" s="7">
        <v>61998408.640000001</v>
      </c>
      <c r="H13" s="7" t="s">
        <v>19</v>
      </c>
      <c r="I13" s="8" t="s">
        <v>190</v>
      </c>
      <c r="J13" s="9" t="s">
        <v>347</v>
      </c>
      <c r="K13" s="8" t="s">
        <v>347</v>
      </c>
      <c r="L13" s="6" t="s">
        <v>345</v>
      </c>
      <c r="M13" s="6">
        <v>75</v>
      </c>
      <c r="N13" s="6">
        <v>65</v>
      </c>
      <c r="O13" s="113">
        <f>IF((M13&gt;95),0,1)</f>
        <v>1</v>
      </c>
    </row>
    <row r="14" spans="1:15" ht="37.5" customHeight="1">
      <c r="A14" s="26">
        <v>2</v>
      </c>
      <c r="B14" s="4" t="s">
        <v>30</v>
      </c>
      <c r="C14" s="5" t="s">
        <v>31</v>
      </c>
      <c r="D14" s="6" t="s">
        <v>32</v>
      </c>
      <c r="E14" s="5" t="s">
        <v>33</v>
      </c>
      <c r="F14" s="5" t="s">
        <v>34</v>
      </c>
      <c r="G14" s="7">
        <v>109691276.03</v>
      </c>
      <c r="H14" s="7" t="s">
        <v>19</v>
      </c>
      <c r="I14" s="8" t="s">
        <v>191</v>
      </c>
      <c r="J14" s="9" t="s">
        <v>347</v>
      </c>
      <c r="K14" s="8" t="s">
        <v>347</v>
      </c>
      <c r="L14" s="6" t="s">
        <v>345</v>
      </c>
      <c r="M14" s="6">
        <v>45</v>
      </c>
      <c r="N14" s="6">
        <v>25</v>
      </c>
      <c r="O14" s="113">
        <f t="shared" ref="O14:O39" si="0">IF((M14&gt;95),0,1)</f>
        <v>1</v>
      </c>
    </row>
    <row r="15" spans="1:15" s="43" customFormat="1" ht="37.5" customHeight="1">
      <c r="A15" s="36">
        <v>3</v>
      </c>
      <c r="B15" s="37" t="s">
        <v>35</v>
      </c>
      <c r="C15" s="38" t="s">
        <v>36</v>
      </c>
      <c r="D15" s="39" t="s">
        <v>37</v>
      </c>
      <c r="E15" s="38" t="s">
        <v>38</v>
      </c>
      <c r="F15" s="38" t="s">
        <v>34</v>
      </c>
      <c r="G15" s="40">
        <v>69965688.260000005</v>
      </c>
      <c r="H15" s="40" t="s">
        <v>19</v>
      </c>
      <c r="I15" s="41" t="s">
        <v>191</v>
      </c>
      <c r="J15" s="42" t="s">
        <v>347</v>
      </c>
      <c r="K15" s="41" t="s">
        <v>347</v>
      </c>
      <c r="L15" s="39" t="s">
        <v>345</v>
      </c>
      <c r="M15" s="39">
        <v>70</v>
      </c>
      <c r="N15" s="39">
        <v>25</v>
      </c>
      <c r="O15" s="115">
        <f t="shared" si="0"/>
        <v>1</v>
      </c>
    </row>
    <row r="16" spans="1:15" ht="37.5" customHeight="1">
      <c r="A16" s="26">
        <v>4</v>
      </c>
      <c r="B16" s="4" t="s">
        <v>39</v>
      </c>
      <c r="C16" s="5" t="s">
        <v>40</v>
      </c>
      <c r="D16" s="6" t="s">
        <v>41</v>
      </c>
      <c r="E16" s="5" t="s">
        <v>42</v>
      </c>
      <c r="F16" s="5" t="s">
        <v>34</v>
      </c>
      <c r="G16" s="7">
        <v>74798918.739999995</v>
      </c>
      <c r="H16" s="7" t="s">
        <v>19</v>
      </c>
      <c r="I16" s="8" t="s">
        <v>191</v>
      </c>
      <c r="J16" s="9" t="s">
        <v>347</v>
      </c>
      <c r="K16" s="8" t="s">
        <v>347</v>
      </c>
      <c r="L16" s="6" t="s">
        <v>345</v>
      </c>
      <c r="M16" s="6">
        <v>70</v>
      </c>
      <c r="N16" s="6">
        <v>29</v>
      </c>
      <c r="O16" s="113">
        <f t="shared" si="0"/>
        <v>1</v>
      </c>
    </row>
    <row r="17" spans="1:15" ht="37.5" customHeight="1">
      <c r="A17" s="26">
        <v>5</v>
      </c>
      <c r="B17" s="4" t="s">
        <v>43</v>
      </c>
      <c r="C17" s="5" t="s">
        <v>44</v>
      </c>
      <c r="D17" s="6" t="s">
        <v>45</v>
      </c>
      <c r="E17" s="5" t="s">
        <v>46</v>
      </c>
      <c r="F17" s="5" t="s">
        <v>47</v>
      </c>
      <c r="G17" s="7">
        <v>52849885.420000002</v>
      </c>
      <c r="H17" s="7" t="s">
        <v>19</v>
      </c>
      <c r="I17" s="8" t="s">
        <v>191</v>
      </c>
      <c r="J17" s="9" t="s">
        <v>347</v>
      </c>
      <c r="K17" s="8" t="s">
        <v>347</v>
      </c>
      <c r="L17" s="6" t="s">
        <v>345</v>
      </c>
      <c r="M17" s="6">
        <v>10</v>
      </c>
      <c r="N17" s="6">
        <v>25</v>
      </c>
      <c r="O17" s="113">
        <f t="shared" si="0"/>
        <v>1</v>
      </c>
    </row>
    <row r="18" spans="1:15" ht="37.5" customHeight="1">
      <c r="A18" s="26">
        <v>6</v>
      </c>
      <c r="B18" s="4" t="s">
        <v>48</v>
      </c>
      <c r="C18" s="5" t="s">
        <v>49</v>
      </c>
      <c r="D18" s="6" t="s">
        <v>50</v>
      </c>
      <c r="E18" s="5" t="s">
        <v>26</v>
      </c>
      <c r="F18" s="5" t="s">
        <v>47</v>
      </c>
      <c r="G18" s="7">
        <v>64685386.590000004</v>
      </c>
      <c r="H18" s="7" t="s">
        <v>19</v>
      </c>
      <c r="I18" s="8" t="s">
        <v>192</v>
      </c>
      <c r="J18" s="9" t="s">
        <v>347</v>
      </c>
      <c r="K18" s="8" t="s">
        <v>347</v>
      </c>
      <c r="L18" s="6" t="s">
        <v>345</v>
      </c>
      <c r="M18" s="6">
        <v>34</v>
      </c>
      <c r="N18" s="6">
        <v>34</v>
      </c>
      <c r="O18" s="113">
        <f t="shared" si="0"/>
        <v>1</v>
      </c>
    </row>
    <row r="19" spans="1:15" ht="37.5" customHeight="1">
      <c r="A19" s="26">
        <v>7</v>
      </c>
      <c r="B19" s="4" t="s">
        <v>51</v>
      </c>
      <c r="C19" s="5" t="s">
        <v>52</v>
      </c>
      <c r="D19" s="6" t="s">
        <v>53</v>
      </c>
      <c r="E19" s="5" t="s">
        <v>54</v>
      </c>
      <c r="F19" s="5" t="s">
        <v>17</v>
      </c>
      <c r="G19" s="7">
        <v>66070197.659999996</v>
      </c>
      <c r="H19" s="7" t="s">
        <v>19</v>
      </c>
      <c r="I19" s="8" t="s">
        <v>192</v>
      </c>
      <c r="J19" s="9" t="s">
        <v>347</v>
      </c>
      <c r="K19" s="8" t="s">
        <v>347</v>
      </c>
      <c r="L19" s="6" t="s">
        <v>345</v>
      </c>
      <c r="M19" s="6">
        <v>20</v>
      </c>
      <c r="N19" s="6">
        <v>25</v>
      </c>
      <c r="O19" s="113">
        <f t="shared" si="0"/>
        <v>1</v>
      </c>
    </row>
    <row r="20" spans="1:15" ht="37.5" customHeight="1">
      <c r="A20" s="26">
        <v>8</v>
      </c>
      <c r="B20" s="4" t="s">
        <v>55</v>
      </c>
      <c r="C20" s="5" t="s">
        <v>56</v>
      </c>
      <c r="D20" s="6" t="s">
        <v>57</v>
      </c>
      <c r="E20" s="5" t="s">
        <v>58</v>
      </c>
      <c r="F20" s="5" t="s">
        <v>17</v>
      </c>
      <c r="G20" s="7">
        <v>92580313.230000004</v>
      </c>
      <c r="H20" s="7" t="s">
        <v>19</v>
      </c>
      <c r="I20" s="8" t="s">
        <v>193</v>
      </c>
      <c r="J20" s="9" t="s">
        <v>347</v>
      </c>
      <c r="K20" s="8" t="s">
        <v>347</v>
      </c>
      <c r="L20" s="6" t="s">
        <v>345</v>
      </c>
      <c r="M20" s="6">
        <v>25</v>
      </c>
      <c r="N20" s="6">
        <v>25</v>
      </c>
      <c r="O20" s="113">
        <f t="shared" si="0"/>
        <v>1</v>
      </c>
    </row>
    <row r="21" spans="1:15" ht="37.5" customHeight="1">
      <c r="A21" s="26">
        <v>9</v>
      </c>
      <c r="B21" s="4" t="s">
        <v>59</v>
      </c>
      <c r="C21" s="5" t="s">
        <v>60</v>
      </c>
      <c r="D21" s="6" t="s">
        <v>61</v>
      </c>
      <c r="E21" s="5" t="s">
        <v>62</v>
      </c>
      <c r="F21" s="5" t="s">
        <v>451</v>
      </c>
      <c r="G21" s="7">
        <v>77006167.670000002</v>
      </c>
      <c r="H21" s="7" t="s">
        <v>19</v>
      </c>
      <c r="I21" s="8" t="s">
        <v>192</v>
      </c>
      <c r="J21" s="9" t="s">
        <v>347</v>
      </c>
      <c r="K21" s="8" t="s">
        <v>347</v>
      </c>
      <c r="L21" s="6" t="s">
        <v>345</v>
      </c>
      <c r="M21" s="6">
        <v>20</v>
      </c>
      <c r="N21" s="6">
        <v>25</v>
      </c>
      <c r="O21" s="113">
        <f t="shared" si="0"/>
        <v>1</v>
      </c>
    </row>
    <row r="22" spans="1:15" ht="37.5" customHeight="1">
      <c r="A22" s="26">
        <v>10</v>
      </c>
      <c r="B22" s="4" t="s">
        <v>63</v>
      </c>
      <c r="C22" s="5" t="s">
        <v>64</v>
      </c>
      <c r="D22" s="6" t="s">
        <v>65</v>
      </c>
      <c r="E22" s="5" t="s">
        <v>66</v>
      </c>
      <c r="F22" s="5" t="s">
        <v>34</v>
      </c>
      <c r="G22" s="7">
        <v>73204662.469999999</v>
      </c>
      <c r="H22" s="7" t="s">
        <v>19</v>
      </c>
      <c r="I22" s="8" t="s">
        <v>192</v>
      </c>
      <c r="J22" s="9" t="s">
        <v>347</v>
      </c>
      <c r="K22" s="8" t="s">
        <v>347</v>
      </c>
      <c r="L22" s="6" t="s">
        <v>345</v>
      </c>
      <c r="M22" s="6">
        <v>23</v>
      </c>
      <c r="N22" s="6">
        <v>25</v>
      </c>
      <c r="O22" s="113">
        <f t="shared" si="0"/>
        <v>1</v>
      </c>
    </row>
    <row r="23" spans="1:15" ht="37.5" customHeight="1">
      <c r="A23" s="26">
        <v>11</v>
      </c>
      <c r="B23" s="4" t="s">
        <v>67</v>
      </c>
      <c r="C23" s="5" t="s">
        <v>68</v>
      </c>
      <c r="D23" s="6" t="s">
        <v>69</v>
      </c>
      <c r="E23" s="5" t="s">
        <v>70</v>
      </c>
      <c r="F23" s="5" t="s">
        <v>34</v>
      </c>
      <c r="G23" s="7">
        <v>52303724.240000002</v>
      </c>
      <c r="H23" s="7" t="s">
        <v>19</v>
      </c>
      <c r="I23" s="8" t="s">
        <v>192</v>
      </c>
      <c r="J23" s="9" t="s">
        <v>347</v>
      </c>
      <c r="K23" s="8" t="s">
        <v>347</v>
      </c>
      <c r="L23" s="6" t="s">
        <v>345</v>
      </c>
      <c r="M23" s="6">
        <v>25</v>
      </c>
      <c r="N23" s="6">
        <v>25</v>
      </c>
      <c r="O23" s="113">
        <f t="shared" si="0"/>
        <v>1</v>
      </c>
    </row>
    <row r="24" spans="1:15" ht="37.5" customHeight="1">
      <c r="A24" s="26">
        <v>12</v>
      </c>
      <c r="B24" s="4" t="s">
        <v>71</v>
      </c>
      <c r="C24" s="5" t="s">
        <v>72</v>
      </c>
      <c r="D24" s="6" t="s">
        <v>73</v>
      </c>
      <c r="E24" s="5" t="s">
        <v>74</v>
      </c>
      <c r="F24" s="5" t="s">
        <v>451</v>
      </c>
      <c r="G24" s="7">
        <v>45225597.789999999</v>
      </c>
      <c r="H24" s="7" t="s">
        <v>19</v>
      </c>
      <c r="I24" s="8" t="s">
        <v>192</v>
      </c>
      <c r="J24" s="9" t="s">
        <v>347</v>
      </c>
      <c r="K24" s="8" t="s">
        <v>347</v>
      </c>
      <c r="L24" s="6" t="s">
        <v>345</v>
      </c>
      <c r="M24" s="6">
        <v>100</v>
      </c>
      <c r="N24" s="6">
        <v>25</v>
      </c>
      <c r="O24" s="113">
        <f t="shared" si="0"/>
        <v>0</v>
      </c>
    </row>
    <row r="25" spans="1:15" ht="37.5" customHeight="1">
      <c r="A25" s="26">
        <v>13</v>
      </c>
      <c r="B25" s="4" t="s">
        <v>75</v>
      </c>
      <c r="C25" s="5" t="s">
        <v>76</v>
      </c>
      <c r="D25" s="6" t="s">
        <v>77</v>
      </c>
      <c r="E25" s="5" t="s">
        <v>78</v>
      </c>
      <c r="F25" s="5" t="s">
        <v>451</v>
      </c>
      <c r="G25" s="7">
        <v>68894040.409999996</v>
      </c>
      <c r="H25" s="7" t="s">
        <v>19</v>
      </c>
      <c r="I25" s="8" t="s">
        <v>192</v>
      </c>
      <c r="J25" s="9" t="s">
        <v>347</v>
      </c>
      <c r="K25" s="8" t="s">
        <v>347</v>
      </c>
      <c r="L25" s="6" t="s">
        <v>345</v>
      </c>
      <c r="M25" s="6">
        <v>100</v>
      </c>
      <c r="N25" s="6">
        <v>25</v>
      </c>
      <c r="O25" s="113">
        <f t="shared" si="0"/>
        <v>0</v>
      </c>
    </row>
    <row r="26" spans="1:15" ht="42" customHeight="1">
      <c r="A26" s="26">
        <v>14</v>
      </c>
      <c r="B26" s="4" t="s">
        <v>79</v>
      </c>
      <c r="C26" s="5" t="s">
        <v>80</v>
      </c>
      <c r="D26" s="6" t="s">
        <v>16</v>
      </c>
      <c r="E26" s="5" t="s">
        <v>81</v>
      </c>
      <c r="F26" s="5" t="s">
        <v>17</v>
      </c>
      <c r="G26" s="7">
        <v>17572647.93</v>
      </c>
      <c r="H26" s="7">
        <v>31191119.510000002</v>
      </c>
      <c r="I26" s="8" t="s">
        <v>194</v>
      </c>
      <c r="J26" s="9" t="s">
        <v>310</v>
      </c>
      <c r="K26" s="7">
        <f>G26/J26</f>
        <v>8651.36270677432</v>
      </c>
      <c r="L26" s="6" t="s">
        <v>345</v>
      </c>
      <c r="M26" s="6">
        <v>100</v>
      </c>
      <c r="N26" s="6">
        <v>100</v>
      </c>
      <c r="O26" s="113">
        <f t="shared" si="0"/>
        <v>0</v>
      </c>
    </row>
    <row r="27" spans="1:15" ht="46.5" customHeight="1">
      <c r="A27" s="26">
        <v>15</v>
      </c>
      <c r="B27" s="4" t="s">
        <v>82</v>
      </c>
      <c r="C27" s="5" t="s">
        <v>83</v>
      </c>
      <c r="D27" s="6" t="s">
        <v>20</v>
      </c>
      <c r="E27" s="5" t="s">
        <v>84</v>
      </c>
      <c r="F27" s="5" t="s">
        <v>451</v>
      </c>
      <c r="G27" s="7">
        <v>10913407.189999999</v>
      </c>
      <c r="H27" s="7" t="s">
        <v>19</v>
      </c>
      <c r="I27" s="8" t="s">
        <v>194</v>
      </c>
      <c r="J27" s="9" t="s">
        <v>311</v>
      </c>
      <c r="K27" s="7">
        <f t="shared" ref="K27:K90" si="1">G27/J27</f>
        <v>3097.7596338347998</v>
      </c>
      <c r="L27" s="6" t="s">
        <v>345</v>
      </c>
      <c r="M27" s="6">
        <v>100</v>
      </c>
      <c r="N27" s="6">
        <v>71</v>
      </c>
      <c r="O27" s="113">
        <f t="shared" si="0"/>
        <v>0</v>
      </c>
    </row>
    <row r="28" spans="1:15" ht="41.25" customHeight="1">
      <c r="A28" s="26">
        <v>16</v>
      </c>
      <c r="B28" s="4" t="s">
        <v>85</v>
      </c>
      <c r="C28" s="10" t="s">
        <v>86</v>
      </c>
      <c r="D28" s="6" t="s">
        <v>87</v>
      </c>
      <c r="E28" s="5" t="s">
        <v>81</v>
      </c>
      <c r="F28" s="5" t="s">
        <v>463</v>
      </c>
      <c r="G28" s="7">
        <v>4178198.56</v>
      </c>
      <c r="H28" s="7">
        <v>4178198.56</v>
      </c>
      <c r="I28" s="8" t="s">
        <v>195</v>
      </c>
      <c r="J28" s="11" t="s">
        <v>312</v>
      </c>
      <c r="K28" s="7">
        <f t="shared" si="1"/>
        <v>1410.5909345649254</v>
      </c>
      <c r="L28" s="6" t="s">
        <v>345</v>
      </c>
      <c r="M28" s="6">
        <v>100</v>
      </c>
      <c r="N28" s="6">
        <v>100</v>
      </c>
      <c r="O28" s="113">
        <f t="shared" si="0"/>
        <v>0</v>
      </c>
    </row>
    <row r="29" spans="1:15" ht="37.5" customHeight="1">
      <c r="A29" s="26">
        <v>17</v>
      </c>
      <c r="B29" s="4" t="s">
        <v>89</v>
      </c>
      <c r="C29" s="5" t="s">
        <v>90</v>
      </c>
      <c r="D29" s="6" t="s">
        <v>91</v>
      </c>
      <c r="E29" s="5" t="s">
        <v>92</v>
      </c>
      <c r="F29" s="5" t="s">
        <v>463</v>
      </c>
      <c r="G29" s="7">
        <v>4409714.04</v>
      </c>
      <c r="H29" s="7">
        <v>4409714.04</v>
      </c>
      <c r="I29" s="8" t="s">
        <v>194</v>
      </c>
      <c r="J29" s="9" t="s">
        <v>313</v>
      </c>
      <c r="K29" s="7">
        <f t="shared" si="1"/>
        <v>552.05475836961773</v>
      </c>
      <c r="L29" s="6" t="s">
        <v>345</v>
      </c>
      <c r="M29" s="6">
        <v>100</v>
      </c>
      <c r="N29" s="6">
        <v>100</v>
      </c>
      <c r="O29" s="113">
        <f t="shared" si="0"/>
        <v>0</v>
      </c>
    </row>
    <row r="30" spans="1:15" ht="38.25" customHeight="1">
      <c r="A30" s="26">
        <v>18</v>
      </c>
      <c r="B30" s="4" t="s">
        <v>93</v>
      </c>
      <c r="C30" s="5" t="s">
        <v>94</v>
      </c>
      <c r="D30" s="6" t="s">
        <v>23</v>
      </c>
      <c r="E30" s="5" t="s">
        <v>95</v>
      </c>
      <c r="F30" s="5" t="s">
        <v>463</v>
      </c>
      <c r="G30" s="7">
        <v>4701176.6399999997</v>
      </c>
      <c r="H30" s="7">
        <v>4701176.6399999997</v>
      </c>
      <c r="I30" s="8" t="s">
        <v>194</v>
      </c>
      <c r="J30" s="9" t="s">
        <v>314</v>
      </c>
      <c r="K30" s="7">
        <f t="shared" si="1"/>
        <v>501.77730292825845</v>
      </c>
      <c r="L30" s="6" t="s">
        <v>345</v>
      </c>
      <c r="M30" s="6">
        <v>100</v>
      </c>
      <c r="N30" s="6">
        <v>100</v>
      </c>
      <c r="O30" s="113">
        <f t="shared" si="0"/>
        <v>0</v>
      </c>
    </row>
    <row r="31" spans="1:15" ht="58.5" customHeight="1">
      <c r="A31" s="26">
        <v>19</v>
      </c>
      <c r="B31" s="4" t="s">
        <v>96</v>
      </c>
      <c r="C31" s="5" t="s">
        <v>309</v>
      </c>
      <c r="D31" s="6" t="s">
        <v>97</v>
      </c>
      <c r="E31" s="5" t="s">
        <v>98</v>
      </c>
      <c r="F31" s="5" t="s">
        <v>15</v>
      </c>
      <c r="G31" s="7">
        <v>2799951.89</v>
      </c>
      <c r="H31" s="7" t="s">
        <v>19</v>
      </c>
      <c r="I31" s="8" t="s">
        <v>194</v>
      </c>
      <c r="J31" s="9" t="s">
        <v>315</v>
      </c>
      <c r="K31" s="7">
        <f t="shared" si="1"/>
        <v>11954.36721885407</v>
      </c>
      <c r="L31" s="6" t="s">
        <v>345</v>
      </c>
      <c r="M31" s="6">
        <v>100</v>
      </c>
      <c r="N31" s="6">
        <v>100</v>
      </c>
      <c r="O31" s="113">
        <f t="shared" si="0"/>
        <v>0</v>
      </c>
    </row>
    <row r="32" spans="1:15" ht="43.5" customHeight="1">
      <c r="A32" s="26">
        <v>20</v>
      </c>
      <c r="B32" s="4" t="s">
        <v>99</v>
      </c>
      <c r="C32" s="5" t="s">
        <v>100</v>
      </c>
      <c r="D32" s="6" t="s">
        <v>23</v>
      </c>
      <c r="E32" s="5" t="s">
        <v>101</v>
      </c>
      <c r="F32" s="5" t="s">
        <v>47</v>
      </c>
      <c r="G32" s="7">
        <v>1986435.19</v>
      </c>
      <c r="H32" s="7">
        <v>1986435.19</v>
      </c>
      <c r="I32" s="8" t="s">
        <v>196</v>
      </c>
      <c r="J32" s="9" t="s">
        <v>316</v>
      </c>
      <c r="K32" s="7">
        <f t="shared" si="1"/>
        <v>9823.6248949112305</v>
      </c>
      <c r="L32" s="6" t="s">
        <v>345</v>
      </c>
      <c r="M32" s="6">
        <v>100</v>
      </c>
      <c r="N32" s="6">
        <v>100</v>
      </c>
      <c r="O32" s="113">
        <f t="shared" si="0"/>
        <v>0</v>
      </c>
    </row>
    <row r="33" spans="1:15" s="43" customFormat="1" ht="48.75" customHeight="1">
      <c r="A33" s="36">
        <v>21</v>
      </c>
      <c r="B33" s="37" t="s">
        <v>102</v>
      </c>
      <c r="C33" s="38" t="s">
        <v>103</v>
      </c>
      <c r="D33" s="39" t="s">
        <v>104</v>
      </c>
      <c r="E33" s="38" t="s">
        <v>105</v>
      </c>
      <c r="F33" s="38" t="s">
        <v>22</v>
      </c>
      <c r="G33" s="40">
        <v>9336140.3699999992</v>
      </c>
      <c r="H33" s="40" t="s">
        <v>19</v>
      </c>
      <c r="I33" s="41" t="s">
        <v>197</v>
      </c>
      <c r="J33" s="42" t="s">
        <v>317</v>
      </c>
      <c r="K33" s="40">
        <f t="shared" si="1"/>
        <v>5186.7446499999996</v>
      </c>
      <c r="L33" s="39" t="s">
        <v>345</v>
      </c>
      <c r="M33" s="39">
        <v>93.78</v>
      </c>
      <c r="N33" s="39">
        <v>93.78</v>
      </c>
      <c r="O33" s="115">
        <f t="shared" si="0"/>
        <v>1</v>
      </c>
    </row>
    <row r="34" spans="1:15" ht="36.75" customHeight="1">
      <c r="A34" s="26">
        <v>22</v>
      </c>
      <c r="B34" s="4" t="s">
        <v>106</v>
      </c>
      <c r="C34" s="5" t="s">
        <v>107</v>
      </c>
      <c r="D34" s="6" t="s">
        <v>25</v>
      </c>
      <c r="E34" s="5" t="s">
        <v>108</v>
      </c>
      <c r="F34" s="5" t="s">
        <v>109</v>
      </c>
      <c r="G34" s="7">
        <v>3473794.35</v>
      </c>
      <c r="H34" s="7" t="s">
        <v>19</v>
      </c>
      <c r="I34" s="8" t="s">
        <v>198</v>
      </c>
      <c r="J34" s="9" t="s">
        <v>318</v>
      </c>
      <c r="K34" s="7">
        <f t="shared" si="1"/>
        <v>3764.9369221932006</v>
      </c>
      <c r="L34" s="6" t="s">
        <v>345</v>
      </c>
      <c r="M34" s="6">
        <v>100</v>
      </c>
      <c r="N34" s="6">
        <v>100</v>
      </c>
      <c r="O34" s="113">
        <f t="shared" si="0"/>
        <v>0</v>
      </c>
    </row>
    <row r="35" spans="1:15" ht="36.75" customHeight="1">
      <c r="A35" s="26">
        <v>23</v>
      </c>
      <c r="B35" s="4" t="s">
        <v>110</v>
      </c>
      <c r="C35" s="147" t="s">
        <v>111</v>
      </c>
      <c r="D35" s="6" t="s">
        <v>112</v>
      </c>
      <c r="E35" s="5" t="s">
        <v>108</v>
      </c>
      <c r="F35" s="5" t="s">
        <v>47</v>
      </c>
      <c r="G35" s="7">
        <v>3381226.5</v>
      </c>
      <c r="H35" s="7">
        <v>3599999.36</v>
      </c>
      <c r="I35" s="8" t="s">
        <v>198</v>
      </c>
      <c r="J35" s="9" t="s">
        <v>319</v>
      </c>
      <c r="K35" s="7">
        <f t="shared" si="1"/>
        <v>9778.2657104022674</v>
      </c>
      <c r="L35" s="6" t="s">
        <v>345</v>
      </c>
      <c r="M35" s="6">
        <v>100</v>
      </c>
      <c r="N35" s="6">
        <v>100</v>
      </c>
      <c r="O35" s="113">
        <f t="shared" si="0"/>
        <v>0</v>
      </c>
    </row>
    <row r="36" spans="1:15" ht="36.75" customHeight="1">
      <c r="A36" s="26">
        <v>24</v>
      </c>
      <c r="B36" s="4" t="s">
        <v>113</v>
      </c>
      <c r="C36" s="5" t="s">
        <v>114</v>
      </c>
      <c r="D36" s="6" t="s">
        <v>115</v>
      </c>
      <c r="E36" s="5" t="s">
        <v>116</v>
      </c>
      <c r="F36" s="5" t="s">
        <v>17</v>
      </c>
      <c r="G36" s="7">
        <v>5498671.5099999998</v>
      </c>
      <c r="H36" s="7">
        <v>6873339.3799999999</v>
      </c>
      <c r="I36" s="8" t="s">
        <v>198</v>
      </c>
      <c r="J36" s="9" t="s">
        <v>320</v>
      </c>
      <c r="K36" s="7">
        <f t="shared" si="1"/>
        <v>7722.8532443820222</v>
      </c>
      <c r="L36" s="6" t="s">
        <v>345</v>
      </c>
      <c r="M36" s="6">
        <v>100</v>
      </c>
      <c r="N36" s="6">
        <v>100</v>
      </c>
      <c r="O36" s="113">
        <f t="shared" si="0"/>
        <v>0</v>
      </c>
    </row>
    <row r="37" spans="1:15" ht="36.75" customHeight="1">
      <c r="A37" s="26">
        <v>25</v>
      </c>
      <c r="B37" s="4" t="s">
        <v>117</v>
      </c>
      <c r="C37" s="5" t="s">
        <v>118</v>
      </c>
      <c r="D37" s="6" t="s">
        <v>119</v>
      </c>
      <c r="E37" s="5" t="s">
        <v>120</v>
      </c>
      <c r="F37" s="5" t="s">
        <v>451</v>
      </c>
      <c r="G37" s="7">
        <v>4166500.66</v>
      </c>
      <c r="H37" s="7">
        <v>4407523.47</v>
      </c>
      <c r="I37" s="8" t="s">
        <v>199</v>
      </c>
      <c r="J37" s="9" t="s">
        <v>321</v>
      </c>
      <c r="K37" s="7">
        <f t="shared" si="1"/>
        <v>2910.6447637743022</v>
      </c>
      <c r="L37" s="6" t="s">
        <v>345</v>
      </c>
      <c r="M37" s="6">
        <v>100</v>
      </c>
      <c r="N37" s="6">
        <v>100</v>
      </c>
      <c r="O37" s="113">
        <f t="shared" si="0"/>
        <v>0</v>
      </c>
    </row>
    <row r="38" spans="1:15" ht="45.75" customHeight="1">
      <c r="A38" s="26">
        <v>26</v>
      </c>
      <c r="B38" s="4" t="s">
        <v>121</v>
      </c>
      <c r="C38" s="5" t="s">
        <v>122</v>
      </c>
      <c r="D38" s="6" t="s">
        <v>123</v>
      </c>
      <c r="E38" s="5" t="s">
        <v>124</v>
      </c>
      <c r="F38" s="5" t="s">
        <v>47</v>
      </c>
      <c r="G38" s="7">
        <v>6438396.2300000004</v>
      </c>
      <c r="H38" s="7">
        <v>6438396.2300000004</v>
      </c>
      <c r="I38" s="8" t="s">
        <v>200</v>
      </c>
      <c r="J38" s="9" t="s">
        <v>322</v>
      </c>
      <c r="K38" s="7">
        <f t="shared" si="1"/>
        <v>2231.6798024263435</v>
      </c>
      <c r="L38" s="6" t="s">
        <v>345</v>
      </c>
      <c r="M38" s="6">
        <v>100</v>
      </c>
      <c r="N38" s="6">
        <v>100</v>
      </c>
      <c r="O38" s="113">
        <f t="shared" si="0"/>
        <v>0</v>
      </c>
    </row>
    <row r="39" spans="1:15" ht="41.25" customHeight="1">
      <c r="A39" s="26">
        <v>27</v>
      </c>
      <c r="B39" s="4" t="s">
        <v>125</v>
      </c>
      <c r="C39" s="5" t="s">
        <v>126</v>
      </c>
      <c r="D39" s="6" t="s">
        <v>127</v>
      </c>
      <c r="E39" s="5" t="s">
        <v>128</v>
      </c>
      <c r="F39" s="5" t="s">
        <v>47</v>
      </c>
      <c r="G39" s="7">
        <v>8324406.7300000004</v>
      </c>
      <c r="H39" s="7" t="s">
        <v>19</v>
      </c>
      <c r="I39" s="8" t="s">
        <v>201</v>
      </c>
      <c r="J39" s="9" t="s">
        <v>323</v>
      </c>
      <c r="K39" s="7">
        <f t="shared" si="1"/>
        <v>6937.0056083333338</v>
      </c>
      <c r="L39" s="6" t="s">
        <v>345</v>
      </c>
      <c r="M39" s="6">
        <v>100</v>
      </c>
      <c r="N39" s="6">
        <v>75</v>
      </c>
      <c r="O39" s="113">
        <f t="shared" si="0"/>
        <v>0</v>
      </c>
    </row>
    <row r="40" spans="1:15" s="43" customFormat="1" ht="38.25" customHeight="1">
      <c r="A40" s="36">
        <v>28</v>
      </c>
      <c r="B40" s="37" t="s">
        <v>129</v>
      </c>
      <c r="C40" s="38" t="s">
        <v>130</v>
      </c>
      <c r="D40" s="39" t="s">
        <v>131</v>
      </c>
      <c r="E40" s="38" t="s">
        <v>98</v>
      </c>
      <c r="F40" s="38" t="s">
        <v>15</v>
      </c>
      <c r="G40" s="40">
        <v>8599885.7599999998</v>
      </c>
      <c r="H40" s="40" t="s">
        <v>19</v>
      </c>
      <c r="I40" s="41" t="s">
        <v>201</v>
      </c>
      <c r="J40" s="42" t="s">
        <v>324</v>
      </c>
      <c r="K40" s="40">
        <f t="shared" si="1"/>
        <v>5051.1795600716569</v>
      </c>
      <c r="L40" s="39" t="s">
        <v>345</v>
      </c>
      <c r="M40" s="39">
        <v>100</v>
      </c>
      <c r="N40" s="39">
        <v>97</v>
      </c>
      <c r="O40" s="115">
        <f>IF((M40&gt;95),0,1)</f>
        <v>0</v>
      </c>
    </row>
    <row r="41" spans="1:15" ht="42.75" customHeight="1">
      <c r="A41" s="26">
        <v>29</v>
      </c>
      <c r="B41" s="12" t="s">
        <v>284</v>
      </c>
      <c r="C41" s="5" t="s">
        <v>132</v>
      </c>
      <c r="D41" s="6" t="s">
        <v>127</v>
      </c>
      <c r="E41" s="13" t="s">
        <v>133</v>
      </c>
      <c r="F41" s="5" t="s">
        <v>47</v>
      </c>
      <c r="G41" s="14">
        <v>1299444.33</v>
      </c>
      <c r="H41" s="14">
        <f>G41</f>
        <v>1299444.33</v>
      </c>
      <c r="I41" s="8" t="s">
        <v>202</v>
      </c>
      <c r="J41" s="9" t="s">
        <v>323</v>
      </c>
      <c r="K41" s="7">
        <f t="shared" si="1"/>
        <v>1082.870275</v>
      </c>
      <c r="L41" s="6" t="s">
        <v>345</v>
      </c>
      <c r="M41" s="6">
        <v>100</v>
      </c>
      <c r="N41" s="6">
        <v>100</v>
      </c>
      <c r="O41" s="113">
        <f t="shared" ref="O41:O104" si="2">IF((M41&gt;95),0,1)</f>
        <v>0</v>
      </c>
    </row>
    <row r="42" spans="1:15" ht="49.5" customHeight="1">
      <c r="A42" s="26">
        <v>30</v>
      </c>
      <c r="B42" s="12" t="s">
        <v>285</v>
      </c>
      <c r="C42" s="5" t="s">
        <v>134</v>
      </c>
      <c r="D42" s="6" t="s">
        <v>112</v>
      </c>
      <c r="E42" s="13" t="s">
        <v>135</v>
      </c>
      <c r="F42" s="5" t="s">
        <v>463</v>
      </c>
      <c r="G42" s="14">
        <v>934612</v>
      </c>
      <c r="H42" s="7">
        <v>934612</v>
      </c>
      <c r="I42" s="8" t="s">
        <v>203</v>
      </c>
      <c r="J42" s="9" t="s">
        <v>325</v>
      </c>
      <c r="K42" s="7">
        <f t="shared" si="1"/>
        <v>890.75989058643006</v>
      </c>
      <c r="L42" s="6" t="s">
        <v>345</v>
      </c>
      <c r="M42" s="6">
        <v>100</v>
      </c>
      <c r="N42" s="6">
        <v>100</v>
      </c>
      <c r="O42" s="113">
        <f t="shared" si="2"/>
        <v>0</v>
      </c>
    </row>
    <row r="43" spans="1:15" ht="74.25" customHeight="1">
      <c r="A43" s="26">
        <v>31</v>
      </c>
      <c r="B43" s="12" t="s">
        <v>286</v>
      </c>
      <c r="C43" s="5" t="s">
        <v>136</v>
      </c>
      <c r="D43" s="6" t="s">
        <v>23</v>
      </c>
      <c r="E43" s="13" t="s">
        <v>137</v>
      </c>
      <c r="F43" s="5" t="s">
        <v>463</v>
      </c>
      <c r="G43" s="14">
        <v>850000.44</v>
      </c>
      <c r="H43" s="7">
        <v>850000.44</v>
      </c>
      <c r="I43" s="8" t="s">
        <v>202</v>
      </c>
      <c r="J43" s="9" t="s">
        <v>326</v>
      </c>
      <c r="K43" s="7">
        <f t="shared" si="1"/>
        <v>38.069477207815794</v>
      </c>
      <c r="L43" s="6" t="s">
        <v>345</v>
      </c>
      <c r="M43" s="6">
        <v>100</v>
      </c>
      <c r="N43" s="6">
        <v>100</v>
      </c>
      <c r="O43" s="113">
        <f t="shared" si="2"/>
        <v>0</v>
      </c>
    </row>
    <row r="44" spans="1:15" ht="91.5" customHeight="1">
      <c r="A44" s="26">
        <v>32</v>
      </c>
      <c r="B44" s="12" t="s">
        <v>287</v>
      </c>
      <c r="C44" s="5" t="s">
        <v>138</v>
      </c>
      <c r="D44" s="6" t="s">
        <v>23</v>
      </c>
      <c r="E44" s="13" t="s">
        <v>139</v>
      </c>
      <c r="F44" s="5" t="s">
        <v>463</v>
      </c>
      <c r="G44" s="14">
        <v>401882</v>
      </c>
      <c r="H44" s="7">
        <v>401882</v>
      </c>
      <c r="I44" s="8" t="s">
        <v>202</v>
      </c>
      <c r="J44" s="9" t="s">
        <v>327</v>
      </c>
      <c r="K44" s="7">
        <f t="shared" si="1"/>
        <v>5114.9548173603162</v>
      </c>
      <c r="L44" s="6" t="s">
        <v>345</v>
      </c>
      <c r="M44" s="6">
        <v>100</v>
      </c>
      <c r="N44" s="6">
        <v>100</v>
      </c>
      <c r="O44" s="113">
        <f t="shared" si="2"/>
        <v>0</v>
      </c>
    </row>
    <row r="45" spans="1:15" ht="43.5" customHeight="1">
      <c r="A45" s="26">
        <v>33</v>
      </c>
      <c r="B45" s="12" t="s">
        <v>288</v>
      </c>
      <c r="C45" s="5" t="s">
        <v>140</v>
      </c>
      <c r="D45" s="6" t="s">
        <v>119</v>
      </c>
      <c r="E45" s="13" t="s">
        <v>135</v>
      </c>
      <c r="F45" s="5" t="s">
        <v>463</v>
      </c>
      <c r="G45" s="14">
        <v>174000</v>
      </c>
      <c r="H45" s="7">
        <v>174000</v>
      </c>
      <c r="I45" s="8" t="s">
        <v>202</v>
      </c>
      <c r="J45" s="9" t="s">
        <v>321</v>
      </c>
      <c r="K45" s="7">
        <f t="shared" si="1"/>
        <v>121.55336821588996</v>
      </c>
      <c r="L45" s="6" t="s">
        <v>345</v>
      </c>
      <c r="M45" s="6">
        <v>100</v>
      </c>
      <c r="N45" s="6">
        <v>100</v>
      </c>
      <c r="O45" s="113">
        <f t="shared" si="2"/>
        <v>0</v>
      </c>
    </row>
    <row r="46" spans="1:15" ht="59.25" customHeight="1">
      <c r="A46" s="26">
        <v>34</v>
      </c>
      <c r="B46" s="12" t="s">
        <v>289</v>
      </c>
      <c r="C46" s="5" t="s">
        <v>141</v>
      </c>
      <c r="D46" s="6" t="s">
        <v>25</v>
      </c>
      <c r="E46" s="13" t="s">
        <v>360</v>
      </c>
      <c r="F46" s="5" t="s">
        <v>463</v>
      </c>
      <c r="G46" s="14">
        <v>261000.14</v>
      </c>
      <c r="H46" s="7">
        <v>261000.14</v>
      </c>
      <c r="I46" s="8" t="s">
        <v>204</v>
      </c>
      <c r="J46" s="9" t="s">
        <v>327</v>
      </c>
      <c r="K46" s="7">
        <f t="shared" si="1"/>
        <v>3321.8803614611179</v>
      </c>
      <c r="L46" s="6" t="s">
        <v>345</v>
      </c>
      <c r="M46" s="6">
        <v>100</v>
      </c>
      <c r="N46" s="6">
        <v>100</v>
      </c>
      <c r="O46" s="113">
        <f t="shared" si="2"/>
        <v>0</v>
      </c>
    </row>
    <row r="47" spans="1:15" ht="58.5" customHeight="1">
      <c r="A47" s="26">
        <v>35</v>
      </c>
      <c r="B47" s="12" t="s">
        <v>290</v>
      </c>
      <c r="C47" s="5" t="s">
        <v>142</v>
      </c>
      <c r="D47" s="6" t="s">
        <v>143</v>
      </c>
      <c r="E47" s="13" t="s">
        <v>144</v>
      </c>
      <c r="F47" s="5" t="s">
        <v>15</v>
      </c>
      <c r="G47" s="14">
        <v>1258966.68</v>
      </c>
      <c r="H47" s="7" t="s">
        <v>19</v>
      </c>
      <c r="I47" s="8" t="s">
        <v>205</v>
      </c>
      <c r="J47" s="9" t="s">
        <v>328</v>
      </c>
      <c r="K47" s="7">
        <f t="shared" si="1"/>
        <v>584.79885917076194</v>
      </c>
      <c r="L47" s="6" t="s">
        <v>345</v>
      </c>
      <c r="M47" s="6">
        <v>100</v>
      </c>
      <c r="N47" s="6">
        <v>0</v>
      </c>
      <c r="O47" s="113">
        <f t="shared" si="2"/>
        <v>0</v>
      </c>
    </row>
    <row r="48" spans="1:15" ht="42" customHeight="1">
      <c r="A48" s="26">
        <v>36</v>
      </c>
      <c r="B48" s="12" t="s">
        <v>291</v>
      </c>
      <c r="C48" s="5" t="s">
        <v>145</v>
      </c>
      <c r="D48" s="6" t="s">
        <v>23</v>
      </c>
      <c r="E48" s="13" t="s">
        <v>146</v>
      </c>
      <c r="F48" s="5" t="s">
        <v>34</v>
      </c>
      <c r="G48" s="14">
        <v>281175.21999999997</v>
      </c>
      <c r="H48" s="7">
        <v>281175.21999999997</v>
      </c>
      <c r="I48" s="8" t="s">
        <v>204</v>
      </c>
      <c r="J48" s="9" t="s">
        <v>347</v>
      </c>
      <c r="K48" s="7" t="s">
        <v>347</v>
      </c>
      <c r="L48" s="6" t="s">
        <v>345</v>
      </c>
      <c r="M48" s="6">
        <v>100</v>
      </c>
      <c r="N48" s="6">
        <v>100</v>
      </c>
      <c r="O48" s="113">
        <f t="shared" si="2"/>
        <v>0</v>
      </c>
    </row>
    <row r="49" spans="1:15" ht="54.75" customHeight="1">
      <c r="A49" s="26">
        <v>37</v>
      </c>
      <c r="B49" s="12" t="s">
        <v>292</v>
      </c>
      <c r="C49" s="5" t="s">
        <v>276</v>
      </c>
      <c r="D49" s="6" t="s">
        <v>23</v>
      </c>
      <c r="E49" s="13" t="s">
        <v>147</v>
      </c>
      <c r="F49" s="5" t="s">
        <v>254</v>
      </c>
      <c r="G49" s="14">
        <v>1287568.3400000001</v>
      </c>
      <c r="H49" s="14">
        <v>1287568.3400000001</v>
      </c>
      <c r="I49" s="8" t="s">
        <v>204</v>
      </c>
      <c r="J49" s="9" t="s">
        <v>329</v>
      </c>
      <c r="K49" s="7">
        <f t="shared" si="1"/>
        <v>3154.9541545171646</v>
      </c>
      <c r="L49" s="6" t="s">
        <v>345</v>
      </c>
      <c r="M49" s="6">
        <v>100</v>
      </c>
      <c r="N49" s="6">
        <v>100</v>
      </c>
      <c r="O49" s="113">
        <f t="shared" si="2"/>
        <v>0</v>
      </c>
    </row>
    <row r="50" spans="1:15" ht="49.5" customHeight="1">
      <c r="A50" s="26">
        <v>38</v>
      </c>
      <c r="B50" s="12" t="s">
        <v>293</v>
      </c>
      <c r="C50" s="5" t="s">
        <v>148</v>
      </c>
      <c r="D50" s="6" t="s">
        <v>143</v>
      </c>
      <c r="E50" s="13" t="s">
        <v>330</v>
      </c>
      <c r="F50" s="5" t="s">
        <v>463</v>
      </c>
      <c r="G50" s="14">
        <v>678600</v>
      </c>
      <c r="H50" s="14">
        <v>678600</v>
      </c>
      <c r="I50" s="8" t="s">
        <v>206</v>
      </c>
      <c r="J50" s="9" t="s">
        <v>328</v>
      </c>
      <c r="K50" s="7">
        <f t="shared" si="1"/>
        <v>315.21446289053426</v>
      </c>
      <c r="L50" s="6" t="s">
        <v>345</v>
      </c>
      <c r="M50" s="6">
        <v>100</v>
      </c>
      <c r="N50" s="6">
        <v>100</v>
      </c>
      <c r="O50" s="113">
        <f t="shared" si="2"/>
        <v>0</v>
      </c>
    </row>
    <row r="51" spans="1:15" ht="42" customHeight="1">
      <c r="A51" s="26">
        <v>39</v>
      </c>
      <c r="B51" s="12" t="s">
        <v>294</v>
      </c>
      <c r="C51" s="5" t="s">
        <v>245</v>
      </c>
      <c r="D51" s="6" t="s">
        <v>246</v>
      </c>
      <c r="E51" s="13" t="s">
        <v>247</v>
      </c>
      <c r="F51" s="5" t="s">
        <v>451</v>
      </c>
      <c r="G51" s="14">
        <v>1659088.81</v>
      </c>
      <c r="H51" s="7" t="s">
        <v>19</v>
      </c>
      <c r="I51" s="8" t="s">
        <v>248</v>
      </c>
      <c r="J51" s="9" t="s">
        <v>331</v>
      </c>
      <c r="K51" s="7">
        <f t="shared" si="1"/>
        <v>2310.4512171345809</v>
      </c>
      <c r="L51" s="6" t="s">
        <v>345</v>
      </c>
      <c r="M51" s="6">
        <v>100</v>
      </c>
      <c r="N51" s="6">
        <v>100</v>
      </c>
      <c r="O51" s="113">
        <f t="shared" si="2"/>
        <v>0</v>
      </c>
    </row>
    <row r="52" spans="1:15" ht="57" customHeight="1">
      <c r="A52" s="26">
        <v>40</v>
      </c>
      <c r="B52" s="12" t="s">
        <v>295</v>
      </c>
      <c r="C52" s="5" t="s">
        <v>150</v>
      </c>
      <c r="D52" s="6" t="s">
        <v>123</v>
      </c>
      <c r="E52" s="13" t="s">
        <v>149</v>
      </c>
      <c r="F52" s="5" t="s">
        <v>463</v>
      </c>
      <c r="G52" s="14">
        <v>1264400</v>
      </c>
      <c r="H52" s="7">
        <v>1264400</v>
      </c>
      <c r="I52" s="8" t="s">
        <v>206</v>
      </c>
      <c r="J52" s="9" t="s">
        <v>322</v>
      </c>
      <c r="K52" s="7">
        <f t="shared" si="1"/>
        <v>438.26689774696706</v>
      </c>
      <c r="L52" s="6" t="s">
        <v>345</v>
      </c>
      <c r="M52" s="6">
        <v>100</v>
      </c>
      <c r="N52" s="6">
        <v>100</v>
      </c>
      <c r="O52" s="113">
        <f t="shared" si="2"/>
        <v>0</v>
      </c>
    </row>
    <row r="53" spans="1:15" ht="50.25" customHeight="1">
      <c r="A53" s="26">
        <v>41</v>
      </c>
      <c r="B53" s="12" t="s">
        <v>296</v>
      </c>
      <c r="C53" s="5" t="s">
        <v>151</v>
      </c>
      <c r="D53" s="6" t="s">
        <v>152</v>
      </c>
      <c r="E53" s="13" t="s">
        <v>153</v>
      </c>
      <c r="F53" s="5" t="s">
        <v>34</v>
      </c>
      <c r="G53" s="14">
        <v>232562.89</v>
      </c>
      <c r="H53" s="7">
        <v>232562.89</v>
      </c>
      <c r="I53" s="8" t="s">
        <v>204</v>
      </c>
      <c r="J53" s="9" t="s">
        <v>347</v>
      </c>
      <c r="K53" s="7" t="s">
        <v>347</v>
      </c>
      <c r="L53" s="6" t="s">
        <v>345</v>
      </c>
      <c r="M53" s="6">
        <v>100</v>
      </c>
      <c r="N53" s="6">
        <v>100</v>
      </c>
      <c r="O53" s="113">
        <f t="shared" si="2"/>
        <v>0</v>
      </c>
    </row>
    <row r="54" spans="1:15" ht="59.25" customHeight="1">
      <c r="A54" s="26">
        <v>42</v>
      </c>
      <c r="B54" s="4" t="s">
        <v>156</v>
      </c>
      <c r="C54" s="5" t="s">
        <v>157</v>
      </c>
      <c r="D54" s="6" t="s">
        <v>25</v>
      </c>
      <c r="E54" s="5" t="s">
        <v>158</v>
      </c>
      <c r="F54" s="5" t="s">
        <v>21</v>
      </c>
      <c r="G54" s="7">
        <v>2215869.7799999998</v>
      </c>
      <c r="H54" s="7">
        <v>2769835.89</v>
      </c>
      <c r="I54" s="8" t="s">
        <v>207</v>
      </c>
      <c r="J54" s="9" t="s">
        <v>332</v>
      </c>
      <c r="K54" s="7">
        <f t="shared" si="1"/>
        <v>6012.3993487993484</v>
      </c>
      <c r="L54" s="6" t="s">
        <v>345</v>
      </c>
      <c r="M54" s="6">
        <v>100</v>
      </c>
      <c r="N54" s="6">
        <v>100</v>
      </c>
      <c r="O54" s="113">
        <f t="shared" si="2"/>
        <v>0</v>
      </c>
    </row>
    <row r="55" spans="1:15" ht="49.5" customHeight="1">
      <c r="A55" s="26">
        <v>43</v>
      </c>
      <c r="B55" s="12" t="s">
        <v>159</v>
      </c>
      <c r="C55" s="5" t="s">
        <v>160</v>
      </c>
      <c r="D55" s="6" t="s">
        <v>155</v>
      </c>
      <c r="E55" s="13" t="s">
        <v>120</v>
      </c>
      <c r="F55" s="5" t="s">
        <v>451</v>
      </c>
      <c r="G55" s="14">
        <v>3515020.42</v>
      </c>
      <c r="H55" s="14">
        <v>3746323.9</v>
      </c>
      <c r="I55" s="8" t="s">
        <v>208</v>
      </c>
      <c r="J55" s="9" t="s">
        <v>333</v>
      </c>
      <c r="K55" s="7">
        <f t="shared" si="1"/>
        <v>3387.4490873696582</v>
      </c>
      <c r="L55" s="6" t="s">
        <v>345</v>
      </c>
      <c r="M55" s="6">
        <v>100</v>
      </c>
      <c r="N55" s="6">
        <v>100</v>
      </c>
      <c r="O55" s="113">
        <f t="shared" si="2"/>
        <v>0</v>
      </c>
    </row>
    <row r="56" spans="1:15" ht="48" customHeight="1">
      <c r="A56" s="26">
        <v>44</v>
      </c>
      <c r="B56" s="12" t="s">
        <v>161</v>
      </c>
      <c r="C56" s="5" t="s">
        <v>162</v>
      </c>
      <c r="D56" s="6" t="s">
        <v>23</v>
      </c>
      <c r="E56" s="13" t="s">
        <v>163</v>
      </c>
      <c r="F56" s="5" t="s">
        <v>88</v>
      </c>
      <c r="G56" s="14">
        <v>2779566</v>
      </c>
      <c r="H56" s="14">
        <v>2779566</v>
      </c>
      <c r="I56" s="8" t="s">
        <v>209</v>
      </c>
      <c r="J56" s="9" t="s">
        <v>334</v>
      </c>
      <c r="K56" s="7">
        <f t="shared" si="1"/>
        <v>914.28881564664789</v>
      </c>
      <c r="L56" s="6" t="s">
        <v>345</v>
      </c>
      <c r="M56" s="6">
        <v>100</v>
      </c>
      <c r="N56" s="6">
        <v>100</v>
      </c>
      <c r="O56" s="113">
        <f t="shared" si="2"/>
        <v>0</v>
      </c>
    </row>
    <row r="57" spans="1:15" ht="44.25" customHeight="1">
      <c r="A57" s="26">
        <v>45</v>
      </c>
      <c r="B57" s="12" t="s">
        <v>164</v>
      </c>
      <c r="C57" s="5" t="s">
        <v>165</v>
      </c>
      <c r="D57" s="6" t="s">
        <v>166</v>
      </c>
      <c r="E57" s="13" t="s">
        <v>167</v>
      </c>
      <c r="F57" s="5" t="s">
        <v>463</v>
      </c>
      <c r="G57" s="14">
        <v>4211604.7699999996</v>
      </c>
      <c r="H57" s="14">
        <v>4211604.7699999996</v>
      </c>
      <c r="I57" s="8" t="s">
        <v>209</v>
      </c>
      <c r="J57" s="9" t="s">
        <v>335</v>
      </c>
      <c r="K57" s="7">
        <f t="shared" si="1"/>
        <v>735.84814282244849</v>
      </c>
      <c r="L57" s="6" t="s">
        <v>345</v>
      </c>
      <c r="M57" s="6">
        <v>100</v>
      </c>
      <c r="N57" s="6">
        <v>100</v>
      </c>
      <c r="O57" s="113">
        <f t="shared" si="2"/>
        <v>0</v>
      </c>
    </row>
    <row r="58" spans="1:15" ht="42.75" customHeight="1">
      <c r="A58" s="26">
        <v>46</v>
      </c>
      <c r="B58" s="12" t="s">
        <v>168</v>
      </c>
      <c r="C58" s="5" t="s">
        <v>169</v>
      </c>
      <c r="D58" s="6" t="s">
        <v>23</v>
      </c>
      <c r="E58" s="13" t="s">
        <v>92</v>
      </c>
      <c r="F58" s="5" t="s">
        <v>463</v>
      </c>
      <c r="G58" s="14">
        <v>2272142.48</v>
      </c>
      <c r="H58" s="14">
        <v>2272142.48</v>
      </c>
      <c r="I58" s="8" t="s">
        <v>209</v>
      </c>
      <c r="J58" s="9" t="s">
        <v>336</v>
      </c>
      <c r="K58" s="7">
        <f t="shared" si="1"/>
        <v>903.31784696242642</v>
      </c>
      <c r="L58" s="6" t="s">
        <v>345</v>
      </c>
      <c r="M58" s="6">
        <v>100</v>
      </c>
      <c r="N58" s="6">
        <v>100</v>
      </c>
      <c r="O58" s="113">
        <f t="shared" si="2"/>
        <v>0</v>
      </c>
    </row>
    <row r="59" spans="1:15" ht="45.75" customHeight="1">
      <c r="A59" s="26">
        <v>47</v>
      </c>
      <c r="B59" s="12" t="s">
        <v>297</v>
      </c>
      <c r="C59" s="5" t="s">
        <v>154</v>
      </c>
      <c r="D59" s="6" t="s">
        <v>155</v>
      </c>
      <c r="E59" s="13" t="s">
        <v>139</v>
      </c>
      <c r="F59" s="5" t="s">
        <v>463</v>
      </c>
      <c r="G59" s="14">
        <v>1100000</v>
      </c>
      <c r="H59" s="14">
        <v>1100000</v>
      </c>
      <c r="I59" s="8" t="s">
        <v>187</v>
      </c>
      <c r="J59" s="9" t="s">
        <v>333</v>
      </c>
      <c r="K59" s="7">
        <f t="shared" si="1"/>
        <v>1060.077482026868</v>
      </c>
      <c r="L59" s="6" t="s">
        <v>345</v>
      </c>
      <c r="M59" s="6">
        <v>100</v>
      </c>
      <c r="N59" s="6">
        <v>100</v>
      </c>
      <c r="O59" s="113">
        <f t="shared" si="2"/>
        <v>0</v>
      </c>
    </row>
    <row r="60" spans="1:15" s="43" customFormat="1" ht="64.5" customHeight="1">
      <c r="A60" s="36">
        <v>48</v>
      </c>
      <c r="B60" s="51" t="s">
        <v>278</v>
      </c>
      <c r="C60" s="38" t="s">
        <v>173</v>
      </c>
      <c r="D60" s="39" t="s">
        <v>23</v>
      </c>
      <c r="E60" s="52" t="s">
        <v>24</v>
      </c>
      <c r="F60" s="38" t="s">
        <v>15</v>
      </c>
      <c r="G60" s="53">
        <v>754652.13</v>
      </c>
      <c r="H60" s="40" t="s">
        <v>19</v>
      </c>
      <c r="I60" s="41" t="s">
        <v>186</v>
      </c>
      <c r="J60" s="42" t="s">
        <v>337</v>
      </c>
      <c r="K60" s="40">
        <f t="shared" si="1"/>
        <v>1443.7576621388941</v>
      </c>
      <c r="L60" s="39" t="s">
        <v>345</v>
      </c>
      <c r="M60" s="39">
        <v>100</v>
      </c>
      <c r="N60" s="39">
        <v>77</v>
      </c>
      <c r="O60" s="115">
        <f t="shared" si="2"/>
        <v>0</v>
      </c>
    </row>
    <row r="61" spans="1:15" s="43" customFormat="1" ht="57" customHeight="1">
      <c r="A61" s="36">
        <v>49</v>
      </c>
      <c r="B61" s="51" t="s">
        <v>283</v>
      </c>
      <c r="C61" s="38" t="s">
        <v>172</v>
      </c>
      <c r="D61" s="39" t="s">
        <v>25</v>
      </c>
      <c r="E61" s="17" t="s">
        <v>171</v>
      </c>
      <c r="F61" s="38" t="s">
        <v>15</v>
      </c>
      <c r="G61" s="54">
        <v>340588.04</v>
      </c>
      <c r="H61" s="40" t="s">
        <v>19</v>
      </c>
      <c r="I61" s="41" t="s">
        <v>188</v>
      </c>
      <c r="J61" s="42" t="s">
        <v>347</v>
      </c>
      <c r="K61" s="40" t="s">
        <v>347</v>
      </c>
      <c r="L61" s="39" t="s">
        <v>345</v>
      </c>
      <c r="M61" s="39">
        <v>65</v>
      </c>
      <c r="N61" s="39">
        <v>69</v>
      </c>
      <c r="O61" s="115">
        <f t="shared" si="2"/>
        <v>1</v>
      </c>
    </row>
    <row r="62" spans="1:15" ht="54.75" customHeight="1">
      <c r="A62" s="26">
        <v>50</v>
      </c>
      <c r="B62" s="12" t="s">
        <v>174</v>
      </c>
      <c r="C62" s="5" t="s">
        <v>170</v>
      </c>
      <c r="D62" s="6" t="s">
        <v>25</v>
      </c>
      <c r="E62" s="13" t="s">
        <v>158</v>
      </c>
      <c r="F62" s="5" t="s">
        <v>34</v>
      </c>
      <c r="G62" s="14">
        <v>496313.04</v>
      </c>
      <c r="H62" s="14">
        <v>496313.04</v>
      </c>
      <c r="I62" s="8" t="s">
        <v>189</v>
      </c>
      <c r="J62" s="9" t="s">
        <v>347</v>
      </c>
      <c r="K62" s="7" t="s">
        <v>347</v>
      </c>
      <c r="L62" s="6" t="s">
        <v>345</v>
      </c>
      <c r="M62" s="6">
        <v>100</v>
      </c>
      <c r="N62" s="6">
        <v>100</v>
      </c>
      <c r="O62" s="113">
        <f t="shared" si="2"/>
        <v>0</v>
      </c>
    </row>
    <row r="63" spans="1:15" ht="54" customHeight="1">
      <c r="A63" s="26">
        <v>51</v>
      </c>
      <c r="B63" s="12" t="s">
        <v>277</v>
      </c>
      <c r="C63" s="5" t="s">
        <v>181</v>
      </c>
      <c r="D63" s="6" t="s">
        <v>25</v>
      </c>
      <c r="E63" s="13" t="s">
        <v>183</v>
      </c>
      <c r="F63" s="5" t="s">
        <v>34</v>
      </c>
      <c r="G63" s="14">
        <v>2395829.06</v>
      </c>
      <c r="H63" s="14">
        <v>2395829.06</v>
      </c>
      <c r="I63" s="8" t="s">
        <v>184</v>
      </c>
      <c r="J63" s="9" t="s">
        <v>338</v>
      </c>
      <c r="K63" s="7">
        <f t="shared" si="1"/>
        <v>12188.792531542531</v>
      </c>
      <c r="L63" s="6" t="s">
        <v>345</v>
      </c>
      <c r="M63" s="6">
        <v>100</v>
      </c>
      <c r="N63" s="6">
        <v>100</v>
      </c>
      <c r="O63" s="113">
        <f t="shared" si="2"/>
        <v>0</v>
      </c>
    </row>
    <row r="64" spans="1:15" ht="55.5" customHeight="1">
      <c r="A64" s="26">
        <v>52</v>
      </c>
      <c r="B64" s="12" t="s">
        <v>175</v>
      </c>
      <c r="C64" s="5" t="s">
        <v>177</v>
      </c>
      <c r="D64" s="6" t="s">
        <v>25</v>
      </c>
      <c r="E64" s="13" t="s">
        <v>178</v>
      </c>
      <c r="F64" s="5" t="s">
        <v>34</v>
      </c>
      <c r="G64" s="14">
        <v>54979.99</v>
      </c>
      <c r="H64" s="7">
        <f t="shared" ref="H64:H78" si="3">G64</f>
        <v>54979.99</v>
      </c>
      <c r="I64" s="8" t="s">
        <v>179</v>
      </c>
      <c r="J64" s="9" t="s">
        <v>347</v>
      </c>
      <c r="K64" s="7" t="s">
        <v>347</v>
      </c>
      <c r="L64" s="6" t="s">
        <v>346</v>
      </c>
      <c r="M64" s="6">
        <v>100</v>
      </c>
      <c r="N64" s="6">
        <v>100</v>
      </c>
      <c r="O64" s="113">
        <f t="shared" si="2"/>
        <v>0</v>
      </c>
    </row>
    <row r="65" spans="1:15" s="43" customFormat="1" ht="47.25" customHeight="1">
      <c r="A65" s="36">
        <v>53</v>
      </c>
      <c r="B65" s="51" t="s">
        <v>298</v>
      </c>
      <c r="C65" s="38" t="s">
        <v>185</v>
      </c>
      <c r="D65" s="39" t="s">
        <v>262</v>
      </c>
      <c r="E65" s="52" t="s">
        <v>238</v>
      </c>
      <c r="F65" s="38" t="s">
        <v>463</v>
      </c>
      <c r="G65" s="53">
        <v>1073000</v>
      </c>
      <c r="H65" s="40">
        <f t="shared" si="3"/>
        <v>1073000</v>
      </c>
      <c r="I65" s="41" t="s">
        <v>176</v>
      </c>
      <c r="J65" s="42" t="s">
        <v>339</v>
      </c>
      <c r="K65" s="40">
        <f t="shared" si="1"/>
        <v>1708.6531418198031</v>
      </c>
      <c r="L65" s="39" t="s">
        <v>345</v>
      </c>
      <c r="M65" s="39">
        <v>100</v>
      </c>
      <c r="N65" s="39">
        <v>0</v>
      </c>
      <c r="O65" s="115">
        <f t="shared" si="2"/>
        <v>0</v>
      </c>
    </row>
    <row r="66" spans="1:15" ht="44.25" customHeight="1">
      <c r="A66" s="26">
        <v>54</v>
      </c>
      <c r="B66" s="12" t="s">
        <v>213</v>
      </c>
      <c r="C66" s="5" t="s">
        <v>214</v>
      </c>
      <c r="D66" s="6" t="s">
        <v>23</v>
      </c>
      <c r="E66" s="13" t="s">
        <v>215</v>
      </c>
      <c r="F66" s="5" t="s">
        <v>463</v>
      </c>
      <c r="G66" s="14">
        <v>4400000</v>
      </c>
      <c r="H66" s="7">
        <f t="shared" si="3"/>
        <v>4400000</v>
      </c>
      <c r="I66" s="8" t="s">
        <v>184</v>
      </c>
      <c r="J66" s="9" t="s">
        <v>314</v>
      </c>
      <c r="K66" s="7">
        <f t="shared" si="1"/>
        <v>469.6313927239155</v>
      </c>
      <c r="L66" s="6" t="s">
        <v>345</v>
      </c>
      <c r="M66" s="6">
        <v>100</v>
      </c>
      <c r="N66" s="6">
        <v>100</v>
      </c>
      <c r="O66" s="113">
        <f t="shared" si="2"/>
        <v>0</v>
      </c>
    </row>
    <row r="67" spans="1:15" ht="64.5" customHeight="1">
      <c r="A67" s="26">
        <v>55</v>
      </c>
      <c r="B67" s="16" t="s">
        <v>216</v>
      </c>
      <c r="C67" s="17" t="s">
        <v>223</v>
      </c>
      <c r="D67" s="6" t="s">
        <v>25</v>
      </c>
      <c r="E67" s="17" t="s">
        <v>226</v>
      </c>
      <c r="F67" s="5" t="s">
        <v>34</v>
      </c>
      <c r="G67" s="18">
        <v>1398189.55</v>
      </c>
      <c r="H67" s="7">
        <f t="shared" si="3"/>
        <v>1398189.55</v>
      </c>
      <c r="I67" s="8" t="s">
        <v>242</v>
      </c>
      <c r="J67" s="9" t="s">
        <v>347</v>
      </c>
      <c r="K67" s="7" t="s">
        <v>347</v>
      </c>
      <c r="L67" s="6" t="s">
        <v>345</v>
      </c>
      <c r="M67" s="6">
        <v>100</v>
      </c>
      <c r="N67" s="6">
        <v>100</v>
      </c>
      <c r="O67" s="113">
        <f t="shared" si="2"/>
        <v>0</v>
      </c>
    </row>
    <row r="68" spans="1:15" s="43" customFormat="1" ht="44.25" customHeight="1">
      <c r="A68" s="36">
        <v>56</v>
      </c>
      <c r="B68" s="16" t="s">
        <v>217</v>
      </c>
      <c r="C68" s="17" t="s">
        <v>224</v>
      </c>
      <c r="D68" s="39" t="s">
        <v>240</v>
      </c>
      <c r="E68" s="17" t="s">
        <v>227</v>
      </c>
      <c r="F68" s="38" t="s">
        <v>34</v>
      </c>
      <c r="G68" s="50">
        <v>3579871.08</v>
      </c>
      <c r="H68" s="40">
        <f t="shared" si="3"/>
        <v>3579871.08</v>
      </c>
      <c r="I68" s="41" t="s">
        <v>243</v>
      </c>
      <c r="J68" s="42" t="s">
        <v>339</v>
      </c>
      <c r="K68" s="40">
        <f t="shared" si="1"/>
        <v>5700.6132042421732</v>
      </c>
      <c r="L68" s="39" t="s">
        <v>345</v>
      </c>
      <c r="M68" s="39">
        <v>100</v>
      </c>
      <c r="N68" s="39">
        <v>100</v>
      </c>
      <c r="O68" s="115">
        <f t="shared" si="2"/>
        <v>0</v>
      </c>
    </row>
    <row r="69" spans="1:15" ht="47.25" customHeight="1">
      <c r="A69" s="26">
        <v>57</v>
      </c>
      <c r="B69" s="19" t="s">
        <v>218</v>
      </c>
      <c r="C69" s="15" t="s">
        <v>225</v>
      </c>
      <c r="D69" s="6" t="s">
        <v>25</v>
      </c>
      <c r="E69" s="15" t="s">
        <v>228</v>
      </c>
      <c r="F69" s="5" t="s">
        <v>34</v>
      </c>
      <c r="G69" s="18">
        <v>2827733.4</v>
      </c>
      <c r="H69" s="18">
        <f t="shared" si="3"/>
        <v>2827733.4</v>
      </c>
      <c r="I69" s="8" t="s">
        <v>243</v>
      </c>
      <c r="J69" s="9" t="s">
        <v>332</v>
      </c>
      <c r="K69" s="7">
        <f t="shared" si="1"/>
        <v>7672.5909645909642</v>
      </c>
      <c r="L69" s="6" t="s">
        <v>345</v>
      </c>
      <c r="M69" s="20">
        <v>100</v>
      </c>
      <c r="N69" s="20">
        <v>100</v>
      </c>
      <c r="O69" s="113">
        <f t="shared" si="2"/>
        <v>0</v>
      </c>
    </row>
    <row r="70" spans="1:15" ht="57.75" customHeight="1">
      <c r="A70" s="26">
        <v>58</v>
      </c>
      <c r="B70" s="19" t="s">
        <v>219</v>
      </c>
      <c r="C70" s="15" t="s">
        <v>231</v>
      </c>
      <c r="D70" s="6" t="s">
        <v>241</v>
      </c>
      <c r="E70" s="5" t="s">
        <v>26</v>
      </c>
      <c r="F70" s="5" t="s">
        <v>17</v>
      </c>
      <c r="G70" s="18">
        <v>201979.09</v>
      </c>
      <c r="H70" s="18">
        <f t="shared" si="3"/>
        <v>201979.09</v>
      </c>
      <c r="I70" s="20" t="s">
        <v>244</v>
      </c>
      <c r="J70" s="21" t="s">
        <v>340</v>
      </c>
      <c r="K70" s="7">
        <f t="shared" si="1"/>
        <v>5280.4990849673204</v>
      </c>
      <c r="L70" s="6" t="s">
        <v>345</v>
      </c>
      <c r="M70" s="20">
        <v>100</v>
      </c>
      <c r="N70" s="20">
        <v>100</v>
      </c>
      <c r="O70" s="113">
        <f t="shared" si="2"/>
        <v>0</v>
      </c>
    </row>
    <row r="71" spans="1:15" ht="53.25" customHeight="1">
      <c r="A71" s="26">
        <v>59</v>
      </c>
      <c r="B71" s="19" t="s">
        <v>220</v>
      </c>
      <c r="C71" s="15" t="s">
        <v>232</v>
      </c>
      <c r="D71" s="6" t="s">
        <v>97</v>
      </c>
      <c r="E71" s="15" t="s">
        <v>237</v>
      </c>
      <c r="F71" s="5" t="s">
        <v>17</v>
      </c>
      <c r="G71" s="18">
        <v>201505.62</v>
      </c>
      <c r="H71" s="18">
        <f t="shared" si="3"/>
        <v>201505.62</v>
      </c>
      <c r="I71" s="20" t="s">
        <v>244</v>
      </c>
      <c r="J71" s="21" t="s">
        <v>341</v>
      </c>
      <c r="K71" s="7">
        <f t="shared" si="1"/>
        <v>4686.1772093023255</v>
      </c>
      <c r="L71" s="6" t="s">
        <v>345</v>
      </c>
      <c r="M71" s="20">
        <v>100</v>
      </c>
      <c r="N71" s="20">
        <v>100</v>
      </c>
      <c r="O71" s="113">
        <f t="shared" si="2"/>
        <v>0</v>
      </c>
    </row>
    <row r="72" spans="1:15" ht="61.5" customHeight="1">
      <c r="A72" s="26">
        <v>60</v>
      </c>
      <c r="B72" s="19" t="s">
        <v>221</v>
      </c>
      <c r="C72" s="15" t="s">
        <v>233</v>
      </c>
      <c r="D72" s="6" t="s">
        <v>18</v>
      </c>
      <c r="E72" s="15" t="s">
        <v>229</v>
      </c>
      <c r="F72" s="5" t="s">
        <v>17</v>
      </c>
      <c r="G72" s="18">
        <v>229904.17</v>
      </c>
      <c r="H72" s="18">
        <f t="shared" si="3"/>
        <v>229904.17</v>
      </c>
      <c r="I72" s="20" t="s">
        <v>244</v>
      </c>
      <c r="J72" s="21" t="s">
        <v>342</v>
      </c>
      <c r="K72" s="7">
        <f t="shared" si="1"/>
        <v>6067.6740564792826</v>
      </c>
      <c r="L72" s="6" t="s">
        <v>345</v>
      </c>
      <c r="M72" s="20">
        <v>100</v>
      </c>
      <c r="N72" s="20">
        <v>100</v>
      </c>
      <c r="O72" s="113">
        <f t="shared" si="2"/>
        <v>0</v>
      </c>
    </row>
    <row r="73" spans="1:15" ht="54.75" customHeight="1">
      <c r="A73" s="26">
        <v>61</v>
      </c>
      <c r="B73" s="19" t="s">
        <v>303</v>
      </c>
      <c r="C73" s="15" t="s">
        <v>265</v>
      </c>
      <c r="D73" s="6" t="s">
        <v>23</v>
      </c>
      <c r="E73" s="15" t="s">
        <v>247</v>
      </c>
      <c r="F73" s="15" t="s">
        <v>34</v>
      </c>
      <c r="G73" s="124">
        <v>2065679.96</v>
      </c>
      <c r="H73" s="7">
        <v>2065664.29</v>
      </c>
      <c r="I73" s="24" t="s">
        <v>266</v>
      </c>
      <c r="J73" s="25" t="s">
        <v>344</v>
      </c>
      <c r="K73" s="7">
        <f t="shared" ref="K73" si="4">G73/J73</f>
        <v>21125.792186541214</v>
      </c>
      <c r="L73" s="6" t="s">
        <v>345</v>
      </c>
      <c r="M73" s="20">
        <v>100</v>
      </c>
      <c r="N73" s="20">
        <v>100</v>
      </c>
      <c r="O73" s="113">
        <f t="shared" si="2"/>
        <v>0</v>
      </c>
    </row>
    <row r="74" spans="1:15" s="43" customFormat="1" ht="49.5" customHeight="1">
      <c r="A74" s="36">
        <v>62</v>
      </c>
      <c r="B74" s="16" t="s">
        <v>304</v>
      </c>
      <c r="C74" s="17" t="s">
        <v>271</v>
      </c>
      <c r="D74" s="39" t="s">
        <v>23</v>
      </c>
      <c r="E74" s="17" t="s">
        <v>98</v>
      </c>
      <c r="F74" s="17" t="s">
        <v>451</v>
      </c>
      <c r="G74" s="125">
        <v>3887836.19</v>
      </c>
      <c r="H74" s="40" t="s">
        <v>19</v>
      </c>
      <c r="I74" s="44" t="s">
        <v>308</v>
      </c>
      <c r="J74" s="45" t="s">
        <v>347</v>
      </c>
      <c r="K74" s="40" t="s">
        <v>347</v>
      </c>
      <c r="L74" s="39" t="s">
        <v>345</v>
      </c>
      <c r="M74" s="46">
        <v>100</v>
      </c>
      <c r="N74" s="46">
        <v>100</v>
      </c>
      <c r="O74" s="115">
        <f t="shared" si="2"/>
        <v>0</v>
      </c>
    </row>
    <row r="75" spans="1:15" s="43" customFormat="1" ht="48.75" customHeight="1">
      <c r="A75" s="36">
        <v>63</v>
      </c>
      <c r="B75" s="16" t="s">
        <v>305</v>
      </c>
      <c r="C75" s="17" t="s">
        <v>306</v>
      </c>
      <c r="D75" s="39" t="s">
        <v>23</v>
      </c>
      <c r="E75" s="17" t="s">
        <v>101</v>
      </c>
      <c r="F75" s="17" t="s">
        <v>47</v>
      </c>
      <c r="G75" s="125">
        <v>3999735.31</v>
      </c>
      <c r="H75" s="40" t="s">
        <v>19</v>
      </c>
      <c r="I75" s="44" t="s">
        <v>307</v>
      </c>
      <c r="J75" s="45" t="s">
        <v>347</v>
      </c>
      <c r="K75" s="40" t="s">
        <v>347</v>
      </c>
      <c r="L75" s="39" t="s">
        <v>345</v>
      </c>
      <c r="M75" s="46">
        <v>30</v>
      </c>
      <c r="N75" s="46">
        <v>25</v>
      </c>
      <c r="O75" s="115">
        <f t="shared" si="2"/>
        <v>1</v>
      </c>
    </row>
    <row r="76" spans="1:15" s="43" customFormat="1" ht="55.5" customHeight="1">
      <c r="A76" s="36">
        <v>64</v>
      </c>
      <c r="B76" s="16" t="s">
        <v>280</v>
      </c>
      <c r="C76" s="17" t="s">
        <v>255</v>
      </c>
      <c r="D76" s="39" t="s">
        <v>155</v>
      </c>
      <c r="E76" s="17" t="s">
        <v>101</v>
      </c>
      <c r="F76" s="17" t="s">
        <v>254</v>
      </c>
      <c r="G76" s="125">
        <v>14025073.039999999</v>
      </c>
      <c r="H76" s="40" t="s">
        <v>19</v>
      </c>
      <c r="I76" s="44" t="s">
        <v>258</v>
      </c>
      <c r="J76" s="45" t="s">
        <v>333</v>
      </c>
      <c r="K76" s="40">
        <f t="shared" ref="K76" si="5">G76/J76</f>
        <v>13516.058284987374</v>
      </c>
      <c r="L76" s="39" t="s">
        <v>345</v>
      </c>
      <c r="M76" s="46">
        <v>100</v>
      </c>
      <c r="N76" s="46">
        <v>25</v>
      </c>
      <c r="O76" s="115">
        <f t="shared" si="2"/>
        <v>0</v>
      </c>
    </row>
    <row r="77" spans="1:15" ht="58.5" customHeight="1">
      <c r="A77" s="26">
        <v>65</v>
      </c>
      <c r="B77" s="19" t="s">
        <v>222</v>
      </c>
      <c r="C77" s="15" t="s">
        <v>279</v>
      </c>
      <c r="D77" s="6" t="s">
        <v>25</v>
      </c>
      <c r="E77" s="15" t="s">
        <v>230</v>
      </c>
      <c r="F77" s="5" t="s">
        <v>34</v>
      </c>
      <c r="G77" s="18">
        <v>289032.43</v>
      </c>
      <c r="H77" s="18">
        <f t="shared" si="3"/>
        <v>289032.43</v>
      </c>
      <c r="I77" s="20" t="s">
        <v>239</v>
      </c>
      <c r="J77" s="21" t="s">
        <v>338</v>
      </c>
      <c r="K77" s="7">
        <f t="shared" si="1"/>
        <v>1470.4539580789581</v>
      </c>
      <c r="L77" s="6" t="s">
        <v>345</v>
      </c>
      <c r="M77" s="20">
        <v>100</v>
      </c>
      <c r="N77" s="20">
        <v>100</v>
      </c>
      <c r="O77" s="113">
        <f t="shared" si="2"/>
        <v>0</v>
      </c>
    </row>
    <row r="78" spans="1:15" ht="54.75" customHeight="1">
      <c r="A78" s="26">
        <v>66</v>
      </c>
      <c r="B78" s="19" t="s">
        <v>235</v>
      </c>
      <c r="C78" s="15" t="s">
        <v>234</v>
      </c>
      <c r="D78" s="6" t="s">
        <v>25</v>
      </c>
      <c r="E78" s="15" t="s">
        <v>236</v>
      </c>
      <c r="F78" s="15" t="s">
        <v>47</v>
      </c>
      <c r="G78" s="18">
        <v>244509.08</v>
      </c>
      <c r="H78" s="18">
        <f t="shared" si="3"/>
        <v>244509.08</v>
      </c>
      <c r="I78" s="20" t="s">
        <v>239</v>
      </c>
      <c r="J78" s="21" t="s">
        <v>347</v>
      </c>
      <c r="K78" s="7" t="s">
        <v>347</v>
      </c>
      <c r="L78" s="6" t="s">
        <v>346</v>
      </c>
      <c r="M78" s="20">
        <v>100</v>
      </c>
      <c r="N78" s="20">
        <v>100</v>
      </c>
      <c r="O78" s="113">
        <f t="shared" si="2"/>
        <v>0</v>
      </c>
    </row>
    <row r="79" spans="1:15" s="2" customFormat="1" ht="66" customHeight="1">
      <c r="A79" s="26">
        <v>67</v>
      </c>
      <c r="B79" s="19" t="s">
        <v>249</v>
      </c>
      <c r="C79" s="15" t="s">
        <v>251</v>
      </c>
      <c r="D79" s="6" t="s">
        <v>25</v>
      </c>
      <c r="E79" s="15" t="s">
        <v>253</v>
      </c>
      <c r="F79" s="15" t="s">
        <v>254</v>
      </c>
      <c r="G79" s="124">
        <v>400259.72</v>
      </c>
      <c r="H79" s="18">
        <f t="shared" ref="H79:H80" si="6">G79</f>
        <v>400259.72</v>
      </c>
      <c r="I79" s="20" t="s">
        <v>256</v>
      </c>
      <c r="J79" s="21" t="s">
        <v>347</v>
      </c>
      <c r="K79" s="7" t="s">
        <v>347</v>
      </c>
      <c r="L79" s="6" t="s">
        <v>345</v>
      </c>
      <c r="M79" s="20">
        <v>100</v>
      </c>
      <c r="N79" s="20">
        <v>100</v>
      </c>
      <c r="O79" s="113">
        <f t="shared" si="2"/>
        <v>0</v>
      </c>
    </row>
    <row r="80" spans="1:15" ht="62.25" customHeight="1">
      <c r="A80" s="26">
        <v>68</v>
      </c>
      <c r="B80" s="19" t="s">
        <v>250</v>
      </c>
      <c r="C80" s="15" t="s">
        <v>252</v>
      </c>
      <c r="D80" s="6" t="s">
        <v>25</v>
      </c>
      <c r="E80" s="15" t="s">
        <v>227</v>
      </c>
      <c r="F80" s="15" t="s">
        <v>254</v>
      </c>
      <c r="G80" s="124">
        <v>428237.98</v>
      </c>
      <c r="H80" s="18">
        <f t="shared" si="6"/>
        <v>428237.98</v>
      </c>
      <c r="I80" s="20" t="s">
        <v>257</v>
      </c>
      <c r="J80" s="21" t="s">
        <v>347</v>
      </c>
      <c r="K80" s="7" t="s">
        <v>347</v>
      </c>
      <c r="L80" s="6" t="s">
        <v>345</v>
      </c>
      <c r="M80" s="20">
        <v>100</v>
      </c>
      <c r="N80" s="20">
        <v>100</v>
      </c>
      <c r="O80" s="113">
        <f t="shared" si="2"/>
        <v>0</v>
      </c>
    </row>
    <row r="81" spans="1:15" ht="74.25" customHeight="1">
      <c r="A81" s="26">
        <v>69</v>
      </c>
      <c r="B81" s="19" t="s">
        <v>350</v>
      </c>
      <c r="C81" s="15" t="s">
        <v>259</v>
      </c>
      <c r="D81" s="6" t="s">
        <v>23</v>
      </c>
      <c r="E81" s="15" t="s">
        <v>260</v>
      </c>
      <c r="F81" s="15" t="s">
        <v>47</v>
      </c>
      <c r="G81" s="124">
        <v>546064.32999999996</v>
      </c>
      <c r="H81" s="7" t="s">
        <v>19</v>
      </c>
      <c r="I81" s="20" t="s">
        <v>261</v>
      </c>
      <c r="J81" s="21" t="s">
        <v>347</v>
      </c>
      <c r="K81" s="7" t="s">
        <v>347</v>
      </c>
      <c r="L81" s="6" t="s">
        <v>345</v>
      </c>
      <c r="M81" s="20">
        <v>100</v>
      </c>
      <c r="N81" s="20">
        <v>100</v>
      </c>
      <c r="O81" s="113">
        <f t="shared" si="2"/>
        <v>0</v>
      </c>
    </row>
    <row r="82" spans="1:15" s="43" customFormat="1" ht="73.5" customHeight="1">
      <c r="A82" s="36">
        <v>70</v>
      </c>
      <c r="B82" s="16" t="s">
        <v>299</v>
      </c>
      <c r="C82" s="17" t="s">
        <v>373</v>
      </c>
      <c r="D82" s="39" t="s">
        <v>262</v>
      </c>
      <c r="E82" s="17" t="s">
        <v>263</v>
      </c>
      <c r="F82" s="38" t="s">
        <v>463</v>
      </c>
      <c r="G82" s="125">
        <v>123540</v>
      </c>
      <c r="H82" s="40" t="s">
        <v>19</v>
      </c>
      <c r="I82" s="44" t="s">
        <v>264</v>
      </c>
      <c r="J82" s="45" t="s">
        <v>343</v>
      </c>
      <c r="K82" s="40">
        <f t="shared" si="1"/>
        <v>308.85000000000002</v>
      </c>
      <c r="L82" s="39" t="s">
        <v>345</v>
      </c>
      <c r="M82" s="46">
        <v>100</v>
      </c>
      <c r="N82" s="46">
        <v>99</v>
      </c>
      <c r="O82" s="115">
        <f t="shared" si="2"/>
        <v>0</v>
      </c>
    </row>
    <row r="83" spans="1:15" ht="46.5" customHeight="1">
      <c r="A83" s="26">
        <v>71</v>
      </c>
      <c r="B83" s="19" t="s">
        <v>300</v>
      </c>
      <c r="C83" s="15" t="s">
        <v>267</v>
      </c>
      <c r="D83" s="6" t="s">
        <v>18</v>
      </c>
      <c r="E83" s="15" t="s">
        <v>268</v>
      </c>
      <c r="F83" s="15" t="s">
        <v>17</v>
      </c>
      <c r="G83" s="124">
        <v>529828.68999999994</v>
      </c>
      <c r="H83" s="7" t="s">
        <v>19</v>
      </c>
      <c r="I83" s="23" t="s">
        <v>264</v>
      </c>
      <c r="J83" s="21">
        <v>934</v>
      </c>
      <c r="K83" s="7">
        <f t="shared" si="1"/>
        <v>567.26840471092066</v>
      </c>
      <c r="L83" s="6" t="s">
        <v>345</v>
      </c>
      <c r="M83" s="20">
        <v>100</v>
      </c>
      <c r="N83" s="20">
        <v>100</v>
      </c>
      <c r="O83" s="113">
        <f t="shared" si="2"/>
        <v>0</v>
      </c>
    </row>
    <row r="84" spans="1:15" s="43" customFormat="1" ht="63.75" customHeight="1">
      <c r="A84" s="36">
        <v>72</v>
      </c>
      <c r="B84" s="16" t="s">
        <v>301</v>
      </c>
      <c r="C84" s="17" t="s">
        <v>269</v>
      </c>
      <c r="D84" s="39" t="s">
        <v>97</v>
      </c>
      <c r="E84" s="17" t="s">
        <v>237</v>
      </c>
      <c r="F84" s="17" t="s">
        <v>17</v>
      </c>
      <c r="G84" s="125">
        <v>99998.3</v>
      </c>
      <c r="H84" s="40" t="s">
        <v>19</v>
      </c>
      <c r="I84" s="47" t="s">
        <v>270</v>
      </c>
      <c r="J84" s="48" t="s">
        <v>341</v>
      </c>
      <c r="K84" s="40">
        <f t="shared" si="1"/>
        <v>2325.5418604651163</v>
      </c>
      <c r="L84" s="39" t="s">
        <v>345</v>
      </c>
      <c r="M84" s="46">
        <v>85</v>
      </c>
      <c r="N84" s="46">
        <v>0</v>
      </c>
      <c r="O84" s="115">
        <f t="shared" si="2"/>
        <v>1</v>
      </c>
    </row>
    <row r="85" spans="1:15" s="43" customFormat="1" ht="63.75" customHeight="1">
      <c r="A85" s="36">
        <v>73</v>
      </c>
      <c r="B85" s="16" t="s">
        <v>374</v>
      </c>
      <c r="C85" s="17" t="s">
        <v>358</v>
      </c>
      <c r="D85" s="39" t="s">
        <v>97</v>
      </c>
      <c r="E85" s="17" t="s">
        <v>98</v>
      </c>
      <c r="F85" s="17" t="s">
        <v>15</v>
      </c>
      <c r="G85" s="125">
        <v>1459097.3</v>
      </c>
      <c r="H85" s="40" t="s">
        <v>19</v>
      </c>
      <c r="I85" s="47" t="s">
        <v>189</v>
      </c>
      <c r="J85" s="48">
        <v>458.77</v>
      </c>
      <c r="K85" s="40">
        <f t="shared" si="1"/>
        <v>3180.4549120474312</v>
      </c>
      <c r="L85" s="39" t="s">
        <v>345</v>
      </c>
      <c r="M85" s="46">
        <v>100</v>
      </c>
      <c r="N85" s="46">
        <v>100</v>
      </c>
      <c r="O85" s="115">
        <f t="shared" si="2"/>
        <v>0</v>
      </c>
    </row>
    <row r="86" spans="1:15" ht="51" customHeight="1">
      <c r="A86" s="26">
        <v>74</v>
      </c>
      <c r="B86" s="19" t="s">
        <v>351</v>
      </c>
      <c r="C86" s="15" t="s">
        <v>359</v>
      </c>
      <c r="D86" s="6" t="s">
        <v>23</v>
      </c>
      <c r="E86" s="15" t="s">
        <v>229</v>
      </c>
      <c r="F86" s="15" t="s">
        <v>47</v>
      </c>
      <c r="G86" s="124">
        <v>897971.21</v>
      </c>
      <c r="H86" s="7" t="s">
        <v>19</v>
      </c>
      <c r="I86" s="24" t="s">
        <v>307</v>
      </c>
      <c r="J86" s="25">
        <v>500.45</v>
      </c>
      <c r="K86" s="7">
        <f t="shared" si="1"/>
        <v>1794.3275252272954</v>
      </c>
      <c r="L86" s="6" t="s">
        <v>345</v>
      </c>
      <c r="M86" s="20">
        <v>100</v>
      </c>
      <c r="N86" s="20">
        <v>100</v>
      </c>
      <c r="O86" s="113">
        <f t="shared" si="2"/>
        <v>0</v>
      </c>
    </row>
    <row r="87" spans="1:15" s="43" customFormat="1" ht="56.25" customHeight="1">
      <c r="A87" s="36">
        <v>75</v>
      </c>
      <c r="B87" s="16" t="s">
        <v>302</v>
      </c>
      <c r="C87" s="17" t="s">
        <v>273</v>
      </c>
      <c r="D87" s="39" t="s">
        <v>274</v>
      </c>
      <c r="E87" s="17" t="s">
        <v>263</v>
      </c>
      <c r="F87" s="38" t="s">
        <v>463</v>
      </c>
      <c r="G87" s="125">
        <v>123540</v>
      </c>
      <c r="H87" s="40" t="s">
        <v>19</v>
      </c>
      <c r="I87" s="47" t="s">
        <v>272</v>
      </c>
      <c r="J87" s="45">
        <v>500</v>
      </c>
      <c r="K87" s="40">
        <f t="shared" si="1"/>
        <v>247.08</v>
      </c>
      <c r="L87" s="39" t="s">
        <v>345</v>
      </c>
      <c r="M87" s="46">
        <v>100</v>
      </c>
      <c r="N87" s="46">
        <v>0</v>
      </c>
      <c r="O87" s="115">
        <f t="shared" si="2"/>
        <v>0</v>
      </c>
    </row>
    <row r="88" spans="1:15" ht="56.25" customHeight="1">
      <c r="A88" s="26">
        <v>76</v>
      </c>
      <c r="B88" s="19" t="s">
        <v>380</v>
      </c>
      <c r="C88" s="15" t="s">
        <v>381</v>
      </c>
      <c r="D88" s="6" t="s">
        <v>25</v>
      </c>
      <c r="E88" s="15" t="s">
        <v>382</v>
      </c>
      <c r="F88" s="15" t="s">
        <v>383</v>
      </c>
      <c r="G88" s="124">
        <v>989480</v>
      </c>
      <c r="H88" s="7" t="s">
        <v>19</v>
      </c>
      <c r="I88" s="24" t="s">
        <v>384</v>
      </c>
      <c r="J88" s="21">
        <v>3192</v>
      </c>
      <c r="K88" s="7">
        <f t="shared" si="1"/>
        <v>309.98746867167921</v>
      </c>
      <c r="L88" s="6" t="s">
        <v>345</v>
      </c>
      <c r="M88" s="20">
        <v>100</v>
      </c>
      <c r="N88" s="20">
        <v>100</v>
      </c>
      <c r="O88" s="113">
        <f t="shared" si="2"/>
        <v>0</v>
      </c>
    </row>
    <row r="89" spans="1:15" ht="53.25" customHeight="1">
      <c r="A89" s="26">
        <v>77</v>
      </c>
      <c r="B89" s="19" t="s">
        <v>352</v>
      </c>
      <c r="C89" s="15" t="s">
        <v>363</v>
      </c>
      <c r="D89" s="6" t="s">
        <v>23</v>
      </c>
      <c r="E89" s="15" t="s">
        <v>361</v>
      </c>
      <c r="F89" s="15" t="s">
        <v>47</v>
      </c>
      <c r="G89" s="124">
        <v>210938.58</v>
      </c>
      <c r="H89" s="7" t="s">
        <v>19</v>
      </c>
      <c r="I89" s="24" t="s">
        <v>369</v>
      </c>
      <c r="J89" s="21">
        <v>61.95</v>
      </c>
      <c r="K89" s="7">
        <f t="shared" si="1"/>
        <v>3404.9811138014525</v>
      </c>
      <c r="L89" s="6" t="s">
        <v>345</v>
      </c>
      <c r="M89" s="20">
        <v>100</v>
      </c>
      <c r="N89" s="20">
        <v>100</v>
      </c>
      <c r="O89" s="113">
        <f t="shared" si="2"/>
        <v>0</v>
      </c>
    </row>
    <row r="90" spans="1:15" ht="57.75" customHeight="1">
      <c r="A90" s="26">
        <v>78</v>
      </c>
      <c r="B90" s="19" t="s">
        <v>353</v>
      </c>
      <c r="C90" s="15" t="s">
        <v>362</v>
      </c>
      <c r="D90" s="6" t="s">
        <v>23</v>
      </c>
      <c r="E90" s="15" t="s">
        <v>364</v>
      </c>
      <c r="F90" s="15" t="s">
        <v>47</v>
      </c>
      <c r="G90" s="124">
        <v>289592.71999999997</v>
      </c>
      <c r="H90" s="7" t="s">
        <v>19</v>
      </c>
      <c r="I90" s="24" t="s">
        <v>370</v>
      </c>
      <c r="J90" s="21">
        <v>61.95</v>
      </c>
      <c r="K90" s="7">
        <f t="shared" si="1"/>
        <v>4674.6201775625495</v>
      </c>
      <c r="L90" s="6" t="s">
        <v>345</v>
      </c>
      <c r="M90" s="20">
        <v>100</v>
      </c>
      <c r="N90" s="20">
        <v>100</v>
      </c>
      <c r="O90" s="113">
        <f t="shared" si="2"/>
        <v>0</v>
      </c>
    </row>
    <row r="91" spans="1:15" ht="55.5" customHeight="1">
      <c r="A91" s="26">
        <v>79</v>
      </c>
      <c r="B91" s="19" t="s">
        <v>354</v>
      </c>
      <c r="C91" s="15" t="s">
        <v>365</v>
      </c>
      <c r="D91" s="6" t="s">
        <v>23</v>
      </c>
      <c r="E91" s="15" t="s">
        <v>366</v>
      </c>
      <c r="F91" s="15" t="s">
        <v>47</v>
      </c>
      <c r="G91" s="124">
        <v>298595.12</v>
      </c>
      <c r="H91" s="7" t="s">
        <v>19</v>
      </c>
      <c r="I91" s="24" t="s">
        <v>371</v>
      </c>
      <c r="J91" s="21">
        <v>61.95</v>
      </c>
      <c r="K91" s="7">
        <f t="shared" ref="K91:K95" si="7">G91/J91</f>
        <v>4819.9373688458427</v>
      </c>
      <c r="L91" s="6" t="s">
        <v>345</v>
      </c>
      <c r="M91" s="20">
        <v>100</v>
      </c>
      <c r="N91" s="20">
        <v>100</v>
      </c>
      <c r="O91" s="113">
        <f t="shared" si="2"/>
        <v>0</v>
      </c>
    </row>
    <row r="92" spans="1:15" ht="59.25" customHeight="1">
      <c r="A92" s="26">
        <v>80</v>
      </c>
      <c r="B92" s="19" t="s">
        <v>355</v>
      </c>
      <c r="C92" s="15" t="s">
        <v>367</v>
      </c>
      <c r="D92" s="6" t="s">
        <v>97</v>
      </c>
      <c r="E92" s="15" t="s">
        <v>366</v>
      </c>
      <c r="F92" s="5" t="s">
        <v>451</v>
      </c>
      <c r="G92" s="124">
        <v>299935.69</v>
      </c>
      <c r="H92" s="7" t="s">
        <v>19</v>
      </c>
      <c r="I92" s="24" t="s">
        <v>370</v>
      </c>
      <c r="J92" s="25">
        <v>59.88</v>
      </c>
      <c r="K92" s="7">
        <f t="shared" si="7"/>
        <v>5008.946058784235</v>
      </c>
      <c r="L92" s="6" t="s">
        <v>345</v>
      </c>
      <c r="M92" s="20">
        <v>100</v>
      </c>
      <c r="N92" s="20">
        <v>100</v>
      </c>
      <c r="O92" s="113">
        <f t="shared" si="2"/>
        <v>0</v>
      </c>
    </row>
    <row r="93" spans="1:15" ht="59.25" customHeight="1">
      <c r="A93" s="26">
        <v>81</v>
      </c>
      <c r="B93" s="19" t="s">
        <v>356</v>
      </c>
      <c r="C93" s="15" t="s">
        <v>368</v>
      </c>
      <c r="D93" s="6" t="s">
        <v>97</v>
      </c>
      <c r="E93" s="15" t="s">
        <v>361</v>
      </c>
      <c r="F93" s="5" t="s">
        <v>451</v>
      </c>
      <c r="G93" s="124">
        <v>299865.89</v>
      </c>
      <c r="H93" s="7" t="s">
        <v>19</v>
      </c>
      <c r="I93" s="24" t="s">
        <v>371</v>
      </c>
      <c r="J93" s="21">
        <v>59.88</v>
      </c>
      <c r="K93" s="7">
        <f t="shared" si="7"/>
        <v>5007.7803941215761</v>
      </c>
      <c r="L93" s="6" t="s">
        <v>345</v>
      </c>
      <c r="M93" s="20">
        <v>100</v>
      </c>
      <c r="N93" s="20">
        <v>100</v>
      </c>
      <c r="O93" s="113">
        <f t="shared" si="2"/>
        <v>0</v>
      </c>
    </row>
    <row r="94" spans="1:15" ht="57.75" customHeight="1">
      <c r="A94" s="26">
        <v>82</v>
      </c>
      <c r="B94" s="19" t="s">
        <v>357</v>
      </c>
      <c r="C94" s="15" t="s">
        <v>375</v>
      </c>
      <c r="D94" s="6" t="s">
        <v>23</v>
      </c>
      <c r="E94" s="15" t="s">
        <v>364</v>
      </c>
      <c r="F94" s="5" t="s">
        <v>451</v>
      </c>
      <c r="G94" s="124">
        <v>249614.03</v>
      </c>
      <c r="H94" s="7" t="s">
        <v>19</v>
      </c>
      <c r="I94" s="24" t="s">
        <v>370</v>
      </c>
      <c r="J94" s="21">
        <v>59.88</v>
      </c>
      <c r="K94" s="7">
        <f t="shared" si="7"/>
        <v>4168.5709752839011</v>
      </c>
      <c r="L94" s="6" t="s">
        <v>345</v>
      </c>
      <c r="M94" s="20">
        <v>100</v>
      </c>
      <c r="N94" s="20">
        <v>100</v>
      </c>
      <c r="O94" s="113">
        <f t="shared" si="2"/>
        <v>0</v>
      </c>
    </row>
    <row r="95" spans="1:15" ht="39">
      <c r="A95" s="26">
        <v>83</v>
      </c>
      <c r="B95" s="19" t="s">
        <v>376</v>
      </c>
      <c r="C95" s="15" t="s">
        <v>377</v>
      </c>
      <c r="D95" s="6" t="s">
        <v>91</v>
      </c>
      <c r="E95" s="15" t="s">
        <v>378</v>
      </c>
      <c r="F95" s="5" t="s">
        <v>47</v>
      </c>
      <c r="G95" s="124">
        <v>135340346.50999999</v>
      </c>
      <c r="H95" s="7" t="s">
        <v>19</v>
      </c>
      <c r="I95" s="24" t="s">
        <v>379</v>
      </c>
      <c r="J95" s="21">
        <v>7970.74</v>
      </c>
      <c r="K95" s="7">
        <f t="shared" si="7"/>
        <v>16979.646370349554</v>
      </c>
      <c r="L95" s="6" t="s">
        <v>345</v>
      </c>
      <c r="M95" s="20">
        <v>95</v>
      </c>
      <c r="N95" s="20">
        <v>95</v>
      </c>
      <c r="O95" s="113">
        <f t="shared" si="2"/>
        <v>1</v>
      </c>
    </row>
    <row r="96" spans="1:15" ht="39">
      <c r="A96" s="26">
        <v>84</v>
      </c>
      <c r="B96" s="19" t="s">
        <v>408</v>
      </c>
      <c r="C96" s="28" t="s">
        <v>409</v>
      </c>
      <c r="D96" s="6" t="s">
        <v>246</v>
      </c>
      <c r="E96" s="15" t="s">
        <v>410</v>
      </c>
      <c r="F96" s="5" t="s">
        <v>449</v>
      </c>
      <c r="G96" s="124">
        <v>13950449.92</v>
      </c>
      <c r="H96" s="7" t="s">
        <v>19</v>
      </c>
      <c r="I96" s="24"/>
      <c r="J96" s="21"/>
      <c r="K96" s="7"/>
      <c r="L96" s="6" t="s">
        <v>345</v>
      </c>
      <c r="M96" s="20">
        <v>53</v>
      </c>
      <c r="N96" s="20">
        <v>55</v>
      </c>
      <c r="O96" s="113">
        <f>IF((M96&gt;95),0,1)</f>
        <v>1</v>
      </c>
    </row>
    <row r="97" spans="1:15" ht="39">
      <c r="A97" s="26">
        <v>85</v>
      </c>
      <c r="B97" s="19" t="s">
        <v>411</v>
      </c>
      <c r="C97" s="28" t="s">
        <v>412</v>
      </c>
      <c r="D97" s="6" t="s">
        <v>413</v>
      </c>
      <c r="E97" s="15" t="s">
        <v>414</v>
      </c>
      <c r="F97" s="5" t="s">
        <v>451</v>
      </c>
      <c r="G97" s="124">
        <v>7521198.8200000003</v>
      </c>
      <c r="H97" s="7" t="s">
        <v>19</v>
      </c>
      <c r="I97" s="24"/>
      <c r="J97" s="21"/>
      <c r="K97" s="7"/>
      <c r="L97" s="6" t="s">
        <v>345</v>
      </c>
      <c r="M97" s="20">
        <v>100</v>
      </c>
      <c r="N97" s="20">
        <v>100</v>
      </c>
      <c r="O97" s="113">
        <f>IF((M97&gt;95),0,1)</f>
        <v>0</v>
      </c>
    </row>
    <row r="98" spans="1:15" ht="48.75">
      <c r="A98" s="26">
        <v>86</v>
      </c>
      <c r="B98" s="19" t="s">
        <v>385</v>
      </c>
      <c r="C98" s="15" t="s">
        <v>386</v>
      </c>
      <c r="D98" s="6" t="s">
        <v>18</v>
      </c>
      <c r="E98" s="15" t="s">
        <v>387</v>
      </c>
      <c r="F98" s="5" t="s">
        <v>451</v>
      </c>
      <c r="G98" s="124">
        <v>478309.13</v>
      </c>
      <c r="H98" s="7" t="s">
        <v>19</v>
      </c>
      <c r="I98" s="24" t="s">
        <v>388</v>
      </c>
      <c r="J98" s="21">
        <v>501</v>
      </c>
      <c r="K98" s="7">
        <f t="shared" ref="K98:K100" si="8">G98/J98</f>
        <v>954.70884231536922</v>
      </c>
      <c r="L98" s="6" t="s">
        <v>345</v>
      </c>
      <c r="M98" s="20">
        <v>100</v>
      </c>
      <c r="N98" s="20">
        <v>100</v>
      </c>
      <c r="O98" s="113">
        <f t="shared" si="2"/>
        <v>0</v>
      </c>
    </row>
    <row r="99" spans="1:15" ht="42.75" customHeight="1">
      <c r="A99" s="26">
        <v>87</v>
      </c>
      <c r="B99" s="19" t="s">
        <v>389</v>
      </c>
      <c r="C99" s="27" t="s">
        <v>391</v>
      </c>
      <c r="D99" s="6" t="s">
        <v>392</v>
      </c>
      <c r="E99" s="15" t="s">
        <v>366</v>
      </c>
      <c r="F99" s="5" t="s">
        <v>47</v>
      </c>
      <c r="G99" s="124">
        <v>325608.61</v>
      </c>
      <c r="H99" s="7" t="s">
        <v>19</v>
      </c>
      <c r="I99" s="24" t="s">
        <v>393</v>
      </c>
      <c r="J99" s="21">
        <v>95.65</v>
      </c>
      <c r="K99" s="7">
        <f t="shared" si="8"/>
        <v>3404.1673810768425</v>
      </c>
      <c r="L99" s="6" t="s">
        <v>345</v>
      </c>
      <c r="M99" s="20">
        <v>100</v>
      </c>
      <c r="N99" s="20">
        <v>100</v>
      </c>
      <c r="O99" s="113">
        <f t="shared" si="2"/>
        <v>0</v>
      </c>
    </row>
    <row r="100" spans="1:15" ht="58.5">
      <c r="A100" s="26">
        <v>88</v>
      </c>
      <c r="B100" s="19" t="s">
        <v>390</v>
      </c>
      <c r="C100" s="15" t="s">
        <v>394</v>
      </c>
      <c r="D100" s="6" t="s">
        <v>25</v>
      </c>
      <c r="E100" s="15" t="s">
        <v>366</v>
      </c>
      <c r="F100" s="5" t="s">
        <v>451</v>
      </c>
      <c r="G100" s="124">
        <v>1083133.1299999999</v>
      </c>
      <c r="H100" s="7" t="s">
        <v>19</v>
      </c>
      <c r="I100" s="24" t="s">
        <v>395</v>
      </c>
      <c r="J100" s="21">
        <v>229</v>
      </c>
      <c r="K100" s="7">
        <f t="shared" si="8"/>
        <v>4729.8389956331876</v>
      </c>
      <c r="L100" s="6" t="s">
        <v>345</v>
      </c>
      <c r="M100" s="20">
        <v>100</v>
      </c>
      <c r="N100" s="20">
        <v>100</v>
      </c>
      <c r="O100" s="113">
        <f t="shared" si="2"/>
        <v>0</v>
      </c>
    </row>
    <row r="101" spans="1:15" ht="39">
      <c r="A101" s="26">
        <v>89</v>
      </c>
      <c r="B101" s="19" t="s">
        <v>396</v>
      </c>
      <c r="C101" s="28" t="s">
        <v>397</v>
      </c>
      <c r="D101" s="6" t="s">
        <v>398</v>
      </c>
      <c r="E101" s="15" t="s">
        <v>399</v>
      </c>
      <c r="F101" s="5" t="s">
        <v>463</v>
      </c>
      <c r="G101" s="124">
        <v>200000</v>
      </c>
      <c r="H101" s="7" t="s">
        <v>19</v>
      </c>
      <c r="I101" s="24" t="s">
        <v>400</v>
      </c>
      <c r="J101" s="21" t="s">
        <v>347</v>
      </c>
      <c r="K101" s="7" t="s">
        <v>347</v>
      </c>
      <c r="L101" s="6" t="s">
        <v>345</v>
      </c>
      <c r="M101" s="20">
        <v>100</v>
      </c>
      <c r="N101" s="20">
        <v>100</v>
      </c>
      <c r="O101" s="113">
        <f t="shared" si="2"/>
        <v>0</v>
      </c>
    </row>
    <row r="102" spans="1:15" ht="39">
      <c r="A102" s="26">
        <v>90</v>
      </c>
      <c r="B102" s="19" t="s">
        <v>401</v>
      </c>
      <c r="C102" s="28" t="s">
        <v>402</v>
      </c>
      <c r="D102" s="6" t="s">
        <v>403</v>
      </c>
      <c r="E102" s="15" t="s">
        <v>137</v>
      </c>
      <c r="F102" s="5" t="s">
        <v>463</v>
      </c>
      <c r="G102" s="124">
        <v>675960</v>
      </c>
      <c r="H102" s="7" t="s">
        <v>19</v>
      </c>
      <c r="I102" s="24" t="s">
        <v>400</v>
      </c>
      <c r="J102" s="21" t="s">
        <v>347</v>
      </c>
      <c r="K102" s="7" t="s">
        <v>347</v>
      </c>
      <c r="L102" s="6" t="s">
        <v>345</v>
      </c>
      <c r="M102" s="20">
        <v>100</v>
      </c>
      <c r="N102" s="20">
        <v>100</v>
      </c>
      <c r="O102" s="113">
        <f t="shared" si="2"/>
        <v>0</v>
      </c>
    </row>
    <row r="103" spans="1:15" ht="39">
      <c r="A103" s="26">
        <v>91</v>
      </c>
      <c r="B103" s="19" t="s">
        <v>417</v>
      </c>
      <c r="C103" s="27" t="s">
        <v>420</v>
      </c>
      <c r="D103" s="6" t="s">
        <v>418</v>
      </c>
      <c r="E103" s="15" t="s">
        <v>419</v>
      </c>
      <c r="F103" s="5" t="s">
        <v>463</v>
      </c>
      <c r="G103" s="124">
        <v>224950</v>
      </c>
      <c r="H103" s="7" t="s">
        <v>347</v>
      </c>
      <c r="I103" s="24" t="s">
        <v>428</v>
      </c>
      <c r="J103" s="21" t="s">
        <v>347</v>
      </c>
      <c r="K103" s="7" t="s">
        <v>347</v>
      </c>
      <c r="L103" s="6" t="s">
        <v>345</v>
      </c>
      <c r="M103" s="20">
        <v>100</v>
      </c>
      <c r="N103" s="20">
        <v>100</v>
      </c>
      <c r="O103" s="113">
        <f>IF((M103&gt;95),0,1)</f>
        <v>0</v>
      </c>
    </row>
    <row r="104" spans="1:15" ht="39">
      <c r="A104" s="26">
        <v>92</v>
      </c>
      <c r="B104" s="19" t="s">
        <v>404</v>
      </c>
      <c r="C104" s="28" t="s">
        <v>405</v>
      </c>
      <c r="D104" s="6" t="s">
        <v>23</v>
      </c>
      <c r="E104" s="15" t="s">
        <v>406</v>
      </c>
      <c r="F104" s="5" t="s">
        <v>415</v>
      </c>
      <c r="G104" s="124">
        <v>986594.59</v>
      </c>
      <c r="H104" s="7" t="s">
        <v>19</v>
      </c>
      <c r="I104" s="24" t="s">
        <v>407</v>
      </c>
      <c r="J104" s="21">
        <v>380</v>
      </c>
      <c r="K104" s="7">
        <f t="shared" ref="K104" si="9">G104/J104</f>
        <v>2596.3015526315789</v>
      </c>
      <c r="L104" s="6" t="s">
        <v>345</v>
      </c>
      <c r="M104" s="20">
        <v>100</v>
      </c>
      <c r="N104" s="20">
        <v>100</v>
      </c>
      <c r="O104" s="113">
        <f t="shared" si="2"/>
        <v>0</v>
      </c>
    </row>
    <row r="105" spans="1:15" ht="45.75" customHeight="1">
      <c r="A105" s="26">
        <v>93</v>
      </c>
      <c r="B105" s="19" t="s">
        <v>421</v>
      </c>
      <c r="C105" s="15" t="s">
        <v>422</v>
      </c>
      <c r="D105" s="6" t="s">
        <v>23</v>
      </c>
      <c r="E105" s="15" t="s">
        <v>423</v>
      </c>
      <c r="F105" s="5" t="s">
        <v>415</v>
      </c>
      <c r="G105" s="124">
        <v>1023578.69</v>
      </c>
      <c r="H105" s="7" t="s">
        <v>19</v>
      </c>
      <c r="I105" s="24" t="s">
        <v>427</v>
      </c>
      <c r="J105" s="21" t="s">
        <v>347</v>
      </c>
      <c r="K105" s="7" t="s">
        <v>347</v>
      </c>
      <c r="L105" s="6" t="s">
        <v>345</v>
      </c>
      <c r="M105" s="20">
        <v>100</v>
      </c>
      <c r="N105" s="20">
        <v>100</v>
      </c>
      <c r="O105" s="113">
        <f t="shared" ref="O105:O108" si="10">IF((M105&gt;95),0,1)</f>
        <v>0</v>
      </c>
    </row>
    <row r="106" spans="1:15" ht="39">
      <c r="A106" s="26">
        <v>94</v>
      </c>
      <c r="B106" s="19" t="s">
        <v>424</v>
      </c>
      <c r="C106" s="28" t="s">
        <v>425</v>
      </c>
      <c r="D106" s="6" t="s">
        <v>23</v>
      </c>
      <c r="E106" s="15" t="s">
        <v>426</v>
      </c>
      <c r="F106" s="5" t="s">
        <v>415</v>
      </c>
      <c r="G106" s="124">
        <v>1495441.02</v>
      </c>
      <c r="H106" s="7" t="s">
        <v>19</v>
      </c>
      <c r="I106" s="24" t="s">
        <v>427</v>
      </c>
      <c r="J106" s="21" t="s">
        <v>347</v>
      </c>
      <c r="K106" s="7" t="s">
        <v>347</v>
      </c>
      <c r="L106" s="6" t="s">
        <v>345</v>
      </c>
      <c r="M106" s="20">
        <v>100</v>
      </c>
      <c r="N106" s="20">
        <v>100</v>
      </c>
      <c r="O106" s="113">
        <f t="shared" si="10"/>
        <v>0</v>
      </c>
    </row>
    <row r="107" spans="1:15" ht="39">
      <c r="A107" s="26">
        <v>95</v>
      </c>
      <c r="B107" s="19" t="s">
        <v>429</v>
      </c>
      <c r="C107" s="28" t="s">
        <v>430</v>
      </c>
      <c r="D107" s="6" t="s">
        <v>431</v>
      </c>
      <c r="E107" s="15" t="s">
        <v>432</v>
      </c>
      <c r="F107" s="5" t="s">
        <v>415</v>
      </c>
      <c r="G107" s="124">
        <v>1301966.5</v>
      </c>
      <c r="H107" s="7" t="s">
        <v>19</v>
      </c>
      <c r="I107" s="24" t="s">
        <v>427</v>
      </c>
      <c r="J107" s="21" t="s">
        <v>347</v>
      </c>
      <c r="K107" s="7" t="s">
        <v>347</v>
      </c>
      <c r="L107" s="6" t="s">
        <v>345</v>
      </c>
      <c r="M107" s="20">
        <v>100</v>
      </c>
      <c r="N107" s="20">
        <v>100</v>
      </c>
      <c r="O107" s="113">
        <f t="shared" si="10"/>
        <v>0</v>
      </c>
    </row>
    <row r="108" spans="1:15" ht="48.75" customHeight="1">
      <c r="A108" s="26">
        <v>96</v>
      </c>
      <c r="B108" s="19" t="s">
        <v>433</v>
      </c>
      <c r="C108" s="49" t="s">
        <v>434</v>
      </c>
      <c r="D108" s="6" t="s">
        <v>246</v>
      </c>
      <c r="E108" s="15" t="s">
        <v>432</v>
      </c>
      <c r="F108" s="5" t="s">
        <v>415</v>
      </c>
      <c r="G108" s="124">
        <v>512683</v>
      </c>
      <c r="H108" s="7" t="s">
        <v>19</v>
      </c>
      <c r="I108" s="24" t="s">
        <v>427</v>
      </c>
      <c r="J108" s="21" t="s">
        <v>347</v>
      </c>
      <c r="K108" s="7" t="s">
        <v>347</v>
      </c>
      <c r="L108" s="6" t="s">
        <v>345</v>
      </c>
      <c r="M108" s="20">
        <v>100</v>
      </c>
      <c r="N108" s="20">
        <v>100</v>
      </c>
      <c r="O108" s="113">
        <f t="shared" si="10"/>
        <v>0</v>
      </c>
    </row>
    <row r="109" spans="1:15" ht="48.75" customHeight="1">
      <c r="A109" s="26">
        <v>97</v>
      </c>
      <c r="B109" s="19" t="s">
        <v>452</v>
      </c>
      <c r="C109" s="28" t="s">
        <v>453</v>
      </c>
      <c r="D109" s="6" t="s">
        <v>18</v>
      </c>
      <c r="E109" s="15" t="s">
        <v>268</v>
      </c>
      <c r="F109" s="5" t="s">
        <v>451</v>
      </c>
      <c r="G109" s="124">
        <v>1423716.17</v>
      </c>
      <c r="H109" s="7" t="s">
        <v>19</v>
      </c>
      <c r="I109" s="24" t="s">
        <v>427</v>
      </c>
      <c r="J109" s="21" t="s">
        <v>347</v>
      </c>
      <c r="K109" s="7" t="s">
        <v>347</v>
      </c>
      <c r="L109" s="6" t="s">
        <v>345</v>
      </c>
      <c r="M109" s="20">
        <v>100</v>
      </c>
      <c r="N109" s="20">
        <v>100</v>
      </c>
      <c r="O109" s="113">
        <f>IF((M109&gt;95),0,1)</f>
        <v>0</v>
      </c>
    </row>
    <row r="110" spans="1:15" ht="109.5" customHeight="1">
      <c r="A110" s="26">
        <v>98</v>
      </c>
      <c r="B110" s="19" t="s">
        <v>457</v>
      </c>
      <c r="C110" s="32" t="s">
        <v>458</v>
      </c>
      <c r="D110" s="6" t="s">
        <v>392</v>
      </c>
      <c r="E110" s="15" t="s">
        <v>459</v>
      </c>
      <c r="F110" s="5" t="s">
        <v>47</v>
      </c>
      <c r="G110" s="126">
        <v>1450177.46</v>
      </c>
      <c r="H110" s="7" t="s">
        <v>19</v>
      </c>
      <c r="I110" s="24" t="s">
        <v>840</v>
      </c>
      <c r="J110" s="21" t="s">
        <v>347</v>
      </c>
      <c r="K110" s="7" t="s">
        <v>347</v>
      </c>
      <c r="L110" s="6" t="s">
        <v>345</v>
      </c>
      <c r="M110" s="20">
        <v>100</v>
      </c>
      <c r="N110" s="20">
        <v>100</v>
      </c>
      <c r="O110" s="113"/>
    </row>
    <row r="111" spans="1:15" ht="47.25" customHeight="1">
      <c r="A111" s="26">
        <v>99</v>
      </c>
      <c r="B111" s="19" t="s">
        <v>460</v>
      </c>
      <c r="C111" s="28" t="s">
        <v>461</v>
      </c>
      <c r="D111" s="6" t="s">
        <v>23</v>
      </c>
      <c r="E111" s="15" t="s">
        <v>462</v>
      </c>
      <c r="F111" s="5" t="s">
        <v>47</v>
      </c>
      <c r="G111" s="126">
        <v>455561.34</v>
      </c>
      <c r="H111" s="7" t="s">
        <v>19</v>
      </c>
      <c r="I111" s="24" t="s">
        <v>840</v>
      </c>
      <c r="J111" s="21" t="s">
        <v>347</v>
      </c>
      <c r="K111" s="7" t="s">
        <v>347</v>
      </c>
      <c r="L111" s="6" t="s">
        <v>345</v>
      </c>
      <c r="M111" s="20">
        <v>100</v>
      </c>
      <c r="N111" s="20">
        <v>100</v>
      </c>
      <c r="O111" s="113"/>
    </row>
    <row r="112" spans="1:15" ht="37.5" customHeight="1">
      <c r="A112" s="26">
        <v>100</v>
      </c>
      <c r="B112" s="19" t="s">
        <v>435</v>
      </c>
      <c r="C112" s="28" t="s">
        <v>439</v>
      </c>
      <c r="D112" s="6" t="s">
        <v>443</v>
      </c>
      <c r="E112" s="15" t="s">
        <v>444</v>
      </c>
      <c r="F112" s="15" t="s">
        <v>450</v>
      </c>
      <c r="G112" s="124">
        <v>2489315.4900000002</v>
      </c>
      <c r="H112" s="7" t="s">
        <v>19</v>
      </c>
      <c r="I112" s="24" t="s">
        <v>840</v>
      </c>
      <c r="J112" s="21" t="s">
        <v>347</v>
      </c>
      <c r="K112" s="7" t="s">
        <v>347</v>
      </c>
      <c r="L112" s="6" t="s">
        <v>345</v>
      </c>
      <c r="M112" s="20">
        <v>50</v>
      </c>
      <c r="N112" s="20">
        <v>50</v>
      </c>
      <c r="O112" s="113"/>
    </row>
    <row r="113" spans="1:15" ht="41.25">
      <c r="A113" s="26">
        <v>101</v>
      </c>
      <c r="B113" s="19" t="s">
        <v>436</v>
      </c>
      <c r="C113" s="28" t="s">
        <v>440</v>
      </c>
      <c r="D113" s="6" t="s">
        <v>23</v>
      </c>
      <c r="E113" s="15" t="s">
        <v>445</v>
      </c>
      <c r="F113" s="5" t="s">
        <v>451</v>
      </c>
      <c r="G113" s="124">
        <v>5107953.3600000003</v>
      </c>
      <c r="H113" s="7" t="s">
        <v>19</v>
      </c>
      <c r="I113" s="24" t="s">
        <v>840</v>
      </c>
      <c r="J113" s="21" t="s">
        <v>347</v>
      </c>
      <c r="K113" s="7" t="s">
        <v>347</v>
      </c>
      <c r="L113" s="6" t="s">
        <v>345</v>
      </c>
      <c r="M113" s="20">
        <v>100</v>
      </c>
      <c r="N113" s="20">
        <v>100</v>
      </c>
      <c r="O113" s="113"/>
    </row>
    <row r="114" spans="1:15" ht="62.25" customHeight="1">
      <c r="A114" s="26">
        <v>102</v>
      </c>
      <c r="B114" s="19" t="s">
        <v>437</v>
      </c>
      <c r="C114" s="27" t="s">
        <v>441</v>
      </c>
      <c r="D114" s="6" t="s">
        <v>403</v>
      </c>
      <c r="E114" s="15" t="s">
        <v>446</v>
      </c>
      <c r="F114" s="5" t="s">
        <v>451</v>
      </c>
      <c r="G114" s="124">
        <v>3953152.42</v>
      </c>
      <c r="H114" s="7" t="s">
        <v>19</v>
      </c>
      <c r="I114" s="24" t="s">
        <v>840</v>
      </c>
      <c r="J114" s="21" t="s">
        <v>347</v>
      </c>
      <c r="K114" s="7" t="s">
        <v>347</v>
      </c>
      <c r="L114" s="6" t="s">
        <v>345</v>
      </c>
      <c r="M114" s="20">
        <v>100</v>
      </c>
      <c r="N114" s="20">
        <v>50</v>
      </c>
      <c r="O114" s="113"/>
    </row>
    <row r="115" spans="1:15" ht="39">
      <c r="A115" s="26">
        <v>103</v>
      </c>
      <c r="B115" s="19" t="s">
        <v>438</v>
      </c>
      <c r="C115" s="28" t="s">
        <v>442</v>
      </c>
      <c r="D115" s="6" t="s">
        <v>262</v>
      </c>
      <c r="E115" s="15" t="s">
        <v>447</v>
      </c>
      <c r="F115" s="15" t="s">
        <v>449</v>
      </c>
      <c r="G115" s="124">
        <v>3989875.41</v>
      </c>
      <c r="H115" s="7" t="s">
        <v>19</v>
      </c>
      <c r="I115" s="24" t="s">
        <v>840</v>
      </c>
      <c r="J115" s="21" t="s">
        <v>347</v>
      </c>
      <c r="K115" s="7" t="s">
        <v>347</v>
      </c>
      <c r="L115" s="6" t="s">
        <v>345</v>
      </c>
      <c r="M115" s="20">
        <v>45</v>
      </c>
      <c r="N115" s="20">
        <v>48</v>
      </c>
      <c r="O115" s="113"/>
    </row>
    <row r="116" spans="1:15" s="43" customFormat="1" ht="60.75" customHeight="1">
      <c r="A116" s="36">
        <v>104</v>
      </c>
      <c r="B116" s="16" t="s">
        <v>454</v>
      </c>
      <c r="C116" s="65" t="s">
        <v>455</v>
      </c>
      <c r="D116" s="39" t="s">
        <v>25</v>
      </c>
      <c r="E116" s="17" t="s">
        <v>456</v>
      </c>
      <c r="F116" s="17" t="s">
        <v>449</v>
      </c>
      <c r="G116" s="125">
        <v>4990493.5599999996</v>
      </c>
      <c r="H116" s="40" t="s">
        <v>19</v>
      </c>
      <c r="I116" s="24" t="s">
        <v>840</v>
      </c>
      <c r="J116" s="21" t="s">
        <v>347</v>
      </c>
      <c r="K116" s="7" t="s">
        <v>347</v>
      </c>
      <c r="L116" s="39" t="s">
        <v>345</v>
      </c>
      <c r="M116" s="46">
        <v>100</v>
      </c>
      <c r="N116" s="46">
        <v>100</v>
      </c>
      <c r="O116" s="115"/>
    </row>
    <row r="117" spans="1:15" ht="48" customHeight="1">
      <c r="A117" s="26">
        <v>105</v>
      </c>
      <c r="B117" s="33" t="s">
        <v>464</v>
      </c>
      <c r="C117" s="28" t="s">
        <v>492</v>
      </c>
      <c r="D117" s="34" t="s">
        <v>521</v>
      </c>
      <c r="E117" s="15" t="s">
        <v>533</v>
      </c>
      <c r="F117" s="15" t="s">
        <v>449</v>
      </c>
      <c r="G117" s="50">
        <v>1493034.01</v>
      </c>
      <c r="H117" s="7" t="s">
        <v>19</v>
      </c>
      <c r="I117" s="24" t="s">
        <v>840</v>
      </c>
      <c r="J117" s="21" t="s">
        <v>347</v>
      </c>
      <c r="K117" s="7" t="s">
        <v>347</v>
      </c>
      <c r="L117" s="6" t="s">
        <v>345</v>
      </c>
      <c r="M117" s="20">
        <v>100</v>
      </c>
      <c r="N117" s="20">
        <v>100</v>
      </c>
      <c r="O117" s="113"/>
    </row>
    <row r="118" spans="1:15" ht="44.25" customHeight="1">
      <c r="A118" s="26">
        <v>106</v>
      </c>
      <c r="B118" s="33" t="s">
        <v>465</v>
      </c>
      <c r="C118" s="28" t="s">
        <v>493</v>
      </c>
      <c r="D118" s="34" t="s">
        <v>522</v>
      </c>
      <c r="E118" s="15" t="s">
        <v>534</v>
      </c>
      <c r="F118" s="5" t="s">
        <v>47</v>
      </c>
      <c r="G118" s="50">
        <v>930488.8</v>
      </c>
      <c r="H118" s="7" t="s">
        <v>19</v>
      </c>
      <c r="I118" s="24" t="s">
        <v>840</v>
      </c>
      <c r="J118" s="21" t="s">
        <v>347</v>
      </c>
      <c r="K118" s="7" t="s">
        <v>347</v>
      </c>
      <c r="L118" s="6" t="s">
        <v>345</v>
      </c>
      <c r="M118" s="20">
        <v>100</v>
      </c>
      <c r="N118" s="20">
        <v>65</v>
      </c>
      <c r="O118" s="113"/>
    </row>
    <row r="119" spans="1:15" ht="49.5" customHeight="1">
      <c r="A119" s="26">
        <v>107</v>
      </c>
      <c r="B119" s="33" t="s">
        <v>466</v>
      </c>
      <c r="C119" s="28" t="s">
        <v>494</v>
      </c>
      <c r="D119" s="34" t="s">
        <v>23</v>
      </c>
      <c r="E119" s="15" t="s">
        <v>535</v>
      </c>
      <c r="F119" s="5" t="s">
        <v>47</v>
      </c>
      <c r="G119" s="50">
        <v>1093665.3</v>
      </c>
      <c r="H119" s="7" t="s">
        <v>19</v>
      </c>
      <c r="I119" s="24" t="s">
        <v>840</v>
      </c>
      <c r="J119" s="21" t="s">
        <v>347</v>
      </c>
      <c r="K119" s="7" t="s">
        <v>347</v>
      </c>
      <c r="L119" s="6" t="s">
        <v>345</v>
      </c>
      <c r="M119" s="20">
        <v>100</v>
      </c>
      <c r="N119" s="20">
        <v>100</v>
      </c>
      <c r="O119" s="113">
        <f>IF((M112&gt;95),0,1)</f>
        <v>1</v>
      </c>
    </row>
    <row r="120" spans="1:15" ht="64.5" customHeight="1">
      <c r="A120" s="26">
        <v>108</v>
      </c>
      <c r="B120" s="33" t="s">
        <v>467</v>
      </c>
      <c r="C120" s="28" t="s">
        <v>495</v>
      </c>
      <c r="D120" s="34" t="s">
        <v>18</v>
      </c>
      <c r="E120" s="15" t="s">
        <v>536</v>
      </c>
      <c r="F120" s="15" t="s">
        <v>449</v>
      </c>
      <c r="G120" s="50">
        <v>1595000</v>
      </c>
      <c r="H120" s="7" t="s">
        <v>19</v>
      </c>
      <c r="I120" s="24" t="s">
        <v>840</v>
      </c>
      <c r="J120" s="21" t="s">
        <v>347</v>
      </c>
      <c r="K120" s="7" t="s">
        <v>347</v>
      </c>
      <c r="L120" s="6" t="s">
        <v>345</v>
      </c>
      <c r="M120" s="20">
        <v>100</v>
      </c>
      <c r="N120" s="20">
        <v>100</v>
      </c>
      <c r="O120" s="113">
        <f>IF((M113&gt;95),0,1)</f>
        <v>0</v>
      </c>
    </row>
    <row r="121" spans="1:15" ht="40.5" customHeight="1">
      <c r="A121" s="26">
        <v>109</v>
      </c>
      <c r="B121" s="33" t="s">
        <v>468</v>
      </c>
      <c r="C121" s="28" t="s">
        <v>496</v>
      </c>
      <c r="D121" s="34" t="s">
        <v>523</v>
      </c>
      <c r="E121" s="15" t="s">
        <v>537</v>
      </c>
      <c r="F121" s="5" t="s">
        <v>451</v>
      </c>
      <c r="G121" s="50">
        <v>1492256.48</v>
      </c>
      <c r="H121" s="7" t="s">
        <v>19</v>
      </c>
      <c r="I121" s="24" t="s">
        <v>840</v>
      </c>
      <c r="J121" s="21" t="s">
        <v>347</v>
      </c>
      <c r="K121" s="7" t="s">
        <v>347</v>
      </c>
      <c r="L121" s="6" t="s">
        <v>345</v>
      </c>
      <c r="M121" s="20">
        <v>100</v>
      </c>
      <c r="N121" s="20">
        <v>100</v>
      </c>
      <c r="O121" s="113">
        <f>IF((M114&gt;95),0,1)</f>
        <v>0</v>
      </c>
    </row>
    <row r="122" spans="1:15" ht="48" customHeight="1">
      <c r="A122" s="26">
        <v>110</v>
      </c>
      <c r="B122" s="33" t="s">
        <v>469</v>
      </c>
      <c r="C122" s="28" t="s">
        <v>497</v>
      </c>
      <c r="D122" s="34" t="s">
        <v>443</v>
      </c>
      <c r="E122" s="15" t="s">
        <v>538</v>
      </c>
      <c r="F122" s="15" t="s">
        <v>450</v>
      </c>
      <c r="G122" s="50">
        <v>698823.9</v>
      </c>
      <c r="H122" s="7" t="s">
        <v>19</v>
      </c>
      <c r="I122" s="24" t="s">
        <v>840</v>
      </c>
      <c r="J122" s="21" t="s">
        <v>347</v>
      </c>
      <c r="K122" s="7" t="s">
        <v>347</v>
      </c>
      <c r="L122" s="6" t="s">
        <v>345</v>
      </c>
      <c r="M122" s="20">
        <v>100</v>
      </c>
      <c r="N122" s="20">
        <v>100</v>
      </c>
      <c r="O122" s="113">
        <f>IF((M115&gt;95),0,1)</f>
        <v>1</v>
      </c>
    </row>
    <row r="123" spans="1:15" ht="48" customHeight="1">
      <c r="A123" s="26"/>
      <c r="B123" s="33" t="s">
        <v>562</v>
      </c>
      <c r="C123" s="28" t="s">
        <v>566</v>
      </c>
      <c r="D123" s="34" t="s">
        <v>527</v>
      </c>
      <c r="E123" s="15" t="s">
        <v>569</v>
      </c>
      <c r="F123" s="15" t="s">
        <v>451</v>
      </c>
      <c r="G123" s="50">
        <v>1100000</v>
      </c>
      <c r="H123" s="7" t="s">
        <v>19</v>
      </c>
      <c r="I123" s="24" t="s">
        <v>840</v>
      </c>
      <c r="J123" s="21" t="s">
        <v>347</v>
      </c>
      <c r="K123" s="7" t="s">
        <v>347</v>
      </c>
      <c r="L123" s="6" t="s">
        <v>345</v>
      </c>
      <c r="M123" s="20">
        <v>100</v>
      </c>
      <c r="N123" s="20">
        <v>100</v>
      </c>
      <c r="O123" s="113"/>
    </row>
    <row r="124" spans="1:15" ht="48" customHeight="1">
      <c r="A124" s="26"/>
      <c r="B124" s="33" t="s">
        <v>563</v>
      </c>
      <c r="C124" s="28" t="s">
        <v>564</v>
      </c>
      <c r="D124" s="34" t="s">
        <v>530</v>
      </c>
      <c r="E124" s="15" t="s">
        <v>268</v>
      </c>
      <c r="F124" s="15" t="s">
        <v>451</v>
      </c>
      <c r="G124" s="50">
        <v>1099999.95</v>
      </c>
      <c r="H124" s="7" t="s">
        <v>19</v>
      </c>
      <c r="I124" s="24" t="s">
        <v>840</v>
      </c>
      <c r="J124" s="21" t="s">
        <v>347</v>
      </c>
      <c r="K124" s="7" t="s">
        <v>347</v>
      </c>
      <c r="L124" s="6" t="s">
        <v>345</v>
      </c>
      <c r="M124" s="20">
        <v>100</v>
      </c>
      <c r="N124" s="20">
        <v>100</v>
      </c>
      <c r="O124" s="113"/>
    </row>
    <row r="125" spans="1:15" ht="48" customHeight="1">
      <c r="A125" s="26"/>
      <c r="B125" s="33" t="s">
        <v>565</v>
      </c>
      <c r="C125" s="28" t="s">
        <v>567</v>
      </c>
      <c r="D125" s="34" t="s">
        <v>532</v>
      </c>
      <c r="E125" s="15" t="s">
        <v>568</v>
      </c>
      <c r="F125" s="15" t="s">
        <v>47</v>
      </c>
      <c r="G125" s="50">
        <v>1100000</v>
      </c>
      <c r="H125" s="7" t="s">
        <v>19</v>
      </c>
      <c r="I125" s="24" t="s">
        <v>840</v>
      </c>
      <c r="J125" s="21" t="s">
        <v>347</v>
      </c>
      <c r="K125" s="7" t="s">
        <v>347</v>
      </c>
      <c r="L125" s="6" t="s">
        <v>345</v>
      </c>
      <c r="M125" s="20">
        <v>100</v>
      </c>
      <c r="N125" s="20">
        <v>100</v>
      </c>
      <c r="O125" s="113"/>
    </row>
    <row r="126" spans="1:15" s="43" customFormat="1" ht="58.5" customHeight="1">
      <c r="A126" s="36">
        <v>111</v>
      </c>
      <c r="B126" s="33" t="s">
        <v>576</v>
      </c>
      <c r="C126" s="65" t="s">
        <v>498</v>
      </c>
      <c r="D126" s="66" t="s">
        <v>524</v>
      </c>
      <c r="E126" s="17" t="s">
        <v>539</v>
      </c>
      <c r="F126" s="17" t="s">
        <v>449</v>
      </c>
      <c r="G126" s="50">
        <v>12747395.779999999</v>
      </c>
      <c r="H126" s="40" t="s">
        <v>19</v>
      </c>
      <c r="I126" s="24" t="s">
        <v>840</v>
      </c>
      <c r="J126" s="21" t="s">
        <v>347</v>
      </c>
      <c r="K126" s="7" t="s">
        <v>347</v>
      </c>
      <c r="L126" s="39" t="s">
        <v>345</v>
      </c>
      <c r="M126" s="46">
        <v>100</v>
      </c>
      <c r="N126" s="46">
        <v>100</v>
      </c>
      <c r="O126" s="115">
        <f t="shared" ref="O126" si="11">IF((M119&gt;95),0,1)</f>
        <v>0</v>
      </c>
    </row>
    <row r="127" spans="1:15" ht="41.25">
      <c r="A127" s="26">
        <v>112</v>
      </c>
      <c r="B127" s="33" t="s">
        <v>470</v>
      </c>
      <c r="C127" s="28" t="s">
        <v>499</v>
      </c>
      <c r="D127" s="34" t="s">
        <v>23</v>
      </c>
      <c r="E127" s="15" t="s">
        <v>540</v>
      </c>
      <c r="F127" s="5" t="s">
        <v>47</v>
      </c>
      <c r="G127" s="50">
        <v>21259716.690000001</v>
      </c>
      <c r="H127" s="7" t="s">
        <v>19</v>
      </c>
      <c r="I127" s="24" t="s">
        <v>840</v>
      </c>
      <c r="J127" s="21" t="s">
        <v>347</v>
      </c>
      <c r="K127" s="7" t="s">
        <v>347</v>
      </c>
      <c r="L127" s="6" t="s">
        <v>345</v>
      </c>
      <c r="M127" s="46">
        <v>85</v>
      </c>
      <c r="N127" s="20">
        <v>25</v>
      </c>
      <c r="O127" s="113"/>
    </row>
    <row r="128" spans="1:15" ht="51">
      <c r="A128" s="26">
        <v>113</v>
      </c>
      <c r="B128" s="33" t="s">
        <v>471</v>
      </c>
      <c r="C128" s="28" t="s">
        <v>500</v>
      </c>
      <c r="D128" s="34" t="s">
        <v>25</v>
      </c>
      <c r="E128" s="15" t="s">
        <v>541</v>
      </c>
      <c r="F128" s="15" t="s">
        <v>15</v>
      </c>
      <c r="G128" s="50">
        <v>6622059.3600000003</v>
      </c>
      <c r="H128" s="7" t="s">
        <v>19</v>
      </c>
      <c r="I128" s="24" t="s">
        <v>840</v>
      </c>
      <c r="J128" s="21" t="s">
        <v>347</v>
      </c>
      <c r="K128" s="7" t="s">
        <v>347</v>
      </c>
      <c r="L128" s="6" t="s">
        <v>345</v>
      </c>
      <c r="M128" s="20">
        <v>100</v>
      </c>
      <c r="N128" s="20">
        <v>100</v>
      </c>
      <c r="O128" s="113"/>
    </row>
    <row r="129" spans="1:15" ht="41.25">
      <c r="A129" s="26">
        <v>114</v>
      </c>
      <c r="B129" s="33" t="s">
        <v>472</v>
      </c>
      <c r="C129" s="28" t="s">
        <v>501</v>
      </c>
      <c r="D129" s="34" t="s">
        <v>18</v>
      </c>
      <c r="E129" s="116" t="s">
        <v>542</v>
      </c>
      <c r="F129" s="15" t="s">
        <v>559</v>
      </c>
      <c r="G129" s="50">
        <v>3377175.09</v>
      </c>
      <c r="H129" s="7" t="s">
        <v>19</v>
      </c>
      <c r="I129" s="24" t="s">
        <v>840</v>
      </c>
      <c r="J129" s="21" t="s">
        <v>347</v>
      </c>
      <c r="K129" s="7" t="s">
        <v>347</v>
      </c>
      <c r="L129" s="6" t="s">
        <v>345</v>
      </c>
      <c r="M129" s="20">
        <v>100</v>
      </c>
      <c r="N129" s="20">
        <v>100</v>
      </c>
      <c r="O129" s="113"/>
    </row>
    <row r="130" spans="1:15" ht="41.25">
      <c r="A130" s="26">
        <v>115</v>
      </c>
      <c r="B130" s="33" t="s">
        <v>473</v>
      </c>
      <c r="C130" s="28" t="s">
        <v>502</v>
      </c>
      <c r="D130" s="34" t="s">
        <v>25</v>
      </c>
      <c r="E130" s="15" t="s">
        <v>543</v>
      </c>
      <c r="F130" s="35" t="s">
        <v>560</v>
      </c>
      <c r="G130" s="50">
        <v>2849559.13</v>
      </c>
      <c r="H130" s="7" t="s">
        <v>19</v>
      </c>
      <c r="I130" s="24" t="s">
        <v>840</v>
      </c>
      <c r="J130" s="21" t="s">
        <v>347</v>
      </c>
      <c r="K130" s="7" t="s">
        <v>347</v>
      </c>
      <c r="L130" s="6" t="s">
        <v>345</v>
      </c>
      <c r="M130" s="20">
        <v>50</v>
      </c>
      <c r="N130" s="20">
        <v>50</v>
      </c>
      <c r="O130" s="113"/>
    </row>
    <row r="131" spans="1:15" ht="39">
      <c r="A131" s="26">
        <v>116</v>
      </c>
      <c r="B131" s="33" t="s">
        <v>474</v>
      </c>
      <c r="C131" s="28" t="s">
        <v>503</v>
      </c>
      <c r="D131" s="34" t="s">
        <v>123</v>
      </c>
      <c r="E131" s="15" t="s">
        <v>536</v>
      </c>
      <c r="F131" s="15" t="s">
        <v>449</v>
      </c>
      <c r="G131" s="50">
        <v>3980413.75</v>
      </c>
      <c r="H131" s="7" t="s">
        <v>19</v>
      </c>
      <c r="I131" s="24" t="s">
        <v>840</v>
      </c>
      <c r="J131" s="21" t="s">
        <v>347</v>
      </c>
      <c r="K131" s="7" t="s">
        <v>347</v>
      </c>
      <c r="L131" s="6" t="s">
        <v>345</v>
      </c>
      <c r="M131" s="20">
        <v>100</v>
      </c>
      <c r="N131" s="20">
        <v>100</v>
      </c>
      <c r="O131" s="113"/>
    </row>
    <row r="132" spans="1:15" ht="41.25">
      <c r="A132" s="26">
        <v>117</v>
      </c>
      <c r="B132" s="33" t="s">
        <v>475</v>
      </c>
      <c r="C132" s="28" t="s">
        <v>504</v>
      </c>
      <c r="D132" s="34" t="s">
        <v>525</v>
      </c>
      <c r="E132" s="15" t="s">
        <v>544</v>
      </c>
      <c r="F132" s="15" t="s">
        <v>47</v>
      </c>
      <c r="G132" s="50">
        <v>4870044.63</v>
      </c>
      <c r="H132" s="7" t="s">
        <v>19</v>
      </c>
      <c r="I132" s="24" t="s">
        <v>840</v>
      </c>
      <c r="J132" s="21" t="s">
        <v>347</v>
      </c>
      <c r="K132" s="7" t="s">
        <v>347</v>
      </c>
      <c r="L132" s="6" t="s">
        <v>345</v>
      </c>
      <c r="M132" s="46">
        <v>100</v>
      </c>
      <c r="N132" s="20">
        <v>97</v>
      </c>
      <c r="O132" s="113"/>
    </row>
    <row r="133" spans="1:15" ht="63.75" customHeight="1">
      <c r="A133" s="26">
        <v>118</v>
      </c>
      <c r="B133" s="33" t="s">
        <v>476</v>
      </c>
      <c r="C133" s="28" t="s">
        <v>505</v>
      </c>
      <c r="D133" s="34" t="s">
        <v>25</v>
      </c>
      <c r="E133" s="15" t="s">
        <v>545</v>
      </c>
      <c r="F133" s="35" t="s">
        <v>560</v>
      </c>
      <c r="G133" s="50">
        <v>2960400.85</v>
      </c>
      <c r="H133" s="7" t="s">
        <v>19</v>
      </c>
      <c r="I133" s="24" t="s">
        <v>840</v>
      </c>
      <c r="J133" s="21" t="s">
        <v>347</v>
      </c>
      <c r="K133" s="7" t="s">
        <v>347</v>
      </c>
      <c r="L133" s="6" t="s">
        <v>345</v>
      </c>
      <c r="M133" s="20">
        <v>100</v>
      </c>
      <c r="N133" s="20">
        <v>100</v>
      </c>
      <c r="O133" s="113"/>
    </row>
    <row r="134" spans="1:15" ht="47.25" customHeight="1">
      <c r="A134" s="26">
        <v>119</v>
      </c>
      <c r="B134" s="33" t="s">
        <v>477</v>
      </c>
      <c r="C134" s="28" t="s">
        <v>506</v>
      </c>
      <c r="D134" s="34" t="s">
        <v>119</v>
      </c>
      <c r="E134" s="15" t="s">
        <v>546</v>
      </c>
      <c r="F134" s="15" t="s">
        <v>559</v>
      </c>
      <c r="G134" s="50">
        <v>3855959.87</v>
      </c>
      <c r="H134" s="7" t="s">
        <v>19</v>
      </c>
      <c r="I134" s="24" t="s">
        <v>840</v>
      </c>
      <c r="J134" s="21" t="s">
        <v>347</v>
      </c>
      <c r="K134" s="7" t="s">
        <v>347</v>
      </c>
      <c r="L134" s="6" t="s">
        <v>345</v>
      </c>
      <c r="M134" s="46">
        <v>100</v>
      </c>
      <c r="N134" s="20">
        <v>100</v>
      </c>
      <c r="O134" s="113"/>
    </row>
    <row r="135" spans="1:15" ht="39">
      <c r="A135" s="26">
        <v>120</v>
      </c>
      <c r="B135" s="33" t="s">
        <v>478</v>
      </c>
      <c r="C135" s="28" t="s">
        <v>507</v>
      </c>
      <c r="D135" s="34" t="s">
        <v>521</v>
      </c>
      <c r="E135" s="15" t="s">
        <v>547</v>
      </c>
      <c r="F135" s="22" t="s">
        <v>561</v>
      </c>
      <c r="G135" s="50">
        <v>1022983.72</v>
      </c>
      <c r="H135" s="7" t="s">
        <v>19</v>
      </c>
      <c r="I135" s="24" t="s">
        <v>840</v>
      </c>
      <c r="J135" s="21" t="s">
        <v>347</v>
      </c>
      <c r="K135" s="7" t="s">
        <v>347</v>
      </c>
      <c r="L135" s="6" t="s">
        <v>345</v>
      </c>
      <c r="M135" s="20">
        <v>100</v>
      </c>
      <c r="N135" s="20">
        <v>100</v>
      </c>
      <c r="O135" s="113"/>
    </row>
    <row r="136" spans="1:15" ht="45" customHeight="1">
      <c r="A136" s="26">
        <v>121</v>
      </c>
      <c r="B136" s="33" t="s">
        <v>479</v>
      </c>
      <c r="C136" s="28" t="s">
        <v>508</v>
      </c>
      <c r="D136" s="34" t="s">
        <v>91</v>
      </c>
      <c r="E136" s="15" t="s">
        <v>548</v>
      </c>
      <c r="F136" s="15" t="s">
        <v>47</v>
      </c>
      <c r="G136" s="50">
        <v>1001804.36</v>
      </c>
      <c r="H136" s="7" t="s">
        <v>19</v>
      </c>
      <c r="I136" s="24" t="s">
        <v>840</v>
      </c>
      <c r="J136" s="21" t="s">
        <v>347</v>
      </c>
      <c r="K136" s="7" t="s">
        <v>347</v>
      </c>
      <c r="L136" s="6" t="s">
        <v>345</v>
      </c>
      <c r="M136" s="20">
        <v>100</v>
      </c>
      <c r="N136" s="20">
        <v>100</v>
      </c>
      <c r="O136" s="113"/>
    </row>
    <row r="137" spans="1:15" ht="44.25" customHeight="1">
      <c r="A137" s="26">
        <v>122</v>
      </c>
      <c r="B137" s="33" t="s">
        <v>480</v>
      </c>
      <c r="C137" s="28" t="s">
        <v>509</v>
      </c>
      <c r="D137" s="34" t="s">
        <v>522</v>
      </c>
      <c r="E137" s="15" t="s">
        <v>549</v>
      </c>
      <c r="F137" s="15" t="s">
        <v>449</v>
      </c>
      <c r="G137" s="50">
        <v>1039132.26</v>
      </c>
      <c r="H137" s="7" t="s">
        <v>19</v>
      </c>
      <c r="I137" s="24" t="s">
        <v>840</v>
      </c>
      <c r="J137" s="21" t="s">
        <v>347</v>
      </c>
      <c r="K137" s="7" t="s">
        <v>347</v>
      </c>
      <c r="L137" s="6" t="s">
        <v>345</v>
      </c>
      <c r="M137" s="20">
        <v>100</v>
      </c>
      <c r="N137" s="20">
        <v>100</v>
      </c>
      <c r="O137" s="113"/>
    </row>
    <row r="138" spans="1:15" s="64" customFormat="1" ht="47.25" customHeight="1">
      <c r="A138" s="55">
        <v>123</v>
      </c>
      <c r="B138" s="56" t="s">
        <v>481</v>
      </c>
      <c r="C138" s="57" t="s">
        <v>510</v>
      </c>
      <c r="D138" s="58" t="s">
        <v>526</v>
      </c>
      <c r="E138" s="59" t="s">
        <v>550</v>
      </c>
      <c r="F138" s="60"/>
      <c r="G138" s="127">
        <v>1089053.8999999999</v>
      </c>
      <c r="H138" s="61" t="s">
        <v>19</v>
      </c>
      <c r="I138" s="24" t="s">
        <v>840</v>
      </c>
      <c r="J138" s="21" t="s">
        <v>347</v>
      </c>
      <c r="K138" s="7" t="s">
        <v>347</v>
      </c>
      <c r="L138" s="62" t="s">
        <v>345</v>
      </c>
      <c r="M138" s="63">
        <v>0</v>
      </c>
      <c r="N138" s="63">
        <v>25</v>
      </c>
      <c r="O138" s="117"/>
    </row>
    <row r="139" spans="1:15" ht="43.5" customHeight="1">
      <c r="A139" s="26">
        <v>124</v>
      </c>
      <c r="B139" s="33" t="s">
        <v>482</v>
      </c>
      <c r="C139" s="28" t="s">
        <v>511</v>
      </c>
      <c r="D139" s="34" t="s">
        <v>527</v>
      </c>
      <c r="E139" s="15" t="s">
        <v>551</v>
      </c>
      <c r="F139" s="22"/>
      <c r="G139" s="50">
        <v>1044541.41</v>
      </c>
      <c r="H139" s="7" t="s">
        <v>19</v>
      </c>
      <c r="I139" s="24" t="s">
        <v>840</v>
      </c>
      <c r="J139" s="21" t="s">
        <v>347</v>
      </c>
      <c r="K139" s="7" t="s">
        <v>347</v>
      </c>
      <c r="L139" s="6" t="s">
        <v>345</v>
      </c>
      <c r="M139" s="20">
        <v>100</v>
      </c>
      <c r="N139" s="20">
        <v>100</v>
      </c>
      <c r="O139" s="113"/>
    </row>
    <row r="140" spans="1:15" ht="45" customHeight="1">
      <c r="A140" s="26">
        <v>125</v>
      </c>
      <c r="B140" s="33" t="s">
        <v>483</v>
      </c>
      <c r="C140" s="28" t="s">
        <v>512</v>
      </c>
      <c r="D140" s="34" t="s">
        <v>528</v>
      </c>
      <c r="E140" s="15" t="s">
        <v>551</v>
      </c>
      <c r="F140" s="15" t="s">
        <v>577</v>
      </c>
      <c r="G140" s="50">
        <v>1124884.4099999999</v>
      </c>
      <c r="H140" s="7" t="s">
        <v>19</v>
      </c>
      <c r="I140" s="24" t="s">
        <v>840</v>
      </c>
      <c r="J140" s="21" t="s">
        <v>347</v>
      </c>
      <c r="K140" s="7" t="s">
        <v>347</v>
      </c>
      <c r="L140" s="6" t="s">
        <v>345</v>
      </c>
      <c r="M140" s="20">
        <v>100</v>
      </c>
      <c r="N140" s="20">
        <v>100</v>
      </c>
      <c r="O140" s="113"/>
    </row>
    <row r="141" spans="1:15" ht="38.25" customHeight="1">
      <c r="A141" s="26">
        <v>126</v>
      </c>
      <c r="B141" s="33" t="s">
        <v>484</v>
      </c>
      <c r="C141" s="28" t="s">
        <v>513</v>
      </c>
      <c r="D141" s="34" t="s">
        <v>529</v>
      </c>
      <c r="E141" s="15" t="s">
        <v>552</v>
      </c>
      <c r="F141" s="15"/>
      <c r="G141" s="50">
        <v>1102167.02</v>
      </c>
      <c r="H141" s="7" t="s">
        <v>19</v>
      </c>
      <c r="I141" s="24" t="s">
        <v>840</v>
      </c>
      <c r="J141" s="21" t="s">
        <v>347</v>
      </c>
      <c r="K141" s="7" t="s">
        <v>347</v>
      </c>
      <c r="L141" s="6" t="s">
        <v>345</v>
      </c>
      <c r="M141" s="20">
        <v>100</v>
      </c>
      <c r="N141" s="20">
        <v>100</v>
      </c>
      <c r="O141" s="113"/>
    </row>
    <row r="142" spans="1:15" ht="45" customHeight="1">
      <c r="A142" s="26">
        <v>127</v>
      </c>
      <c r="B142" s="33" t="s">
        <v>485</v>
      </c>
      <c r="C142" s="28" t="s">
        <v>514</v>
      </c>
      <c r="D142" s="34" t="s">
        <v>18</v>
      </c>
      <c r="E142" s="15" t="s">
        <v>553</v>
      </c>
      <c r="F142" s="22"/>
      <c r="G142" s="50">
        <v>1040163.06</v>
      </c>
      <c r="H142" s="7" t="s">
        <v>19</v>
      </c>
      <c r="I142" s="24" t="s">
        <v>840</v>
      </c>
      <c r="J142" s="21" t="s">
        <v>347</v>
      </c>
      <c r="K142" s="7" t="s">
        <v>347</v>
      </c>
      <c r="L142" s="6" t="s">
        <v>345</v>
      </c>
      <c r="M142" s="20">
        <v>100</v>
      </c>
      <c r="N142" s="20">
        <v>100</v>
      </c>
      <c r="O142" s="113"/>
    </row>
    <row r="143" spans="1:15" ht="43.5" customHeight="1">
      <c r="A143" s="26">
        <v>128</v>
      </c>
      <c r="B143" s="33" t="s">
        <v>486</v>
      </c>
      <c r="C143" s="28" t="s">
        <v>515</v>
      </c>
      <c r="D143" s="34" t="s">
        <v>530</v>
      </c>
      <c r="E143" s="15" t="s">
        <v>554</v>
      </c>
      <c r="F143" s="22"/>
      <c r="G143" s="50">
        <v>1020015.16</v>
      </c>
      <c r="H143" s="7" t="s">
        <v>19</v>
      </c>
      <c r="I143" s="24" t="s">
        <v>840</v>
      </c>
      <c r="J143" s="21" t="s">
        <v>347</v>
      </c>
      <c r="K143" s="7" t="s">
        <v>347</v>
      </c>
      <c r="L143" s="6" t="s">
        <v>345</v>
      </c>
      <c r="M143" s="20">
        <v>100</v>
      </c>
      <c r="N143" s="20">
        <v>100</v>
      </c>
      <c r="O143" s="113"/>
    </row>
    <row r="144" spans="1:15" ht="45.75" customHeight="1">
      <c r="A144" s="26">
        <v>129</v>
      </c>
      <c r="B144" s="33" t="s">
        <v>487</v>
      </c>
      <c r="C144" s="28" t="s">
        <v>516</v>
      </c>
      <c r="D144" s="34" t="s">
        <v>23</v>
      </c>
      <c r="E144" s="15" t="s">
        <v>555</v>
      </c>
      <c r="F144" s="15"/>
      <c r="G144" s="50">
        <v>1037921.98</v>
      </c>
      <c r="H144" s="7" t="s">
        <v>19</v>
      </c>
      <c r="I144" s="24" t="s">
        <v>840</v>
      </c>
      <c r="J144" s="21" t="s">
        <v>347</v>
      </c>
      <c r="K144" s="7" t="s">
        <v>347</v>
      </c>
      <c r="L144" s="6" t="s">
        <v>345</v>
      </c>
      <c r="M144" s="20">
        <v>100</v>
      </c>
      <c r="N144" s="20">
        <v>100</v>
      </c>
      <c r="O144" s="113"/>
    </row>
    <row r="145" spans="1:15" s="43" customFormat="1" ht="41.25" customHeight="1">
      <c r="A145" s="55">
        <v>130</v>
      </c>
      <c r="B145" s="56" t="s">
        <v>488</v>
      </c>
      <c r="C145" s="57" t="s">
        <v>517</v>
      </c>
      <c r="D145" s="58" t="s">
        <v>531</v>
      </c>
      <c r="E145" s="59" t="s">
        <v>556</v>
      </c>
      <c r="F145" s="59"/>
      <c r="G145" s="127">
        <v>1029998.7</v>
      </c>
      <c r="H145" s="61" t="s">
        <v>19</v>
      </c>
      <c r="I145" s="24" t="s">
        <v>840</v>
      </c>
      <c r="J145" s="21" t="s">
        <v>347</v>
      </c>
      <c r="K145" s="7" t="s">
        <v>347</v>
      </c>
      <c r="L145" s="62" t="s">
        <v>345</v>
      </c>
      <c r="M145" s="63">
        <v>0</v>
      </c>
      <c r="N145" s="63">
        <v>0</v>
      </c>
      <c r="O145" s="115"/>
    </row>
    <row r="146" spans="1:15" ht="39.75" customHeight="1">
      <c r="A146" s="26">
        <v>131</v>
      </c>
      <c r="B146" s="33" t="s">
        <v>489</v>
      </c>
      <c r="C146" s="28" t="s">
        <v>518</v>
      </c>
      <c r="D146" s="34" t="s">
        <v>532</v>
      </c>
      <c r="E146" s="15" t="s">
        <v>557</v>
      </c>
      <c r="F146" s="22"/>
      <c r="G146" s="50">
        <v>1008959.6</v>
      </c>
      <c r="H146" s="7" t="s">
        <v>19</v>
      </c>
      <c r="I146" s="24" t="s">
        <v>840</v>
      </c>
      <c r="J146" s="21" t="s">
        <v>347</v>
      </c>
      <c r="K146" s="7" t="s">
        <v>347</v>
      </c>
      <c r="L146" s="6" t="s">
        <v>345</v>
      </c>
      <c r="M146" s="20">
        <v>100</v>
      </c>
      <c r="N146" s="20">
        <v>80</v>
      </c>
      <c r="O146" s="113"/>
    </row>
    <row r="147" spans="1:15" ht="39.75" customHeight="1">
      <c r="A147" s="26">
        <v>132</v>
      </c>
      <c r="B147" s="33" t="s">
        <v>490</v>
      </c>
      <c r="C147" s="28" t="s">
        <v>519</v>
      </c>
      <c r="D147" s="34" t="s">
        <v>25</v>
      </c>
      <c r="E147" s="15" t="s">
        <v>558</v>
      </c>
      <c r="F147" s="22"/>
      <c r="G147" s="50">
        <v>1051465.27</v>
      </c>
      <c r="H147" s="7" t="s">
        <v>19</v>
      </c>
      <c r="I147" s="24" t="s">
        <v>840</v>
      </c>
      <c r="J147" s="21" t="s">
        <v>347</v>
      </c>
      <c r="K147" s="7" t="s">
        <v>347</v>
      </c>
      <c r="L147" s="6" t="s">
        <v>345</v>
      </c>
      <c r="M147" s="20">
        <v>35</v>
      </c>
      <c r="N147" s="20">
        <v>35</v>
      </c>
      <c r="O147" s="113"/>
    </row>
    <row r="148" spans="1:15" ht="40.5" customHeight="1">
      <c r="A148" s="26">
        <v>133</v>
      </c>
      <c r="B148" s="33" t="s">
        <v>491</v>
      </c>
      <c r="C148" s="28" t="s">
        <v>520</v>
      </c>
      <c r="D148" s="34" t="s">
        <v>528</v>
      </c>
      <c r="E148" s="15" t="s">
        <v>555</v>
      </c>
      <c r="F148" s="15"/>
      <c r="G148" s="50">
        <v>3337608.63</v>
      </c>
      <c r="H148" s="7" t="s">
        <v>19</v>
      </c>
      <c r="I148" s="24" t="s">
        <v>840</v>
      </c>
      <c r="J148" s="21" t="s">
        <v>347</v>
      </c>
      <c r="K148" s="7" t="s">
        <v>347</v>
      </c>
      <c r="L148" s="6" t="s">
        <v>345</v>
      </c>
      <c r="M148" s="20">
        <v>100</v>
      </c>
      <c r="N148" s="20">
        <v>100</v>
      </c>
      <c r="O148" s="113"/>
    </row>
    <row r="149" spans="1:15" ht="70.5">
      <c r="A149" s="26">
        <v>134</v>
      </c>
      <c r="B149" s="19" t="s">
        <v>570</v>
      </c>
      <c r="C149" s="28" t="s">
        <v>571</v>
      </c>
      <c r="D149" s="6" t="s">
        <v>25</v>
      </c>
      <c r="E149" s="15" t="s">
        <v>541</v>
      </c>
      <c r="F149" s="15"/>
      <c r="G149" s="50">
        <v>1595152</v>
      </c>
      <c r="H149" s="7" t="s">
        <v>19</v>
      </c>
      <c r="I149" s="24" t="s">
        <v>840</v>
      </c>
      <c r="J149" s="21" t="s">
        <v>347</v>
      </c>
      <c r="K149" s="7" t="s">
        <v>347</v>
      </c>
      <c r="L149" s="6" t="s">
        <v>345</v>
      </c>
      <c r="M149" s="20">
        <v>100</v>
      </c>
      <c r="N149" s="20">
        <v>100</v>
      </c>
      <c r="O149" s="113"/>
    </row>
    <row r="150" spans="1:15" ht="52.5" customHeight="1">
      <c r="A150" s="19">
        <v>135</v>
      </c>
      <c r="B150" s="91" t="s">
        <v>572</v>
      </c>
      <c r="C150" s="6" t="s">
        <v>573</v>
      </c>
      <c r="D150" s="6" t="s">
        <v>25</v>
      </c>
      <c r="E150" s="15" t="s">
        <v>574</v>
      </c>
      <c r="F150" s="22"/>
      <c r="G150" s="67" t="s">
        <v>575</v>
      </c>
      <c r="H150" s="7" t="s">
        <v>19</v>
      </c>
      <c r="I150" s="24" t="s">
        <v>840</v>
      </c>
      <c r="J150" s="21" t="s">
        <v>347</v>
      </c>
      <c r="K150" s="7" t="s">
        <v>347</v>
      </c>
      <c r="L150" s="6" t="s">
        <v>345</v>
      </c>
      <c r="M150" s="20">
        <v>97</v>
      </c>
      <c r="N150" s="20">
        <v>0</v>
      </c>
      <c r="O150" s="113"/>
    </row>
    <row r="151" spans="1:15" ht="68.25">
      <c r="A151" s="26">
        <v>136</v>
      </c>
      <c r="B151" s="92" t="s">
        <v>578</v>
      </c>
      <c r="C151" s="75" t="s">
        <v>644</v>
      </c>
      <c r="D151" s="76" t="s">
        <v>709</v>
      </c>
      <c r="E151" s="70" t="s">
        <v>723</v>
      </c>
      <c r="F151" s="77" t="s">
        <v>787</v>
      </c>
      <c r="G151" s="128" t="s">
        <v>796</v>
      </c>
      <c r="H151" s="7" t="s">
        <v>19</v>
      </c>
      <c r="I151" s="24" t="s">
        <v>840</v>
      </c>
      <c r="J151" s="21" t="s">
        <v>347</v>
      </c>
      <c r="K151" s="7" t="s">
        <v>347</v>
      </c>
      <c r="L151" s="6" t="s">
        <v>345</v>
      </c>
      <c r="M151" s="20">
        <v>99</v>
      </c>
      <c r="N151" s="20">
        <v>100</v>
      </c>
      <c r="O151" s="113"/>
    </row>
    <row r="152" spans="1:15" ht="58.5">
      <c r="A152" s="26">
        <v>137</v>
      </c>
      <c r="B152" s="92" t="s">
        <v>579</v>
      </c>
      <c r="C152" s="75" t="s">
        <v>573</v>
      </c>
      <c r="D152" s="76" t="s">
        <v>709</v>
      </c>
      <c r="E152" s="78" t="s">
        <v>724</v>
      </c>
      <c r="F152" s="77" t="s">
        <v>787</v>
      </c>
      <c r="G152" s="128" t="s">
        <v>797</v>
      </c>
      <c r="H152" s="7" t="s">
        <v>19</v>
      </c>
      <c r="I152" s="24" t="s">
        <v>840</v>
      </c>
      <c r="J152" s="21" t="s">
        <v>347</v>
      </c>
      <c r="K152" s="7" t="s">
        <v>347</v>
      </c>
      <c r="L152" s="6" t="s">
        <v>345</v>
      </c>
      <c r="M152" s="20">
        <v>99</v>
      </c>
      <c r="N152" s="20">
        <v>100</v>
      </c>
      <c r="O152" s="113"/>
    </row>
    <row r="153" spans="1:15" ht="39">
      <c r="A153" s="68">
        <v>138</v>
      </c>
      <c r="B153" s="74" t="s">
        <v>580</v>
      </c>
      <c r="C153" s="75" t="s">
        <v>645</v>
      </c>
      <c r="D153" s="76" t="s">
        <v>710</v>
      </c>
      <c r="E153" s="78" t="s">
        <v>725</v>
      </c>
      <c r="F153" s="77" t="s">
        <v>787</v>
      </c>
      <c r="G153" s="128" t="s">
        <v>798</v>
      </c>
      <c r="H153" s="7" t="s">
        <v>19</v>
      </c>
      <c r="I153" s="24" t="s">
        <v>840</v>
      </c>
      <c r="J153" s="21" t="s">
        <v>347</v>
      </c>
      <c r="K153" s="7" t="s">
        <v>347</v>
      </c>
      <c r="L153" s="6" t="s">
        <v>345</v>
      </c>
      <c r="M153" s="20">
        <v>99</v>
      </c>
      <c r="N153" s="20">
        <v>100</v>
      </c>
      <c r="O153" s="113"/>
    </row>
    <row r="154" spans="1:15" ht="39">
      <c r="A154" s="26">
        <v>139</v>
      </c>
      <c r="B154" s="74" t="s">
        <v>581</v>
      </c>
      <c r="C154" s="75" t="s">
        <v>646</v>
      </c>
      <c r="D154" s="76" t="s">
        <v>523</v>
      </c>
      <c r="E154" s="78" t="s">
        <v>726</v>
      </c>
      <c r="F154" s="77" t="s">
        <v>788</v>
      </c>
      <c r="G154" s="128" t="s">
        <v>799</v>
      </c>
      <c r="H154" s="7" t="s">
        <v>19</v>
      </c>
      <c r="I154" s="24" t="s">
        <v>840</v>
      </c>
      <c r="J154" s="21" t="s">
        <v>347</v>
      </c>
      <c r="K154" s="7" t="s">
        <v>347</v>
      </c>
      <c r="L154" s="6" t="s">
        <v>345</v>
      </c>
      <c r="M154" s="20">
        <v>99</v>
      </c>
      <c r="N154" s="20">
        <v>100</v>
      </c>
      <c r="O154" s="113"/>
    </row>
    <row r="155" spans="1:15" ht="39">
      <c r="A155" s="26">
        <v>140</v>
      </c>
      <c r="B155" s="74" t="s">
        <v>582</v>
      </c>
      <c r="C155" s="75" t="s">
        <v>647</v>
      </c>
      <c r="D155" s="76" t="s">
        <v>711</v>
      </c>
      <c r="E155" s="78" t="s">
        <v>727</v>
      </c>
      <c r="F155" s="77" t="s">
        <v>788</v>
      </c>
      <c r="G155" s="128" t="s">
        <v>800</v>
      </c>
      <c r="H155" s="7" t="s">
        <v>19</v>
      </c>
      <c r="I155" s="24" t="s">
        <v>840</v>
      </c>
      <c r="J155" s="21" t="s">
        <v>347</v>
      </c>
      <c r="K155" s="7" t="s">
        <v>347</v>
      </c>
      <c r="L155" s="6" t="s">
        <v>345</v>
      </c>
      <c r="M155" s="20">
        <v>99</v>
      </c>
      <c r="N155" s="20">
        <v>100</v>
      </c>
      <c r="O155" s="113"/>
    </row>
    <row r="156" spans="1:15" ht="39">
      <c r="A156" s="68">
        <v>141</v>
      </c>
      <c r="B156" s="74" t="s">
        <v>583</v>
      </c>
      <c r="C156" s="75" t="s">
        <v>648</v>
      </c>
      <c r="D156" s="76" t="s">
        <v>712</v>
      </c>
      <c r="E156" s="78" t="s">
        <v>728</v>
      </c>
      <c r="F156" s="77" t="s">
        <v>788</v>
      </c>
      <c r="G156" s="128" t="s">
        <v>801</v>
      </c>
      <c r="H156" s="7" t="s">
        <v>19</v>
      </c>
      <c r="I156" s="24" t="s">
        <v>840</v>
      </c>
      <c r="J156" s="21" t="s">
        <v>347</v>
      </c>
      <c r="K156" s="7" t="s">
        <v>347</v>
      </c>
      <c r="L156" s="6" t="s">
        <v>345</v>
      </c>
      <c r="M156" s="20">
        <v>99</v>
      </c>
      <c r="N156" s="20">
        <v>100</v>
      </c>
      <c r="O156" s="113"/>
    </row>
    <row r="157" spans="1:15" ht="39">
      <c r="A157" s="26">
        <v>142</v>
      </c>
      <c r="B157" s="74" t="s">
        <v>584</v>
      </c>
      <c r="C157" s="75" t="s">
        <v>649</v>
      </c>
      <c r="D157" s="76" t="s">
        <v>713</v>
      </c>
      <c r="E157" s="78" t="s">
        <v>729</v>
      </c>
      <c r="F157" s="77" t="s">
        <v>788</v>
      </c>
      <c r="G157" s="129">
        <v>385850.8</v>
      </c>
      <c r="H157" s="7" t="s">
        <v>19</v>
      </c>
      <c r="I157" s="24" t="s">
        <v>840</v>
      </c>
      <c r="J157" s="21" t="s">
        <v>347</v>
      </c>
      <c r="K157" s="7" t="s">
        <v>347</v>
      </c>
      <c r="L157" s="6" t="s">
        <v>345</v>
      </c>
      <c r="M157" s="20">
        <v>99</v>
      </c>
      <c r="N157" s="20">
        <v>100</v>
      </c>
      <c r="O157" s="113"/>
    </row>
    <row r="158" spans="1:15" ht="39">
      <c r="A158" s="26">
        <v>143</v>
      </c>
      <c r="B158" s="74" t="s">
        <v>585</v>
      </c>
      <c r="C158" s="75" t="s">
        <v>650</v>
      </c>
      <c r="D158" s="76" t="s">
        <v>23</v>
      </c>
      <c r="E158" s="78" t="s">
        <v>730</v>
      </c>
      <c r="F158" s="77" t="s">
        <v>788</v>
      </c>
      <c r="G158" s="128" t="s">
        <v>802</v>
      </c>
      <c r="H158" s="7" t="s">
        <v>19</v>
      </c>
      <c r="I158" s="24" t="s">
        <v>840</v>
      </c>
      <c r="J158" s="21" t="s">
        <v>347</v>
      </c>
      <c r="K158" s="7" t="s">
        <v>347</v>
      </c>
      <c r="L158" s="6" t="s">
        <v>345</v>
      </c>
      <c r="M158" s="20">
        <v>99</v>
      </c>
      <c r="N158" s="20">
        <v>100</v>
      </c>
      <c r="O158" s="113"/>
    </row>
    <row r="159" spans="1:15" ht="107.25">
      <c r="A159" s="68">
        <v>144</v>
      </c>
      <c r="B159" s="74" t="s">
        <v>586</v>
      </c>
      <c r="C159" s="75" t="s">
        <v>651</v>
      </c>
      <c r="D159" s="76" t="s">
        <v>714</v>
      </c>
      <c r="E159" s="79" t="s">
        <v>731</v>
      </c>
      <c r="F159" s="80" t="s">
        <v>788</v>
      </c>
      <c r="G159" s="130">
        <v>1865117.44</v>
      </c>
      <c r="H159" s="7" t="s">
        <v>19</v>
      </c>
      <c r="I159" s="24" t="s">
        <v>840</v>
      </c>
      <c r="J159" s="21" t="s">
        <v>347</v>
      </c>
      <c r="K159" s="7" t="s">
        <v>347</v>
      </c>
      <c r="L159" s="6" t="s">
        <v>345</v>
      </c>
      <c r="M159" s="20">
        <v>99</v>
      </c>
      <c r="N159" s="20">
        <v>100</v>
      </c>
      <c r="O159" s="113"/>
    </row>
    <row r="160" spans="1:15" ht="39">
      <c r="A160" s="26">
        <v>145</v>
      </c>
      <c r="B160" s="74" t="s">
        <v>587</v>
      </c>
      <c r="C160" s="75" t="s">
        <v>652</v>
      </c>
      <c r="D160" s="76" t="s">
        <v>715</v>
      </c>
      <c r="E160" s="78" t="s">
        <v>732</v>
      </c>
      <c r="F160" s="76" t="s">
        <v>789</v>
      </c>
      <c r="G160" s="118">
        <v>995224.4</v>
      </c>
      <c r="H160" s="7" t="s">
        <v>19</v>
      </c>
      <c r="I160" s="24" t="s">
        <v>840</v>
      </c>
      <c r="J160" s="21" t="s">
        <v>347</v>
      </c>
      <c r="K160" s="7" t="s">
        <v>347</v>
      </c>
      <c r="L160" s="6" t="s">
        <v>345</v>
      </c>
      <c r="M160" s="20">
        <v>99</v>
      </c>
      <c r="N160" s="20">
        <v>100</v>
      </c>
      <c r="O160" s="113"/>
    </row>
    <row r="161" spans="1:15" ht="68.25">
      <c r="A161" s="26">
        <v>146</v>
      </c>
      <c r="B161" s="74" t="s">
        <v>588</v>
      </c>
      <c r="C161" s="75" t="s">
        <v>653</v>
      </c>
      <c r="D161" s="76" t="s">
        <v>714</v>
      </c>
      <c r="E161" s="70" t="s">
        <v>733</v>
      </c>
      <c r="F161" s="76" t="s">
        <v>790</v>
      </c>
      <c r="G161" s="118">
        <v>1795915.19</v>
      </c>
      <c r="H161" s="7" t="s">
        <v>19</v>
      </c>
      <c r="I161" s="24" t="s">
        <v>840</v>
      </c>
      <c r="J161" s="21" t="s">
        <v>347</v>
      </c>
      <c r="K161" s="7" t="s">
        <v>347</v>
      </c>
      <c r="L161" s="6" t="s">
        <v>345</v>
      </c>
      <c r="M161" s="20">
        <v>99</v>
      </c>
      <c r="N161" s="20">
        <v>100</v>
      </c>
      <c r="O161" s="113"/>
    </row>
    <row r="162" spans="1:15" ht="39">
      <c r="A162" s="68">
        <v>147</v>
      </c>
      <c r="B162" s="74" t="s">
        <v>589</v>
      </c>
      <c r="C162" s="75" t="s">
        <v>654</v>
      </c>
      <c r="D162" s="76" t="s">
        <v>714</v>
      </c>
      <c r="E162" s="78" t="s">
        <v>734</v>
      </c>
      <c r="F162" s="76" t="s">
        <v>788</v>
      </c>
      <c r="G162" s="118">
        <v>1750702.96</v>
      </c>
      <c r="H162" s="7" t="s">
        <v>19</v>
      </c>
      <c r="I162" s="24" t="s">
        <v>840</v>
      </c>
      <c r="J162" s="21" t="s">
        <v>347</v>
      </c>
      <c r="K162" s="7" t="s">
        <v>347</v>
      </c>
      <c r="L162" s="6" t="s">
        <v>345</v>
      </c>
      <c r="M162" s="20">
        <v>99</v>
      </c>
      <c r="N162" s="20">
        <v>100</v>
      </c>
      <c r="O162" s="113"/>
    </row>
    <row r="163" spans="1:15" ht="58.5">
      <c r="A163" s="26">
        <v>148</v>
      </c>
      <c r="B163" s="74" t="s">
        <v>590</v>
      </c>
      <c r="C163" s="75" t="s">
        <v>655</v>
      </c>
      <c r="D163" s="76" t="s">
        <v>716</v>
      </c>
      <c r="E163" s="78" t="s">
        <v>735</v>
      </c>
      <c r="F163" s="76" t="s">
        <v>788</v>
      </c>
      <c r="G163" s="118">
        <v>1757171.02</v>
      </c>
      <c r="H163" s="7" t="s">
        <v>19</v>
      </c>
      <c r="I163" s="24" t="s">
        <v>840</v>
      </c>
      <c r="J163" s="21" t="s">
        <v>347</v>
      </c>
      <c r="K163" s="7" t="s">
        <v>347</v>
      </c>
      <c r="L163" s="6" t="s">
        <v>345</v>
      </c>
      <c r="M163" s="20">
        <v>99</v>
      </c>
      <c r="N163" s="20">
        <v>100</v>
      </c>
      <c r="O163" s="113"/>
    </row>
    <row r="164" spans="1:15" ht="39">
      <c r="A164" s="26">
        <v>149</v>
      </c>
      <c r="B164" s="74" t="s">
        <v>591</v>
      </c>
      <c r="C164" s="75" t="s">
        <v>656</v>
      </c>
      <c r="D164" s="76" t="s">
        <v>524</v>
      </c>
      <c r="E164" s="70" t="s">
        <v>736</v>
      </c>
      <c r="F164" s="76" t="s">
        <v>791</v>
      </c>
      <c r="G164" s="129" t="s">
        <v>805</v>
      </c>
      <c r="H164" s="7" t="s">
        <v>19</v>
      </c>
      <c r="I164" s="24" t="s">
        <v>840</v>
      </c>
      <c r="J164" s="21" t="s">
        <v>347</v>
      </c>
      <c r="K164" s="7" t="s">
        <v>347</v>
      </c>
      <c r="L164" s="6" t="s">
        <v>345</v>
      </c>
      <c r="M164" s="20">
        <v>99</v>
      </c>
      <c r="N164" s="20">
        <v>100</v>
      </c>
      <c r="O164" s="113"/>
    </row>
    <row r="165" spans="1:15" ht="39">
      <c r="A165" s="26">
        <v>150</v>
      </c>
      <c r="B165" s="74" t="s">
        <v>592</v>
      </c>
      <c r="C165" s="75" t="s">
        <v>657</v>
      </c>
      <c r="D165" s="76" t="s">
        <v>714</v>
      </c>
      <c r="E165" s="78" t="s">
        <v>737</v>
      </c>
      <c r="F165" s="76" t="s">
        <v>791</v>
      </c>
      <c r="G165" s="118">
        <v>558278.18999999994</v>
      </c>
      <c r="H165" s="7" t="s">
        <v>19</v>
      </c>
      <c r="I165" s="24" t="s">
        <v>840</v>
      </c>
      <c r="J165" s="21" t="s">
        <v>347</v>
      </c>
      <c r="K165" s="7" t="s">
        <v>347</v>
      </c>
      <c r="L165" s="6" t="s">
        <v>345</v>
      </c>
      <c r="M165" s="20">
        <v>99</v>
      </c>
      <c r="N165" s="20">
        <v>100</v>
      </c>
      <c r="O165" s="113"/>
    </row>
    <row r="166" spans="1:15" ht="39">
      <c r="A166" s="68">
        <v>151</v>
      </c>
      <c r="B166" s="74" t="s">
        <v>593</v>
      </c>
      <c r="C166" s="75" t="s">
        <v>658</v>
      </c>
      <c r="D166" s="76" t="s">
        <v>709</v>
      </c>
      <c r="E166" s="78" t="s">
        <v>738</v>
      </c>
      <c r="F166" s="76" t="s">
        <v>791</v>
      </c>
      <c r="G166" s="120">
        <v>523661.08</v>
      </c>
      <c r="H166" s="7" t="s">
        <v>19</v>
      </c>
      <c r="I166" s="24" t="s">
        <v>840</v>
      </c>
      <c r="J166" s="21" t="s">
        <v>347</v>
      </c>
      <c r="K166" s="7" t="s">
        <v>347</v>
      </c>
      <c r="L166" s="6" t="s">
        <v>345</v>
      </c>
      <c r="M166" s="20">
        <v>99</v>
      </c>
      <c r="N166" s="20">
        <v>100</v>
      </c>
      <c r="O166" s="113"/>
    </row>
    <row r="167" spans="1:15" ht="39">
      <c r="A167" s="26">
        <v>152</v>
      </c>
      <c r="B167" s="74" t="s">
        <v>594</v>
      </c>
      <c r="C167" s="75" t="s">
        <v>659</v>
      </c>
      <c r="D167" s="76" t="s">
        <v>715</v>
      </c>
      <c r="E167" s="81" t="s">
        <v>739</v>
      </c>
      <c r="F167" s="76" t="s">
        <v>792</v>
      </c>
      <c r="G167" s="118">
        <v>523661.08</v>
      </c>
      <c r="H167" s="7" t="s">
        <v>19</v>
      </c>
      <c r="I167" s="24" t="s">
        <v>840</v>
      </c>
      <c r="J167" s="21" t="s">
        <v>347</v>
      </c>
      <c r="K167" s="7" t="s">
        <v>347</v>
      </c>
      <c r="L167" s="6" t="s">
        <v>345</v>
      </c>
      <c r="M167" s="20">
        <v>99</v>
      </c>
      <c r="N167" s="20">
        <v>100</v>
      </c>
      <c r="O167" s="113"/>
    </row>
    <row r="168" spans="1:15" ht="117">
      <c r="A168" s="26">
        <v>153</v>
      </c>
      <c r="B168" s="74" t="s">
        <v>595</v>
      </c>
      <c r="C168" s="75" t="s">
        <v>660</v>
      </c>
      <c r="D168" s="76" t="s">
        <v>714</v>
      </c>
      <c r="E168" s="78" t="s">
        <v>740</v>
      </c>
      <c r="F168" s="76" t="s">
        <v>788</v>
      </c>
      <c r="G168" s="118">
        <v>1153800.6299999999</v>
      </c>
      <c r="H168" s="7" t="s">
        <v>19</v>
      </c>
      <c r="I168" s="24" t="s">
        <v>840</v>
      </c>
      <c r="J168" s="21" t="s">
        <v>347</v>
      </c>
      <c r="K168" s="7" t="s">
        <v>347</v>
      </c>
      <c r="L168" s="6" t="s">
        <v>345</v>
      </c>
      <c r="M168" s="20">
        <v>99</v>
      </c>
      <c r="N168" s="20">
        <v>100</v>
      </c>
      <c r="O168" s="113"/>
    </row>
    <row r="169" spans="1:15" ht="126.75">
      <c r="A169" s="68">
        <v>154</v>
      </c>
      <c r="B169" s="74" t="s">
        <v>596</v>
      </c>
      <c r="C169" s="75" t="s">
        <v>661</v>
      </c>
      <c r="D169" s="76" t="s">
        <v>714</v>
      </c>
      <c r="E169" s="78" t="s">
        <v>741</v>
      </c>
      <c r="F169" s="82" t="s">
        <v>791</v>
      </c>
      <c r="G169" s="119">
        <v>1706901.15</v>
      </c>
      <c r="H169" s="7" t="s">
        <v>19</v>
      </c>
      <c r="I169" s="24" t="s">
        <v>840</v>
      </c>
      <c r="J169" s="21" t="s">
        <v>347</v>
      </c>
      <c r="K169" s="7" t="s">
        <v>347</v>
      </c>
      <c r="L169" s="6" t="s">
        <v>345</v>
      </c>
      <c r="M169" s="20">
        <v>99</v>
      </c>
      <c r="N169" s="20">
        <v>100</v>
      </c>
      <c r="O169" s="113"/>
    </row>
    <row r="170" spans="1:15" ht="39">
      <c r="A170" s="26">
        <v>155</v>
      </c>
      <c r="B170" s="74" t="s">
        <v>597</v>
      </c>
      <c r="C170" s="75" t="s">
        <v>662</v>
      </c>
      <c r="D170" s="76" t="s">
        <v>715</v>
      </c>
      <c r="E170" s="70" t="s">
        <v>742</v>
      </c>
      <c r="F170" s="77" t="s">
        <v>792</v>
      </c>
      <c r="G170" s="120">
        <v>876659.34</v>
      </c>
      <c r="H170" s="7" t="s">
        <v>19</v>
      </c>
      <c r="I170" s="24" t="s">
        <v>840</v>
      </c>
      <c r="J170" s="21" t="s">
        <v>347</v>
      </c>
      <c r="K170" s="7" t="s">
        <v>347</v>
      </c>
      <c r="L170" s="6" t="s">
        <v>345</v>
      </c>
      <c r="M170" s="20">
        <v>99</v>
      </c>
      <c r="N170" s="20">
        <v>100</v>
      </c>
      <c r="O170" s="113"/>
    </row>
    <row r="171" spans="1:15" ht="48.75">
      <c r="A171" s="26">
        <v>156</v>
      </c>
      <c r="B171" s="74" t="s">
        <v>598</v>
      </c>
      <c r="C171" s="75" t="s">
        <v>663</v>
      </c>
      <c r="D171" s="76" t="s">
        <v>709</v>
      </c>
      <c r="E171" s="70" t="s">
        <v>743</v>
      </c>
      <c r="F171" s="77" t="s">
        <v>793</v>
      </c>
      <c r="G171" s="120">
        <v>356021.86</v>
      </c>
      <c r="H171" s="7" t="s">
        <v>19</v>
      </c>
      <c r="I171" s="24" t="s">
        <v>840</v>
      </c>
      <c r="J171" s="21" t="s">
        <v>347</v>
      </c>
      <c r="K171" s="7" t="s">
        <v>347</v>
      </c>
      <c r="L171" s="6" t="s">
        <v>345</v>
      </c>
      <c r="M171" s="20">
        <v>99</v>
      </c>
      <c r="N171" s="20">
        <v>100</v>
      </c>
      <c r="O171" s="113"/>
    </row>
    <row r="172" spans="1:15" ht="39">
      <c r="A172" s="26">
        <v>157</v>
      </c>
      <c r="B172" s="74" t="s">
        <v>599</v>
      </c>
      <c r="C172" s="75" t="s">
        <v>664</v>
      </c>
      <c r="D172" s="76" t="s">
        <v>709</v>
      </c>
      <c r="E172" s="70" t="s">
        <v>744</v>
      </c>
      <c r="F172" s="77" t="s">
        <v>792</v>
      </c>
      <c r="G172" s="120" t="s">
        <v>803</v>
      </c>
      <c r="H172" s="7" t="s">
        <v>19</v>
      </c>
      <c r="I172" s="24" t="s">
        <v>840</v>
      </c>
      <c r="J172" s="21" t="s">
        <v>347</v>
      </c>
      <c r="K172" s="7" t="s">
        <v>347</v>
      </c>
      <c r="L172" s="6" t="s">
        <v>345</v>
      </c>
      <c r="M172" s="20">
        <v>99</v>
      </c>
      <c r="N172" s="20">
        <v>100</v>
      </c>
      <c r="O172" s="113"/>
    </row>
    <row r="173" spans="1:15" ht="39">
      <c r="A173" s="26">
        <v>158</v>
      </c>
      <c r="B173" s="74" t="s">
        <v>600</v>
      </c>
      <c r="C173" s="75" t="s">
        <v>665</v>
      </c>
      <c r="D173" s="76" t="s">
        <v>717</v>
      </c>
      <c r="E173" s="70" t="s">
        <v>745</v>
      </c>
      <c r="F173" s="77" t="s">
        <v>788</v>
      </c>
      <c r="G173" s="128" t="s">
        <v>804</v>
      </c>
      <c r="H173" s="7" t="s">
        <v>19</v>
      </c>
      <c r="I173" s="24" t="s">
        <v>840</v>
      </c>
      <c r="J173" s="21" t="s">
        <v>347</v>
      </c>
      <c r="K173" s="7" t="s">
        <v>347</v>
      </c>
      <c r="L173" s="6" t="s">
        <v>345</v>
      </c>
      <c r="M173" s="20">
        <v>99</v>
      </c>
      <c r="N173" s="20">
        <v>100</v>
      </c>
      <c r="O173" s="113"/>
    </row>
    <row r="174" spans="1:15" ht="409.5">
      <c r="A174" s="26">
        <v>159</v>
      </c>
      <c r="B174" s="73" t="s">
        <v>601</v>
      </c>
      <c r="C174" s="69" t="s">
        <v>666</v>
      </c>
      <c r="D174" s="76" t="s">
        <v>714</v>
      </c>
      <c r="E174" s="70" t="s">
        <v>746</v>
      </c>
      <c r="F174" s="83" t="s">
        <v>791</v>
      </c>
      <c r="G174" s="121">
        <v>4042200.1</v>
      </c>
      <c r="H174" s="7" t="s">
        <v>19</v>
      </c>
      <c r="I174" s="24" t="s">
        <v>840</v>
      </c>
      <c r="J174" s="21" t="s">
        <v>347</v>
      </c>
      <c r="K174" s="7" t="s">
        <v>347</v>
      </c>
      <c r="L174" s="6" t="s">
        <v>345</v>
      </c>
      <c r="M174" s="20">
        <v>99</v>
      </c>
      <c r="N174" s="20">
        <v>100</v>
      </c>
      <c r="O174" s="113"/>
    </row>
    <row r="175" spans="1:15" ht="246">
      <c r="A175" s="68">
        <v>160</v>
      </c>
      <c r="B175" s="73" t="s">
        <v>602</v>
      </c>
      <c r="C175" s="84" t="s">
        <v>667</v>
      </c>
      <c r="D175" s="76" t="s">
        <v>714</v>
      </c>
      <c r="E175" s="70" t="s">
        <v>747</v>
      </c>
      <c r="F175" s="83" t="s">
        <v>794</v>
      </c>
      <c r="G175" s="121">
        <v>3301456.72</v>
      </c>
      <c r="H175" s="7" t="s">
        <v>19</v>
      </c>
      <c r="I175" s="24" t="s">
        <v>840</v>
      </c>
      <c r="J175" s="21" t="s">
        <v>347</v>
      </c>
      <c r="K175" s="7" t="s">
        <v>347</v>
      </c>
      <c r="L175" s="6" t="s">
        <v>345</v>
      </c>
      <c r="M175" s="20">
        <v>99</v>
      </c>
      <c r="N175" s="20">
        <v>100</v>
      </c>
      <c r="O175" s="113"/>
    </row>
    <row r="176" spans="1:15" ht="51">
      <c r="A176" s="26">
        <v>161</v>
      </c>
      <c r="B176" s="73" t="s">
        <v>603</v>
      </c>
      <c r="C176" s="84" t="s">
        <v>668</v>
      </c>
      <c r="D176" s="76" t="s">
        <v>714</v>
      </c>
      <c r="E176" s="70" t="s">
        <v>748</v>
      </c>
      <c r="F176" s="83" t="s">
        <v>794</v>
      </c>
      <c r="G176" s="121">
        <v>3215456.2</v>
      </c>
      <c r="H176" s="7" t="s">
        <v>19</v>
      </c>
      <c r="I176" s="24" t="s">
        <v>840</v>
      </c>
      <c r="J176" s="21" t="s">
        <v>347</v>
      </c>
      <c r="K176" s="7" t="s">
        <v>347</v>
      </c>
      <c r="L176" s="6" t="s">
        <v>345</v>
      </c>
      <c r="M176" s="20">
        <v>99</v>
      </c>
      <c r="N176" s="20">
        <v>100</v>
      </c>
      <c r="O176" s="113"/>
    </row>
    <row r="177" spans="1:15" ht="51">
      <c r="A177" s="68">
        <v>162</v>
      </c>
      <c r="B177" s="73" t="s">
        <v>604</v>
      </c>
      <c r="C177" s="85" t="s">
        <v>669</v>
      </c>
      <c r="D177" s="86" t="s">
        <v>714</v>
      </c>
      <c r="E177" s="71" t="s">
        <v>749</v>
      </c>
      <c r="F177" s="83" t="s">
        <v>794</v>
      </c>
      <c r="G177" s="121">
        <v>7814985.4400000004</v>
      </c>
      <c r="H177" s="7" t="s">
        <v>19</v>
      </c>
      <c r="I177" s="24" t="s">
        <v>840</v>
      </c>
      <c r="J177" s="21" t="s">
        <v>347</v>
      </c>
      <c r="K177" s="7" t="s">
        <v>347</v>
      </c>
      <c r="L177" s="6" t="s">
        <v>345</v>
      </c>
      <c r="M177" s="20">
        <v>99</v>
      </c>
      <c r="N177" s="20">
        <v>100</v>
      </c>
      <c r="O177" s="113"/>
    </row>
    <row r="178" spans="1:15" ht="304.5">
      <c r="A178" s="26">
        <v>163</v>
      </c>
      <c r="B178" s="73" t="s">
        <v>605</v>
      </c>
      <c r="C178" s="84" t="s">
        <v>670</v>
      </c>
      <c r="D178" s="87" t="s">
        <v>714</v>
      </c>
      <c r="E178" s="70" t="s">
        <v>750</v>
      </c>
      <c r="F178" s="88" t="s">
        <v>789</v>
      </c>
      <c r="G178" s="121">
        <v>4133804.7</v>
      </c>
      <c r="H178" s="7" t="s">
        <v>19</v>
      </c>
      <c r="I178" s="24" t="s">
        <v>840</v>
      </c>
      <c r="J178" s="21" t="s">
        <v>347</v>
      </c>
      <c r="K178" s="7" t="s">
        <v>347</v>
      </c>
      <c r="L178" s="6" t="s">
        <v>345</v>
      </c>
      <c r="M178" s="20">
        <v>99</v>
      </c>
      <c r="N178" s="20">
        <v>100</v>
      </c>
      <c r="O178" s="113"/>
    </row>
    <row r="179" spans="1:15" ht="236.25">
      <c r="A179" s="68">
        <v>164</v>
      </c>
      <c r="B179" s="73" t="s">
        <v>606</v>
      </c>
      <c r="C179" s="84" t="s">
        <v>671</v>
      </c>
      <c r="D179" s="87" t="s">
        <v>714</v>
      </c>
      <c r="E179" s="70" t="s">
        <v>751</v>
      </c>
      <c r="F179" s="88" t="s">
        <v>795</v>
      </c>
      <c r="G179" s="121">
        <v>3593788.2</v>
      </c>
      <c r="H179" s="7" t="s">
        <v>19</v>
      </c>
      <c r="I179" s="24" t="s">
        <v>840</v>
      </c>
      <c r="J179" s="21" t="s">
        <v>347</v>
      </c>
      <c r="K179" s="7" t="s">
        <v>347</v>
      </c>
      <c r="L179" s="6" t="s">
        <v>345</v>
      </c>
      <c r="M179" s="20">
        <v>99</v>
      </c>
      <c r="N179" s="20">
        <v>100</v>
      </c>
      <c r="O179" s="113"/>
    </row>
    <row r="180" spans="1:15" ht="285">
      <c r="A180" s="26">
        <v>165</v>
      </c>
      <c r="B180" s="73" t="s">
        <v>607</v>
      </c>
      <c r="C180" s="84" t="s">
        <v>672</v>
      </c>
      <c r="D180" s="87" t="s">
        <v>714</v>
      </c>
      <c r="E180" s="70" t="s">
        <v>752</v>
      </c>
      <c r="F180" s="83" t="s">
        <v>787</v>
      </c>
      <c r="G180" s="121">
        <v>3368902.78</v>
      </c>
      <c r="H180" s="7" t="s">
        <v>19</v>
      </c>
      <c r="I180" s="24" t="s">
        <v>840</v>
      </c>
      <c r="J180" s="21" t="s">
        <v>347</v>
      </c>
      <c r="K180" s="7" t="s">
        <v>347</v>
      </c>
      <c r="L180" s="6" t="s">
        <v>345</v>
      </c>
      <c r="M180" s="20">
        <v>99</v>
      </c>
      <c r="N180" s="20">
        <v>100</v>
      </c>
      <c r="O180" s="113"/>
    </row>
    <row r="181" spans="1:15" ht="246">
      <c r="A181" s="68">
        <v>166</v>
      </c>
      <c r="B181" s="73" t="s">
        <v>608</v>
      </c>
      <c r="C181" s="84" t="s">
        <v>673</v>
      </c>
      <c r="D181" s="87" t="s">
        <v>714</v>
      </c>
      <c r="E181" s="70" t="s">
        <v>753</v>
      </c>
      <c r="F181" s="83" t="s">
        <v>788</v>
      </c>
      <c r="G181" s="121">
        <v>2919344.56</v>
      </c>
      <c r="H181" s="7" t="s">
        <v>19</v>
      </c>
      <c r="I181" s="24" t="s">
        <v>840</v>
      </c>
      <c r="J181" s="21" t="s">
        <v>347</v>
      </c>
      <c r="K181" s="7" t="s">
        <v>347</v>
      </c>
      <c r="L181" s="6" t="s">
        <v>345</v>
      </c>
      <c r="M181" s="20">
        <v>99</v>
      </c>
      <c r="N181" s="20">
        <v>100</v>
      </c>
      <c r="O181" s="113"/>
    </row>
    <row r="182" spans="1:15" ht="129">
      <c r="A182" s="26">
        <v>167</v>
      </c>
      <c r="B182" s="106" t="s">
        <v>609</v>
      </c>
      <c r="C182" s="95" t="s">
        <v>674</v>
      </c>
      <c r="D182" s="87" t="s">
        <v>714</v>
      </c>
      <c r="E182" s="70" t="s">
        <v>754</v>
      </c>
      <c r="F182" s="83" t="s">
        <v>792</v>
      </c>
      <c r="G182" s="122">
        <v>1363343.73</v>
      </c>
      <c r="H182" s="7" t="s">
        <v>19</v>
      </c>
      <c r="I182" s="24" t="s">
        <v>840</v>
      </c>
      <c r="J182" s="21" t="s">
        <v>347</v>
      </c>
      <c r="K182" s="7" t="s">
        <v>347</v>
      </c>
      <c r="L182" s="6" t="s">
        <v>345</v>
      </c>
      <c r="M182" s="20">
        <v>99</v>
      </c>
      <c r="N182" s="20">
        <v>100</v>
      </c>
      <c r="O182" s="113"/>
    </row>
    <row r="183" spans="1:15" ht="39">
      <c r="A183" s="68">
        <v>168</v>
      </c>
      <c r="B183" s="107" t="s">
        <v>610</v>
      </c>
      <c r="C183" s="95" t="s">
        <v>675</v>
      </c>
      <c r="D183" s="87" t="s">
        <v>718</v>
      </c>
      <c r="E183" s="123" t="s">
        <v>755</v>
      </c>
      <c r="F183" s="77" t="s">
        <v>794</v>
      </c>
      <c r="G183" s="100" t="s">
        <v>806</v>
      </c>
      <c r="H183" s="7" t="s">
        <v>19</v>
      </c>
      <c r="I183" s="24" t="s">
        <v>840</v>
      </c>
      <c r="J183" s="21" t="s">
        <v>347</v>
      </c>
      <c r="K183" s="7" t="s">
        <v>347</v>
      </c>
      <c r="L183" s="6" t="s">
        <v>345</v>
      </c>
      <c r="M183" s="20">
        <v>99</v>
      </c>
      <c r="N183" s="20">
        <v>100</v>
      </c>
      <c r="O183" s="113"/>
    </row>
    <row r="184" spans="1:15" ht="39">
      <c r="A184" s="26">
        <v>169</v>
      </c>
      <c r="B184" s="93" t="s">
        <v>611</v>
      </c>
      <c r="C184" s="95" t="s">
        <v>676</v>
      </c>
      <c r="D184" s="87" t="s">
        <v>719</v>
      </c>
      <c r="E184" s="123" t="s">
        <v>756</v>
      </c>
      <c r="F184" s="77" t="s">
        <v>791</v>
      </c>
      <c r="G184" s="100" t="s">
        <v>807</v>
      </c>
      <c r="H184" s="7" t="s">
        <v>19</v>
      </c>
      <c r="I184" s="24" t="s">
        <v>840</v>
      </c>
      <c r="J184" s="21" t="s">
        <v>347</v>
      </c>
      <c r="K184" s="7" t="s">
        <v>347</v>
      </c>
      <c r="L184" s="6" t="s">
        <v>345</v>
      </c>
      <c r="M184" s="20">
        <v>99</v>
      </c>
      <c r="N184" s="20">
        <v>100</v>
      </c>
      <c r="O184" s="113"/>
    </row>
    <row r="185" spans="1:15" ht="41.25">
      <c r="A185" s="68">
        <v>170</v>
      </c>
      <c r="B185" s="93" t="s">
        <v>612</v>
      </c>
      <c r="C185" s="95" t="s">
        <v>677</v>
      </c>
      <c r="D185" s="87" t="s">
        <v>718</v>
      </c>
      <c r="E185" s="123" t="s">
        <v>757</v>
      </c>
      <c r="F185" s="77" t="s">
        <v>794</v>
      </c>
      <c r="G185" s="78" t="s">
        <v>808</v>
      </c>
      <c r="H185" s="7" t="s">
        <v>19</v>
      </c>
      <c r="I185" s="24" t="s">
        <v>840</v>
      </c>
      <c r="J185" s="21" t="s">
        <v>347</v>
      </c>
      <c r="K185" s="7" t="s">
        <v>347</v>
      </c>
      <c r="L185" s="6" t="s">
        <v>345</v>
      </c>
      <c r="M185" s="20">
        <v>99</v>
      </c>
      <c r="N185" s="20">
        <v>100</v>
      </c>
      <c r="O185" s="113"/>
    </row>
    <row r="186" spans="1:15" ht="39.75" thickBot="1">
      <c r="A186" s="26">
        <v>171</v>
      </c>
      <c r="B186" s="93" t="s">
        <v>613</v>
      </c>
      <c r="C186" s="95" t="s">
        <v>678</v>
      </c>
      <c r="D186" s="87" t="s">
        <v>709</v>
      </c>
      <c r="E186" s="123" t="s">
        <v>758</v>
      </c>
      <c r="F186" s="77" t="s">
        <v>792</v>
      </c>
      <c r="G186" s="100" t="s">
        <v>809</v>
      </c>
      <c r="H186" s="7" t="s">
        <v>19</v>
      </c>
      <c r="I186" s="24" t="s">
        <v>840</v>
      </c>
      <c r="J186" s="21" t="s">
        <v>347</v>
      </c>
      <c r="K186" s="7" t="s">
        <v>347</v>
      </c>
      <c r="L186" s="6" t="s">
        <v>345</v>
      </c>
      <c r="M186" s="20">
        <v>99</v>
      </c>
      <c r="N186" s="20">
        <v>100</v>
      </c>
      <c r="O186" s="113"/>
    </row>
    <row r="187" spans="1:15" ht="39.75" thickBot="1">
      <c r="A187" s="68">
        <v>172</v>
      </c>
      <c r="B187" s="150" t="s">
        <v>614</v>
      </c>
      <c r="C187" s="94" t="s">
        <v>679</v>
      </c>
      <c r="D187" s="87" t="s">
        <v>709</v>
      </c>
      <c r="E187" s="101" t="s">
        <v>759</v>
      </c>
      <c r="F187" s="77" t="s">
        <v>792</v>
      </c>
      <c r="G187" s="100" t="s">
        <v>833</v>
      </c>
      <c r="H187" s="7" t="s">
        <v>19</v>
      </c>
      <c r="I187" s="24" t="s">
        <v>840</v>
      </c>
      <c r="J187" s="21" t="s">
        <v>347</v>
      </c>
      <c r="K187" s="7" t="s">
        <v>347</v>
      </c>
      <c r="L187" s="6" t="s">
        <v>345</v>
      </c>
      <c r="M187" s="20">
        <v>99</v>
      </c>
      <c r="N187" s="20">
        <v>100</v>
      </c>
      <c r="O187" s="113"/>
    </row>
    <row r="188" spans="1:15" ht="39.75" thickBot="1">
      <c r="A188" s="26">
        <v>173</v>
      </c>
      <c r="B188" s="93" t="s">
        <v>615</v>
      </c>
      <c r="C188" s="94" t="s">
        <v>680</v>
      </c>
      <c r="D188" s="87" t="s">
        <v>709</v>
      </c>
      <c r="E188" s="101" t="s">
        <v>760</v>
      </c>
      <c r="F188" s="77" t="s">
        <v>792</v>
      </c>
      <c r="G188" s="100" t="s">
        <v>834</v>
      </c>
      <c r="H188" s="7" t="s">
        <v>19</v>
      </c>
      <c r="I188" s="24" t="s">
        <v>840</v>
      </c>
      <c r="J188" s="21" t="s">
        <v>347</v>
      </c>
      <c r="K188" s="7" t="s">
        <v>347</v>
      </c>
      <c r="L188" s="6" t="s">
        <v>345</v>
      </c>
      <c r="M188" s="20">
        <v>99</v>
      </c>
      <c r="N188" s="20">
        <v>100</v>
      </c>
      <c r="O188" s="113"/>
    </row>
    <row r="189" spans="1:15" ht="61.5" thickBot="1">
      <c r="A189" s="68">
        <v>174</v>
      </c>
      <c r="B189" s="150" t="s">
        <v>616</v>
      </c>
      <c r="C189" s="95" t="s">
        <v>681</v>
      </c>
      <c r="D189" s="87" t="s">
        <v>714</v>
      </c>
      <c r="E189" s="101" t="s">
        <v>761</v>
      </c>
      <c r="F189" s="77" t="s">
        <v>792</v>
      </c>
      <c r="G189" s="100" t="s">
        <v>835</v>
      </c>
      <c r="H189" s="7" t="s">
        <v>19</v>
      </c>
      <c r="I189" s="24" t="s">
        <v>840</v>
      </c>
      <c r="J189" s="21" t="s">
        <v>347</v>
      </c>
      <c r="K189" s="7" t="s">
        <v>347</v>
      </c>
      <c r="L189" s="6" t="s">
        <v>345</v>
      </c>
      <c r="M189" s="20">
        <v>99</v>
      </c>
      <c r="N189" s="20">
        <v>100</v>
      </c>
      <c r="O189" s="113"/>
    </row>
    <row r="190" spans="1:15" ht="39.75" thickBot="1">
      <c r="A190" s="26">
        <v>175</v>
      </c>
      <c r="B190" s="93" t="s">
        <v>617</v>
      </c>
      <c r="C190" s="95" t="s">
        <v>682</v>
      </c>
      <c r="D190" s="87" t="s">
        <v>712</v>
      </c>
      <c r="E190" s="102" t="s">
        <v>762</v>
      </c>
      <c r="F190" s="76" t="s">
        <v>795</v>
      </c>
      <c r="G190" s="100" t="s">
        <v>836</v>
      </c>
      <c r="H190" s="7" t="s">
        <v>19</v>
      </c>
      <c r="I190" s="24" t="s">
        <v>840</v>
      </c>
      <c r="J190" s="21" t="s">
        <v>347</v>
      </c>
      <c r="K190" s="7" t="s">
        <v>347</v>
      </c>
      <c r="L190" s="6" t="s">
        <v>345</v>
      </c>
      <c r="M190" s="20">
        <v>99</v>
      </c>
      <c r="N190" s="20">
        <v>100</v>
      </c>
      <c r="O190" s="113"/>
    </row>
    <row r="191" spans="1:15" ht="51.75" thickBot="1">
      <c r="A191" s="68">
        <v>176</v>
      </c>
      <c r="B191" s="93" t="s">
        <v>618</v>
      </c>
      <c r="C191" s="95" t="s">
        <v>683</v>
      </c>
      <c r="D191" s="87" t="s">
        <v>720</v>
      </c>
      <c r="E191" s="103" t="s">
        <v>763</v>
      </c>
      <c r="F191" s="76" t="s">
        <v>795</v>
      </c>
      <c r="G191" s="100" t="s">
        <v>837</v>
      </c>
      <c r="H191" s="7" t="s">
        <v>19</v>
      </c>
      <c r="I191" s="24" t="s">
        <v>840</v>
      </c>
      <c r="J191" s="21" t="s">
        <v>347</v>
      </c>
      <c r="K191" s="7" t="s">
        <v>347</v>
      </c>
      <c r="L191" s="6" t="s">
        <v>345</v>
      </c>
      <c r="M191" s="20">
        <v>99</v>
      </c>
      <c r="N191" s="20">
        <v>100</v>
      </c>
      <c r="O191" s="113"/>
    </row>
    <row r="192" spans="1:15" ht="42" thickBot="1">
      <c r="A192" s="26">
        <v>177</v>
      </c>
      <c r="B192" s="151" t="s">
        <v>619</v>
      </c>
      <c r="C192" s="95" t="s">
        <v>684</v>
      </c>
      <c r="D192" s="87" t="s">
        <v>23</v>
      </c>
      <c r="E192" s="102" t="s">
        <v>764</v>
      </c>
      <c r="F192" s="77" t="s">
        <v>792</v>
      </c>
      <c r="G192" s="131" t="s">
        <v>839</v>
      </c>
      <c r="H192" s="7" t="s">
        <v>19</v>
      </c>
      <c r="I192" s="24" t="s">
        <v>840</v>
      </c>
      <c r="J192" s="21" t="s">
        <v>347</v>
      </c>
      <c r="K192" s="7" t="s">
        <v>347</v>
      </c>
      <c r="L192" s="6" t="s">
        <v>345</v>
      </c>
      <c r="M192" s="20">
        <v>99</v>
      </c>
      <c r="N192" s="20">
        <v>100</v>
      </c>
      <c r="O192" s="113"/>
    </row>
    <row r="193" spans="1:15" ht="39.75" thickBot="1">
      <c r="A193" s="68">
        <v>178</v>
      </c>
      <c r="B193" s="93" t="s">
        <v>620</v>
      </c>
      <c r="C193" s="95" t="s">
        <v>685</v>
      </c>
      <c r="D193" s="87" t="s">
        <v>18</v>
      </c>
      <c r="E193" s="102" t="s">
        <v>765</v>
      </c>
      <c r="F193" s="77" t="s">
        <v>788</v>
      </c>
      <c r="G193" s="100" t="s">
        <v>838</v>
      </c>
      <c r="H193" s="7" t="s">
        <v>19</v>
      </c>
      <c r="I193" s="24" t="s">
        <v>840</v>
      </c>
      <c r="J193" s="21" t="s">
        <v>347</v>
      </c>
      <c r="K193" s="7" t="s">
        <v>347</v>
      </c>
      <c r="L193" s="6" t="s">
        <v>345</v>
      </c>
      <c r="M193" s="20">
        <v>99</v>
      </c>
      <c r="N193" s="20">
        <v>100</v>
      </c>
      <c r="O193" s="113"/>
    </row>
    <row r="194" spans="1:15" ht="71.25" thickBot="1">
      <c r="A194" s="26">
        <v>179</v>
      </c>
      <c r="B194" s="93" t="s">
        <v>621</v>
      </c>
      <c r="C194" s="95" t="s">
        <v>686</v>
      </c>
      <c r="D194" s="87" t="s">
        <v>714</v>
      </c>
      <c r="E194" s="103" t="s">
        <v>766</v>
      </c>
      <c r="F194" s="77" t="s">
        <v>791</v>
      </c>
      <c r="G194" s="100" t="s">
        <v>832</v>
      </c>
      <c r="H194" s="7" t="s">
        <v>19</v>
      </c>
      <c r="I194" s="24" t="s">
        <v>840</v>
      </c>
      <c r="J194" s="21" t="s">
        <v>347</v>
      </c>
      <c r="K194" s="7" t="s">
        <v>347</v>
      </c>
      <c r="L194" s="6" t="s">
        <v>345</v>
      </c>
      <c r="M194" s="20">
        <v>99</v>
      </c>
      <c r="N194" s="20">
        <v>100</v>
      </c>
      <c r="O194" s="113"/>
    </row>
    <row r="195" spans="1:15" ht="41.25">
      <c r="A195" s="68">
        <v>180</v>
      </c>
      <c r="B195" s="93" t="s">
        <v>622</v>
      </c>
      <c r="C195" s="95" t="s">
        <v>687</v>
      </c>
      <c r="D195" s="87" t="s">
        <v>720</v>
      </c>
      <c r="E195" s="78" t="s">
        <v>767</v>
      </c>
      <c r="F195" s="76" t="s">
        <v>795</v>
      </c>
      <c r="G195" s="78" t="s">
        <v>830</v>
      </c>
      <c r="H195" s="7" t="s">
        <v>19</v>
      </c>
      <c r="I195" s="24" t="s">
        <v>840</v>
      </c>
      <c r="J195" s="21" t="s">
        <v>347</v>
      </c>
      <c r="K195" s="7" t="s">
        <v>347</v>
      </c>
      <c r="L195" s="6" t="s">
        <v>345</v>
      </c>
      <c r="M195" s="20">
        <v>99</v>
      </c>
      <c r="N195" s="20">
        <v>100</v>
      </c>
      <c r="O195" s="113"/>
    </row>
    <row r="196" spans="1:15" ht="39">
      <c r="A196" s="26">
        <v>181</v>
      </c>
      <c r="B196" s="93" t="s">
        <v>623</v>
      </c>
      <c r="C196" s="95" t="s">
        <v>688</v>
      </c>
      <c r="D196" s="87" t="s">
        <v>721</v>
      </c>
      <c r="E196" s="78" t="s">
        <v>768</v>
      </c>
      <c r="F196" s="77" t="s">
        <v>792</v>
      </c>
      <c r="G196" s="78" t="s">
        <v>829</v>
      </c>
      <c r="H196" s="7" t="s">
        <v>19</v>
      </c>
      <c r="I196" s="24" t="s">
        <v>840</v>
      </c>
      <c r="J196" s="21" t="s">
        <v>347</v>
      </c>
      <c r="K196" s="7" t="s">
        <v>347</v>
      </c>
      <c r="L196" s="6" t="s">
        <v>345</v>
      </c>
      <c r="M196" s="20">
        <v>99</v>
      </c>
      <c r="N196" s="20">
        <v>100</v>
      </c>
      <c r="O196" s="113"/>
    </row>
    <row r="197" spans="1:15" ht="61.5" thickBot="1">
      <c r="A197" s="68">
        <v>182</v>
      </c>
      <c r="B197" s="93" t="s">
        <v>624</v>
      </c>
      <c r="C197" s="95" t="s">
        <v>689</v>
      </c>
      <c r="D197" s="87" t="s">
        <v>714</v>
      </c>
      <c r="E197" s="78" t="s">
        <v>769</v>
      </c>
      <c r="F197" s="77" t="s">
        <v>792</v>
      </c>
      <c r="G197" s="110" t="s">
        <v>831</v>
      </c>
      <c r="H197" s="7" t="s">
        <v>19</v>
      </c>
      <c r="I197" s="24" t="s">
        <v>840</v>
      </c>
      <c r="J197" s="21" t="s">
        <v>347</v>
      </c>
      <c r="K197" s="7" t="s">
        <v>347</v>
      </c>
      <c r="L197" s="6" t="s">
        <v>345</v>
      </c>
      <c r="M197" s="20">
        <v>99</v>
      </c>
      <c r="N197" s="20">
        <v>100</v>
      </c>
      <c r="O197" s="113"/>
    </row>
    <row r="198" spans="1:15" ht="39.75" thickBot="1">
      <c r="A198" s="26">
        <v>183</v>
      </c>
      <c r="B198" s="93" t="s">
        <v>625</v>
      </c>
      <c r="C198" s="95" t="s">
        <v>690</v>
      </c>
      <c r="D198" s="87" t="s">
        <v>722</v>
      </c>
      <c r="E198" s="103" t="s">
        <v>770</v>
      </c>
      <c r="F198" s="77" t="s">
        <v>792</v>
      </c>
      <c r="G198" s="111" t="s">
        <v>825</v>
      </c>
      <c r="H198" s="7" t="s">
        <v>19</v>
      </c>
      <c r="I198" s="24" t="s">
        <v>840</v>
      </c>
      <c r="J198" s="21" t="s">
        <v>347</v>
      </c>
      <c r="K198" s="7" t="s">
        <v>347</v>
      </c>
      <c r="L198" s="6" t="s">
        <v>345</v>
      </c>
      <c r="M198" s="20">
        <v>99</v>
      </c>
      <c r="N198" s="20">
        <v>100</v>
      </c>
      <c r="O198" s="113"/>
    </row>
    <row r="199" spans="1:15" ht="39.75" thickBot="1">
      <c r="A199" s="68">
        <v>184</v>
      </c>
      <c r="B199" s="93" t="s">
        <v>626</v>
      </c>
      <c r="C199" s="95" t="s">
        <v>691</v>
      </c>
      <c r="D199" s="87" t="s">
        <v>23</v>
      </c>
      <c r="E199" s="102" t="s">
        <v>70</v>
      </c>
      <c r="F199" s="77" t="s">
        <v>792</v>
      </c>
      <c r="G199" s="100" t="s">
        <v>826</v>
      </c>
      <c r="H199" s="7" t="s">
        <v>19</v>
      </c>
      <c r="I199" s="24" t="s">
        <v>840</v>
      </c>
      <c r="J199" s="21" t="s">
        <v>347</v>
      </c>
      <c r="K199" s="7" t="s">
        <v>347</v>
      </c>
      <c r="L199" s="6" t="s">
        <v>345</v>
      </c>
      <c r="M199" s="20">
        <v>99</v>
      </c>
      <c r="N199" s="20">
        <v>100</v>
      </c>
      <c r="O199" s="113"/>
    </row>
    <row r="200" spans="1:15" ht="51.75" thickBot="1">
      <c r="A200" s="26">
        <v>185</v>
      </c>
      <c r="B200" s="93" t="s">
        <v>627</v>
      </c>
      <c r="C200" s="95" t="s">
        <v>692</v>
      </c>
      <c r="D200" s="87" t="s">
        <v>526</v>
      </c>
      <c r="E200" s="70" t="s">
        <v>771</v>
      </c>
      <c r="F200" s="77" t="s">
        <v>787</v>
      </c>
      <c r="G200" s="100" t="s">
        <v>827</v>
      </c>
      <c r="H200" s="7" t="s">
        <v>19</v>
      </c>
      <c r="I200" s="24" t="s">
        <v>840</v>
      </c>
      <c r="J200" s="21" t="s">
        <v>347</v>
      </c>
      <c r="K200" s="7" t="s">
        <v>347</v>
      </c>
      <c r="L200" s="6" t="s">
        <v>345</v>
      </c>
      <c r="M200" s="20">
        <v>99</v>
      </c>
      <c r="N200" s="20">
        <v>100</v>
      </c>
      <c r="O200" s="113"/>
    </row>
    <row r="201" spans="1:15" ht="42" thickBot="1">
      <c r="A201" s="68">
        <v>186</v>
      </c>
      <c r="B201" s="93" t="s">
        <v>628</v>
      </c>
      <c r="C201" s="95" t="s">
        <v>693</v>
      </c>
      <c r="D201" s="87" t="s">
        <v>526</v>
      </c>
      <c r="E201" s="102" t="s">
        <v>772</v>
      </c>
      <c r="F201" s="77" t="s">
        <v>787</v>
      </c>
      <c r="G201" s="100" t="s">
        <v>822</v>
      </c>
      <c r="H201" s="7" t="s">
        <v>19</v>
      </c>
      <c r="I201" s="24" t="s">
        <v>840</v>
      </c>
      <c r="J201" s="21" t="s">
        <v>347</v>
      </c>
      <c r="K201" s="7" t="s">
        <v>347</v>
      </c>
      <c r="L201" s="6" t="s">
        <v>345</v>
      </c>
      <c r="M201" s="20">
        <v>99</v>
      </c>
      <c r="N201" s="20">
        <v>100</v>
      </c>
      <c r="O201" s="113"/>
    </row>
    <row r="202" spans="1:15" ht="39.75" thickBot="1">
      <c r="A202" s="26">
        <v>187</v>
      </c>
      <c r="B202" s="93" t="s">
        <v>629</v>
      </c>
      <c r="C202" s="95" t="s">
        <v>694</v>
      </c>
      <c r="D202" s="87" t="s">
        <v>23</v>
      </c>
      <c r="E202" s="102" t="s">
        <v>773</v>
      </c>
      <c r="F202" s="77" t="s">
        <v>787</v>
      </c>
      <c r="G202" s="112" t="s">
        <v>823</v>
      </c>
      <c r="H202" s="7" t="s">
        <v>19</v>
      </c>
      <c r="I202" s="24" t="s">
        <v>840</v>
      </c>
      <c r="J202" s="21" t="s">
        <v>347</v>
      </c>
      <c r="K202" s="7" t="s">
        <v>347</v>
      </c>
      <c r="L202" s="6" t="s">
        <v>345</v>
      </c>
      <c r="M202" s="20">
        <v>99</v>
      </c>
      <c r="N202" s="20">
        <v>100</v>
      </c>
      <c r="O202" s="113"/>
    </row>
    <row r="203" spans="1:15" ht="99.75">
      <c r="A203" s="68">
        <v>188</v>
      </c>
      <c r="B203" s="96" t="s">
        <v>630</v>
      </c>
      <c r="C203" s="97" t="s">
        <v>695</v>
      </c>
      <c r="D203" s="89" t="s">
        <v>714</v>
      </c>
      <c r="E203" s="104" t="s">
        <v>774</v>
      </c>
      <c r="F203" s="80" t="s">
        <v>791</v>
      </c>
      <c r="G203" s="108" t="s">
        <v>828</v>
      </c>
      <c r="H203" s="7" t="s">
        <v>19</v>
      </c>
      <c r="I203" s="24" t="s">
        <v>840</v>
      </c>
      <c r="J203" s="21" t="s">
        <v>347</v>
      </c>
      <c r="K203" s="7" t="s">
        <v>347</v>
      </c>
      <c r="L203" s="6" t="s">
        <v>345</v>
      </c>
      <c r="M203" s="20">
        <v>99</v>
      </c>
      <c r="N203" s="20">
        <v>100</v>
      </c>
      <c r="O203" s="113"/>
    </row>
    <row r="204" spans="1:15" ht="41.25">
      <c r="A204" s="26">
        <v>189</v>
      </c>
      <c r="B204" s="98" t="s">
        <v>631</v>
      </c>
      <c r="C204" s="95" t="s">
        <v>696</v>
      </c>
      <c r="D204" s="76" t="s">
        <v>710</v>
      </c>
      <c r="E204" s="78" t="s">
        <v>775</v>
      </c>
      <c r="F204" s="76" t="s">
        <v>787</v>
      </c>
      <c r="G204" s="108" t="s">
        <v>824</v>
      </c>
      <c r="H204" s="7" t="s">
        <v>19</v>
      </c>
      <c r="I204" s="24" t="s">
        <v>840</v>
      </c>
      <c r="J204" s="21" t="s">
        <v>347</v>
      </c>
      <c r="K204" s="7" t="s">
        <v>347</v>
      </c>
      <c r="L204" s="6" t="s">
        <v>345</v>
      </c>
      <c r="M204" s="20">
        <v>99</v>
      </c>
      <c r="N204" s="20">
        <v>100</v>
      </c>
      <c r="O204" s="113"/>
    </row>
    <row r="205" spans="1:15" ht="41.25">
      <c r="A205" s="68">
        <v>190</v>
      </c>
      <c r="B205" s="98" t="s">
        <v>632</v>
      </c>
      <c r="C205" s="95" t="s">
        <v>697</v>
      </c>
      <c r="D205" s="76" t="s">
        <v>713</v>
      </c>
      <c r="E205" s="78" t="s">
        <v>776</v>
      </c>
      <c r="F205" s="76" t="s">
        <v>788</v>
      </c>
      <c r="G205" s="108" t="s">
        <v>814</v>
      </c>
      <c r="H205" s="7" t="s">
        <v>19</v>
      </c>
      <c r="I205" s="24" t="s">
        <v>840</v>
      </c>
      <c r="J205" s="21" t="s">
        <v>347</v>
      </c>
      <c r="K205" s="7" t="s">
        <v>347</v>
      </c>
      <c r="L205" s="6" t="s">
        <v>345</v>
      </c>
      <c r="M205" s="20">
        <v>99</v>
      </c>
      <c r="N205" s="20">
        <v>100</v>
      </c>
      <c r="O205" s="113"/>
    </row>
    <row r="206" spans="1:15" ht="51">
      <c r="A206" s="26">
        <v>191</v>
      </c>
      <c r="B206" s="98" t="s">
        <v>633</v>
      </c>
      <c r="C206" s="95" t="s">
        <v>698</v>
      </c>
      <c r="D206" s="76" t="s">
        <v>709</v>
      </c>
      <c r="E206" s="78" t="s">
        <v>777</v>
      </c>
      <c r="F206" s="76" t="s">
        <v>788</v>
      </c>
      <c r="G206" s="108" t="s">
        <v>815</v>
      </c>
      <c r="H206" s="7" t="s">
        <v>19</v>
      </c>
      <c r="I206" s="24" t="s">
        <v>840</v>
      </c>
      <c r="J206" s="21" t="s">
        <v>347</v>
      </c>
      <c r="K206" s="7" t="s">
        <v>347</v>
      </c>
      <c r="L206" s="6" t="s">
        <v>345</v>
      </c>
      <c r="M206" s="20">
        <v>99</v>
      </c>
      <c r="N206" s="20">
        <v>100</v>
      </c>
      <c r="O206" s="113"/>
    </row>
    <row r="207" spans="1:15" ht="41.25">
      <c r="A207" s="68">
        <v>192</v>
      </c>
      <c r="B207" s="98" t="s">
        <v>634</v>
      </c>
      <c r="C207" s="95" t="s">
        <v>699</v>
      </c>
      <c r="D207" s="76" t="s">
        <v>709</v>
      </c>
      <c r="E207" s="78" t="s">
        <v>778</v>
      </c>
      <c r="F207" s="76" t="s">
        <v>792</v>
      </c>
      <c r="G207" s="109" t="s">
        <v>816</v>
      </c>
      <c r="H207" s="7" t="s">
        <v>19</v>
      </c>
      <c r="I207" s="24" t="s">
        <v>840</v>
      </c>
      <c r="J207" s="21" t="s">
        <v>347</v>
      </c>
      <c r="K207" s="7" t="s">
        <v>347</v>
      </c>
      <c r="L207" s="6" t="s">
        <v>345</v>
      </c>
      <c r="M207" s="20">
        <v>99</v>
      </c>
      <c r="N207" s="20">
        <v>100</v>
      </c>
      <c r="O207" s="113"/>
    </row>
    <row r="208" spans="1:15" ht="39">
      <c r="A208" s="26">
        <v>193</v>
      </c>
      <c r="B208" s="98" t="s">
        <v>635</v>
      </c>
      <c r="C208" s="95" t="s">
        <v>700</v>
      </c>
      <c r="D208" s="76" t="s">
        <v>526</v>
      </c>
      <c r="E208" s="105" t="s">
        <v>779</v>
      </c>
      <c r="F208" s="76" t="s">
        <v>788</v>
      </c>
      <c r="G208" s="108" t="s">
        <v>817</v>
      </c>
      <c r="H208" s="7" t="s">
        <v>19</v>
      </c>
      <c r="I208" s="24" t="s">
        <v>840</v>
      </c>
      <c r="J208" s="21" t="s">
        <v>347</v>
      </c>
      <c r="K208" s="7" t="s">
        <v>347</v>
      </c>
      <c r="L208" s="6" t="s">
        <v>345</v>
      </c>
      <c r="M208" s="20">
        <v>99</v>
      </c>
      <c r="N208" s="20">
        <v>100</v>
      </c>
      <c r="O208" s="113"/>
    </row>
    <row r="209" spans="1:15" ht="39">
      <c r="A209" s="68">
        <v>194</v>
      </c>
      <c r="B209" s="98" t="s">
        <v>636</v>
      </c>
      <c r="C209" s="95" t="s">
        <v>701</v>
      </c>
      <c r="D209" s="76" t="s">
        <v>716</v>
      </c>
      <c r="E209" s="105" t="s">
        <v>780</v>
      </c>
      <c r="F209" s="76" t="s">
        <v>788</v>
      </c>
      <c r="G209" s="108" t="s">
        <v>818</v>
      </c>
      <c r="H209" s="7" t="s">
        <v>19</v>
      </c>
      <c r="I209" s="24" t="s">
        <v>840</v>
      </c>
      <c r="J209" s="21" t="s">
        <v>347</v>
      </c>
      <c r="K209" s="7" t="s">
        <v>347</v>
      </c>
      <c r="L209" s="6" t="s">
        <v>345</v>
      </c>
      <c r="M209" s="20">
        <v>99</v>
      </c>
      <c r="N209" s="20">
        <v>100</v>
      </c>
      <c r="O209" s="113"/>
    </row>
    <row r="210" spans="1:15" ht="41.25">
      <c r="A210" s="26">
        <v>195</v>
      </c>
      <c r="B210" s="98" t="s">
        <v>637</v>
      </c>
      <c r="C210" s="95" t="s">
        <v>702</v>
      </c>
      <c r="D210" s="76" t="s">
        <v>23</v>
      </c>
      <c r="E210" s="105" t="s">
        <v>781</v>
      </c>
      <c r="F210" s="76" t="s">
        <v>792</v>
      </c>
      <c r="G210" s="108" t="s">
        <v>819</v>
      </c>
      <c r="H210" s="7" t="s">
        <v>19</v>
      </c>
      <c r="I210" s="24" t="s">
        <v>840</v>
      </c>
      <c r="J210" s="21" t="s">
        <v>347</v>
      </c>
      <c r="K210" s="7" t="s">
        <v>347</v>
      </c>
      <c r="L210" s="6" t="s">
        <v>345</v>
      </c>
      <c r="M210" s="20">
        <v>99</v>
      </c>
      <c r="N210" s="20">
        <v>100</v>
      </c>
      <c r="O210" s="113"/>
    </row>
    <row r="211" spans="1:15" ht="109.5">
      <c r="A211" s="68">
        <v>196</v>
      </c>
      <c r="B211" s="98" t="s">
        <v>638</v>
      </c>
      <c r="C211" s="95" t="s">
        <v>703</v>
      </c>
      <c r="D211" s="76" t="s">
        <v>709</v>
      </c>
      <c r="E211" s="70" t="s">
        <v>782</v>
      </c>
      <c r="F211" s="76" t="s">
        <v>788</v>
      </c>
      <c r="G211" s="108" t="s">
        <v>820</v>
      </c>
      <c r="H211" s="7" t="s">
        <v>19</v>
      </c>
      <c r="I211" s="24" t="s">
        <v>840</v>
      </c>
      <c r="J211" s="21" t="s">
        <v>347</v>
      </c>
      <c r="K211" s="7" t="s">
        <v>347</v>
      </c>
      <c r="L211" s="6" t="s">
        <v>345</v>
      </c>
      <c r="M211" s="20">
        <v>99</v>
      </c>
      <c r="N211" s="20">
        <v>100</v>
      </c>
      <c r="O211" s="113"/>
    </row>
    <row r="212" spans="1:15" ht="39">
      <c r="A212" s="26">
        <v>197</v>
      </c>
      <c r="B212" s="98" t="s">
        <v>639</v>
      </c>
      <c r="C212" s="95" t="s">
        <v>704</v>
      </c>
      <c r="D212" s="76" t="s">
        <v>716</v>
      </c>
      <c r="E212" s="70" t="s">
        <v>783</v>
      </c>
      <c r="F212" s="76" t="s">
        <v>788</v>
      </c>
      <c r="G212" s="100" t="s">
        <v>821</v>
      </c>
      <c r="H212" s="7" t="s">
        <v>19</v>
      </c>
      <c r="I212" s="24" t="s">
        <v>840</v>
      </c>
      <c r="J212" s="21" t="s">
        <v>347</v>
      </c>
      <c r="K212" s="7" t="s">
        <v>347</v>
      </c>
      <c r="L212" s="6" t="s">
        <v>345</v>
      </c>
      <c r="M212" s="20">
        <v>99</v>
      </c>
      <c r="N212" s="20">
        <v>100</v>
      </c>
      <c r="O212" s="113"/>
    </row>
    <row r="213" spans="1:15" ht="58.5">
      <c r="A213" s="68">
        <v>198</v>
      </c>
      <c r="B213" s="98" t="s">
        <v>640</v>
      </c>
      <c r="C213" s="99" t="s">
        <v>705</v>
      </c>
      <c r="D213" s="100" t="s">
        <v>714</v>
      </c>
      <c r="E213" s="105" t="s">
        <v>784</v>
      </c>
      <c r="F213" s="76" t="s">
        <v>795</v>
      </c>
      <c r="G213" s="108" t="s">
        <v>813</v>
      </c>
      <c r="H213" s="7" t="s">
        <v>19</v>
      </c>
      <c r="I213" s="24" t="s">
        <v>840</v>
      </c>
      <c r="J213" s="21" t="s">
        <v>347</v>
      </c>
      <c r="K213" s="7" t="s">
        <v>347</v>
      </c>
      <c r="L213" s="6" t="s">
        <v>345</v>
      </c>
      <c r="M213" s="20">
        <v>99</v>
      </c>
      <c r="N213" s="20">
        <v>100</v>
      </c>
      <c r="O213" s="113"/>
    </row>
    <row r="214" spans="1:15" ht="175.5">
      <c r="A214" s="26">
        <v>199</v>
      </c>
      <c r="B214" s="98" t="s">
        <v>641</v>
      </c>
      <c r="C214" s="99" t="s">
        <v>706</v>
      </c>
      <c r="D214" s="100" t="s">
        <v>714</v>
      </c>
      <c r="E214" s="105" t="s">
        <v>750</v>
      </c>
      <c r="F214" s="76" t="s">
        <v>794</v>
      </c>
      <c r="G214" s="108" t="s">
        <v>812</v>
      </c>
      <c r="H214" s="7" t="s">
        <v>19</v>
      </c>
      <c r="I214" s="24" t="s">
        <v>840</v>
      </c>
      <c r="J214" s="21" t="s">
        <v>347</v>
      </c>
      <c r="K214" s="7" t="s">
        <v>347</v>
      </c>
      <c r="L214" s="6" t="s">
        <v>345</v>
      </c>
      <c r="M214" s="20">
        <v>99</v>
      </c>
      <c r="N214" s="20">
        <v>100</v>
      </c>
      <c r="O214" s="113"/>
    </row>
    <row r="215" spans="1:15" ht="117">
      <c r="A215" s="68">
        <v>200</v>
      </c>
      <c r="B215" s="98" t="s">
        <v>642</v>
      </c>
      <c r="C215" s="99" t="s">
        <v>707</v>
      </c>
      <c r="D215" s="100" t="s">
        <v>714</v>
      </c>
      <c r="E215" s="105" t="s">
        <v>785</v>
      </c>
      <c r="F215" s="76" t="s">
        <v>789</v>
      </c>
      <c r="G215" s="108" t="s">
        <v>811</v>
      </c>
      <c r="H215" s="7" t="s">
        <v>19</v>
      </c>
      <c r="I215" s="24" t="s">
        <v>840</v>
      </c>
      <c r="J215" s="21" t="s">
        <v>347</v>
      </c>
      <c r="K215" s="7" t="s">
        <v>347</v>
      </c>
      <c r="L215" s="6" t="s">
        <v>345</v>
      </c>
      <c r="M215" s="20">
        <v>99</v>
      </c>
      <c r="N215" s="20">
        <v>100</v>
      </c>
      <c r="O215" s="113"/>
    </row>
    <row r="216" spans="1:15" ht="185.25">
      <c r="A216" s="26">
        <v>201</v>
      </c>
      <c r="B216" s="152" t="s">
        <v>643</v>
      </c>
      <c r="C216" s="99" t="s">
        <v>708</v>
      </c>
      <c r="D216" s="100" t="s">
        <v>714</v>
      </c>
      <c r="E216" s="105" t="s">
        <v>786</v>
      </c>
      <c r="F216" s="90" t="s">
        <v>789</v>
      </c>
      <c r="G216" s="108" t="s">
        <v>810</v>
      </c>
      <c r="H216" s="7" t="s">
        <v>19</v>
      </c>
      <c r="I216" s="24" t="s">
        <v>840</v>
      </c>
      <c r="J216" s="21" t="s">
        <v>347</v>
      </c>
      <c r="K216" s="7" t="s">
        <v>347</v>
      </c>
      <c r="L216" s="6" t="s">
        <v>345</v>
      </c>
      <c r="M216" s="20">
        <v>99</v>
      </c>
      <c r="N216" s="20">
        <v>100</v>
      </c>
      <c r="O216" s="113"/>
    </row>
    <row r="217" spans="1:15" ht="39">
      <c r="A217" s="26">
        <v>202</v>
      </c>
      <c r="B217" s="153" t="s">
        <v>950</v>
      </c>
      <c r="C217" s="132" t="s">
        <v>841</v>
      </c>
      <c r="D217" s="100" t="s">
        <v>714</v>
      </c>
      <c r="E217" s="49" t="s">
        <v>775</v>
      </c>
      <c r="F217" s="148" t="s">
        <v>944</v>
      </c>
      <c r="G217" s="139" t="s">
        <v>885</v>
      </c>
      <c r="H217" s="139" t="s">
        <v>885</v>
      </c>
      <c r="I217" s="24" t="s">
        <v>940</v>
      </c>
      <c r="J217" s="21" t="s">
        <v>347</v>
      </c>
      <c r="K217" s="7" t="s">
        <v>347</v>
      </c>
      <c r="L217" s="6" t="s">
        <v>345</v>
      </c>
      <c r="M217" s="20">
        <v>100</v>
      </c>
      <c r="N217" s="20">
        <v>100</v>
      </c>
      <c r="O217" s="113"/>
    </row>
    <row r="218" spans="1:15" ht="68.25">
      <c r="A218" s="68">
        <v>203</v>
      </c>
      <c r="B218" s="154" t="s">
        <v>951</v>
      </c>
      <c r="C218" s="132" t="s">
        <v>842</v>
      </c>
      <c r="D218" s="100" t="s">
        <v>714</v>
      </c>
      <c r="E218" s="49" t="s">
        <v>776</v>
      </c>
      <c r="F218" s="148" t="s">
        <v>945</v>
      </c>
      <c r="G218" s="139" t="s">
        <v>886</v>
      </c>
      <c r="H218" s="139" t="s">
        <v>886</v>
      </c>
      <c r="I218" s="24" t="s">
        <v>940</v>
      </c>
      <c r="J218" s="21" t="s">
        <v>347</v>
      </c>
      <c r="K218" s="7" t="s">
        <v>347</v>
      </c>
      <c r="L218" s="6" t="s">
        <v>345</v>
      </c>
      <c r="M218" s="20">
        <v>100</v>
      </c>
      <c r="N218" s="20">
        <v>100</v>
      </c>
      <c r="O218" s="113"/>
    </row>
    <row r="219" spans="1:15" ht="58.5">
      <c r="A219" s="26">
        <v>204</v>
      </c>
      <c r="B219" s="154" t="s">
        <v>952</v>
      </c>
      <c r="C219" s="116" t="s">
        <v>843</v>
      </c>
      <c r="D219" s="100" t="s">
        <v>714</v>
      </c>
      <c r="E219" s="116" t="s">
        <v>869</v>
      </c>
      <c r="F219" s="149" t="s">
        <v>946</v>
      </c>
      <c r="G219" s="140" t="s">
        <v>887</v>
      </c>
      <c r="H219" s="140" t="s">
        <v>887</v>
      </c>
      <c r="I219" s="24" t="s">
        <v>940</v>
      </c>
      <c r="J219" s="21" t="s">
        <v>347</v>
      </c>
      <c r="K219" s="7" t="s">
        <v>347</v>
      </c>
      <c r="L219" s="6" t="s">
        <v>345</v>
      </c>
      <c r="M219" s="20">
        <v>100</v>
      </c>
      <c r="N219" s="20">
        <v>100</v>
      </c>
      <c r="O219" s="113"/>
    </row>
    <row r="220" spans="1:15" ht="39">
      <c r="A220" s="26">
        <v>205</v>
      </c>
      <c r="B220" s="154" t="s">
        <v>953</v>
      </c>
      <c r="C220" s="49" t="s">
        <v>844</v>
      </c>
      <c r="D220" s="100" t="s">
        <v>714</v>
      </c>
      <c r="E220" s="49" t="s">
        <v>741</v>
      </c>
      <c r="F220" s="148" t="s">
        <v>947</v>
      </c>
      <c r="G220" s="139" t="s">
        <v>888</v>
      </c>
      <c r="H220" s="139" t="s">
        <v>888</v>
      </c>
      <c r="I220" s="24" t="s">
        <v>940</v>
      </c>
      <c r="J220" s="21" t="s">
        <v>347</v>
      </c>
      <c r="K220" s="7" t="s">
        <v>347</v>
      </c>
      <c r="L220" s="6" t="s">
        <v>345</v>
      </c>
      <c r="M220" s="20">
        <v>100</v>
      </c>
      <c r="N220" s="20">
        <v>100</v>
      </c>
      <c r="O220" s="113"/>
    </row>
    <row r="221" spans="1:15" ht="39">
      <c r="A221" s="68">
        <v>206</v>
      </c>
      <c r="B221" s="154" t="s">
        <v>954</v>
      </c>
      <c r="C221" s="49" t="s">
        <v>845</v>
      </c>
      <c r="D221" s="100" t="s">
        <v>714</v>
      </c>
      <c r="E221" s="49" t="s">
        <v>870</v>
      </c>
      <c r="F221" s="148" t="s">
        <v>944</v>
      </c>
      <c r="G221" s="139" t="s">
        <v>889</v>
      </c>
      <c r="H221" s="139" t="s">
        <v>889</v>
      </c>
      <c r="I221" s="24" t="s">
        <v>940</v>
      </c>
      <c r="J221" s="21" t="s">
        <v>347</v>
      </c>
      <c r="K221" s="7" t="s">
        <v>347</v>
      </c>
      <c r="L221" s="6" t="s">
        <v>345</v>
      </c>
      <c r="M221" s="20">
        <v>100</v>
      </c>
      <c r="N221" s="20">
        <v>100</v>
      </c>
      <c r="O221" s="113"/>
    </row>
    <row r="222" spans="1:15" ht="39">
      <c r="A222" s="26">
        <v>207</v>
      </c>
      <c r="B222" s="154" t="s">
        <v>955</v>
      </c>
      <c r="C222" s="133" t="s">
        <v>846</v>
      </c>
      <c r="D222" s="100" t="s">
        <v>714</v>
      </c>
      <c r="E222" s="49" t="s">
        <v>871</v>
      </c>
      <c r="F222" s="148" t="s">
        <v>944</v>
      </c>
      <c r="G222" s="141" t="s">
        <v>890</v>
      </c>
      <c r="H222" s="141" t="s">
        <v>890</v>
      </c>
      <c r="I222" s="24" t="s">
        <v>940</v>
      </c>
      <c r="J222" s="21" t="s">
        <v>347</v>
      </c>
      <c r="K222" s="7" t="s">
        <v>347</v>
      </c>
      <c r="L222" s="6" t="s">
        <v>345</v>
      </c>
      <c r="M222" s="20">
        <v>100</v>
      </c>
      <c r="N222" s="20">
        <v>100</v>
      </c>
      <c r="O222" s="113"/>
    </row>
    <row r="223" spans="1:15" ht="58.5">
      <c r="A223" s="26">
        <v>208</v>
      </c>
      <c r="B223" s="154" t="s">
        <v>956</v>
      </c>
      <c r="C223" s="134" t="s">
        <v>847</v>
      </c>
      <c r="D223" s="100" t="s">
        <v>714</v>
      </c>
      <c r="E223" s="49" t="s">
        <v>872</v>
      </c>
      <c r="F223" s="148" t="s">
        <v>944</v>
      </c>
      <c r="G223" s="141" t="s">
        <v>890</v>
      </c>
      <c r="H223" s="141" t="s">
        <v>890</v>
      </c>
      <c r="I223" s="24" t="s">
        <v>940</v>
      </c>
      <c r="J223" s="21" t="s">
        <v>347</v>
      </c>
      <c r="K223" s="7" t="s">
        <v>347</v>
      </c>
      <c r="L223" s="6" t="s">
        <v>345</v>
      </c>
      <c r="M223" s="20">
        <v>100</v>
      </c>
      <c r="N223" s="20">
        <v>100</v>
      </c>
      <c r="O223" s="113"/>
    </row>
    <row r="224" spans="1:15" ht="68.25">
      <c r="A224" s="68">
        <v>209</v>
      </c>
      <c r="B224" s="154" t="s">
        <v>957</v>
      </c>
      <c r="C224" s="135" t="s">
        <v>848</v>
      </c>
      <c r="D224" s="100" t="s">
        <v>714</v>
      </c>
      <c r="E224" s="136" t="s">
        <v>873</v>
      </c>
      <c r="F224" s="148" t="s">
        <v>948</v>
      </c>
      <c r="G224" s="139" t="s">
        <v>891</v>
      </c>
      <c r="H224" s="139" t="s">
        <v>891</v>
      </c>
      <c r="I224" s="24" t="s">
        <v>940</v>
      </c>
      <c r="J224" s="21" t="s">
        <v>347</v>
      </c>
      <c r="K224" s="7" t="s">
        <v>347</v>
      </c>
      <c r="L224" s="6" t="s">
        <v>345</v>
      </c>
      <c r="M224" s="20">
        <v>100</v>
      </c>
      <c r="N224" s="20">
        <v>100</v>
      </c>
      <c r="O224" s="113"/>
    </row>
    <row r="225" spans="1:15" ht="117">
      <c r="A225" s="26">
        <v>210</v>
      </c>
      <c r="B225" s="154" t="s">
        <v>958</v>
      </c>
      <c r="C225" s="135" t="s">
        <v>849</v>
      </c>
      <c r="D225" s="100" t="s">
        <v>714</v>
      </c>
      <c r="E225" s="136" t="s">
        <v>874</v>
      </c>
      <c r="F225" s="148" t="s">
        <v>949</v>
      </c>
      <c r="G225" s="139">
        <v>2541323.52</v>
      </c>
      <c r="H225" s="139">
        <v>2541323.52</v>
      </c>
      <c r="I225" s="24" t="s">
        <v>940</v>
      </c>
      <c r="J225" s="21" t="s">
        <v>347</v>
      </c>
      <c r="K225" s="7" t="s">
        <v>347</v>
      </c>
      <c r="L225" s="6" t="s">
        <v>345</v>
      </c>
      <c r="M225" s="20">
        <v>100</v>
      </c>
      <c r="N225" s="20">
        <v>100</v>
      </c>
      <c r="O225" s="113"/>
    </row>
    <row r="226" spans="1:15" ht="37.5" customHeight="1">
      <c r="A226" s="68">
        <v>212</v>
      </c>
      <c r="B226" s="155" t="s">
        <v>899</v>
      </c>
      <c r="C226" s="146" t="s">
        <v>904</v>
      </c>
      <c r="D226" s="100" t="s">
        <v>714</v>
      </c>
      <c r="E226" s="95" t="s">
        <v>929</v>
      </c>
      <c r="F226" s="113"/>
      <c r="G226" s="136" t="s">
        <v>919</v>
      </c>
      <c r="H226" s="136" t="s">
        <v>919</v>
      </c>
      <c r="I226" s="24" t="s">
        <v>940</v>
      </c>
      <c r="J226" s="21" t="s">
        <v>347</v>
      </c>
      <c r="K226" s="7" t="s">
        <v>347</v>
      </c>
      <c r="L226" s="6" t="s">
        <v>345</v>
      </c>
      <c r="M226" s="20">
        <v>100</v>
      </c>
      <c r="N226" s="20">
        <v>100</v>
      </c>
      <c r="O226" s="113"/>
    </row>
    <row r="227" spans="1:15" ht="58.5">
      <c r="A227" s="68">
        <v>213</v>
      </c>
      <c r="B227" s="155" t="s">
        <v>900</v>
      </c>
      <c r="C227" s="146" t="s">
        <v>905</v>
      </c>
      <c r="D227" s="100" t="s">
        <v>714</v>
      </c>
      <c r="E227" s="95" t="s">
        <v>930</v>
      </c>
      <c r="F227" s="113"/>
      <c r="G227" s="136" t="s">
        <v>920</v>
      </c>
      <c r="H227" s="136" t="s">
        <v>920</v>
      </c>
      <c r="I227" s="24" t="s">
        <v>940</v>
      </c>
      <c r="J227" s="21" t="s">
        <v>347</v>
      </c>
      <c r="K227" s="7" t="s">
        <v>347</v>
      </c>
      <c r="L227" s="6" t="s">
        <v>345</v>
      </c>
      <c r="M227" s="20">
        <v>100</v>
      </c>
      <c r="N227" s="20">
        <v>100</v>
      </c>
      <c r="O227" s="113"/>
    </row>
    <row r="228" spans="1:15" ht="99.75">
      <c r="A228" s="26">
        <v>214</v>
      </c>
      <c r="B228" s="155" t="s">
        <v>901</v>
      </c>
      <c r="C228" s="146" t="s">
        <v>906</v>
      </c>
      <c r="D228" s="100" t="s">
        <v>714</v>
      </c>
      <c r="E228" s="95" t="s">
        <v>931</v>
      </c>
      <c r="F228" s="113"/>
      <c r="G228" s="136" t="s">
        <v>921</v>
      </c>
      <c r="H228" s="136" t="s">
        <v>921</v>
      </c>
      <c r="I228" s="24" t="s">
        <v>940</v>
      </c>
      <c r="J228" s="21" t="s">
        <v>347</v>
      </c>
      <c r="K228" s="7" t="s">
        <v>347</v>
      </c>
      <c r="L228" s="6" t="s">
        <v>345</v>
      </c>
      <c r="M228" s="20">
        <v>100</v>
      </c>
      <c r="N228" s="20">
        <v>100</v>
      </c>
      <c r="O228" s="113"/>
    </row>
    <row r="229" spans="1:15" ht="87.75">
      <c r="A229" s="26">
        <v>215</v>
      </c>
      <c r="B229" s="155" t="s">
        <v>902</v>
      </c>
      <c r="C229" s="146" t="s">
        <v>907</v>
      </c>
      <c r="D229" s="100" t="s">
        <v>714</v>
      </c>
      <c r="E229" s="95" t="s">
        <v>932</v>
      </c>
      <c r="F229" s="113"/>
      <c r="G229" s="136" t="s">
        <v>922</v>
      </c>
      <c r="H229" s="136" t="s">
        <v>922</v>
      </c>
      <c r="I229" s="24" t="s">
        <v>940</v>
      </c>
      <c r="J229" s="21" t="s">
        <v>347</v>
      </c>
      <c r="K229" s="7" t="s">
        <v>347</v>
      </c>
      <c r="L229" s="6" t="s">
        <v>345</v>
      </c>
      <c r="M229" s="20">
        <v>100</v>
      </c>
      <c r="N229" s="20">
        <v>100</v>
      </c>
      <c r="O229" s="113"/>
    </row>
    <row r="230" spans="1:15" ht="119.25">
      <c r="A230" s="68">
        <v>216</v>
      </c>
      <c r="B230" s="155" t="s">
        <v>903</v>
      </c>
      <c r="C230" s="94" t="s">
        <v>908</v>
      </c>
      <c r="D230" s="100" t="s">
        <v>714</v>
      </c>
      <c r="E230" s="70" t="s">
        <v>933</v>
      </c>
      <c r="F230" s="113" t="s">
        <v>791</v>
      </c>
      <c r="G230" s="136" t="s">
        <v>923</v>
      </c>
      <c r="H230" s="136" t="s">
        <v>923</v>
      </c>
      <c r="I230" s="24" t="s">
        <v>940</v>
      </c>
      <c r="J230" s="21" t="s">
        <v>347</v>
      </c>
      <c r="K230" s="7" t="s">
        <v>347</v>
      </c>
      <c r="L230" s="6" t="s">
        <v>345</v>
      </c>
      <c r="M230" s="20">
        <v>100</v>
      </c>
      <c r="N230" s="20">
        <v>100</v>
      </c>
      <c r="O230" s="113"/>
    </row>
    <row r="231" spans="1:15" ht="90">
      <c r="A231" s="68">
        <v>217</v>
      </c>
      <c r="B231" s="155" t="s">
        <v>909</v>
      </c>
      <c r="C231" s="94" t="s">
        <v>914</v>
      </c>
      <c r="D231" s="100" t="s">
        <v>714</v>
      </c>
      <c r="E231" s="70" t="s">
        <v>934</v>
      </c>
      <c r="F231" s="113" t="s">
        <v>791</v>
      </c>
      <c r="G231" s="136" t="s">
        <v>924</v>
      </c>
      <c r="H231" s="136" t="s">
        <v>924</v>
      </c>
      <c r="I231" s="24" t="s">
        <v>940</v>
      </c>
      <c r="J231" s="21" t="s">
        <v>347</v>
      </c>
      <c r="K231" s="7" t="s">
        <v>347</v>
      </c>
      <c r="L231" s="6" t="s">
        <v>345</v>
      </c>
      <c r="M231" s="20">
        <v>100</v>
      </c>
      <c r="N231" s="20">
        <v>100</v>
      </c>
      <c r="O231" s="113"/>
    </row>
    <row r="232" spans="1:15" ht="78">
      <c r="A232" s="26">
        <v>218</v>
      </c>
      <c r="B232" s="155" t="s">
        <v>910</v>
      </c>
      <c r="C232" s="95" t="s">
        <v>915</v>
      </c>
      <c r="D232" s="100" t="s">
        <v>714</v>
      </c>
      <c r="E232" s="95" t="s">
        <v>935</v>
      </c>
      <c r="F232" s="113" t="s">
        <v>942</v>
      </c>
      <c r="G232" s="136" t="s">
        <v>925</v>
      </c>
      <c r="H232" s="136" t="s">
        <v>925</v>
      </c>
      <c r="I232" s="24" t="s">
        <v>940</v>
      </c>
      <c r="J232" s="21" t="s">
        <v>347</v>
      </c>
      <c r="K232" s="7" t="s">
        <v>347</v>
      </c>
      <c r="L232" s="6" t="s">
        <v>345</v>
      </c>
      <c r="M232" s="20">
        <v>100</v>
      </c>
      <c r="N232" s="20">
        <v>100</v>
      </c>
      <c r="O232" s="113"/>
    </row>
    <row r="233" spans="1:15" ht="148.5">
      <c r="A233" s="26">
        <v>219</v>
      </c>
      <c r="B233" s="155" t="s">
        <v>911</v>
      </c>
      <c r="C233" s="95" t="s">
        <v>916</v>
      </c>
      <c r="D233" s="100" t="s">
        <v>714</v>
      </c>
      <c r="E233" s="95" t="s">
        <v>936</v>
      </c>
      <c r="F233" s="113" t="s">
        <v>791</v>
      </c>
      <c r="G233" s="136" t="s">
        <v>926</v>
      </c>
      <c r="H233" s="136" t="s">
        <v>926</v>
      </c>
      <c r="I233" s="24" t="s">
        <v>940</v>
      </c>
      <c r="J233" s="21" t="s">
        <v>347</v>
      </c>
      <c r="K233" s="7" t="s">
        <v>347</v>
      </c>
      <c r="L233" s="6" t="s">
        <v>345</v>
      </c>
      <c r="M233" s="20">
        <v>100</v>
      </c>
      <c r="N233" s="20">
        <v>100</v>
      </c>
      <c r="O233" s="113"/>
    </row>
    <row r="234" spans="1:15" ht="87.75">
      <c r="A234" s="68">
        <v>220</v>
      </c>
      <c r="B234" s="155" t="s">
        <v>912</v>
      </c>
      <c r="C234" s="95" t="s">
        <v>917</v>
      </c>
      <c r="D234" s="100" t="s">
        <v>714</v>
      </c>
      <c r="E234" s="95" t="s">
        <v>937</v>
      </c>
      <c r="F234" s="113" t="s">
        <v>941</v>
      </c>
      <c r="G234" s="136" t="s">
        <v>927</v>
      </c>
      <c r="H234" s="136" t="s">
        <v>927</v>
      </c>
      <c r="I234" s="24" t="s">
        <v>940</v>
      </c>
      <c r="J234" s="21" t="s">
        <v>347</v>
      </c>
      <c r="K234" s="7" t="s">
        <v>347</v>
      </c>
      <c r="L234" s="6" t="s">
        <v>345</v>
      </c>
      <c r="M234" s="20">
        <v>100</v>
      </c>
      <c r="N234" s="20">
        <v>100</v>
      </c>
      <c r="O234" s="113"/>
    </row>
    <row r="235" spans="1:15" ht="90">
      <c r="A235" s="68">
        <v>221</v>
      </c>
      <c r="B235" s="155" t="s">
        <v>913</v>
      </c>
      <c r="C235" s="95" t="s">
        <v>918</v>
      </c>
      <c r="D235" s="100" t="s">
        <v>714</v>
      </c>
      <c r="E235" s="95" t="s">
        <v>938</v>
      </c>
      <c r="F235" s="113" t="s">
        <v>791</v>
      </c>
      <c r="G235" s="136" t="s">
        <v>928</v>
      </c>
      <c r="H235" s="136" t="s">
        <v>928</v>
      </c>
      <c r="I235" s="24" t="s">
        <v>940</v>
      </c>
      <c r="J235" s="21" t="s">
        <v>347</v>
      </c>
      <c r="K235" s="7" t="s">
        <v>347</v>
      </c>
      <c r="L235" s="6" t="s">
        <v>345</v>
      </c>
      <c r="M235" s="20">
        <v>100</v>
      </c>
      <c r="N235" s="20">
        <v>100</v>
      </c>
      <c r="O235" s="113"/>
    </row>
    <row r="236" spans="1:15" ht="39">
      <c r="A236" s="26">
        <v>222</v>
      </c>
      <c r="B236" s="156" t="s">
        <v>861</v>
      </c>
      <c r="C236" s="136" t="s">
        <v>850</v>
      </c>
      <c r="D236" s="100" t="s">
        <v>714</v>
      </c>
      <c r="E236" s="49" t="s">
        <v>731</v>
      </c>
      <c r="F236" s="15" t="s">
        <v>943</v>
      </c>
      <c r="G236" s="136" t="s">
        <v>892</v>
      </c>
      <c r="H236" s="136" t="s">
        <v>892</v>
      </c>
      <c r="I236" s="24" t="s">
        <v>940</v>
      </c>
      <c r="J236" s="21" t="s">
        <v>347</v>
      </c>
      <c r="K236" s="7" t="s">
        <v>347</v>
      </c>
      <c r="L236" s="6" t="s">
        <v>345</v>
      </c>
      <c r="M236" s="20">
        <v>100</v>
      </c>
      <c r="N236" s="20">
        <v>100</v>
      </c>
      <c r="O236" s="113"/>
    </row>
    <row r="237" spans="1:15" ht="156">
      <c r="A237" s="26">
        <v>223</v>
      </c>
      <c r="B237" s="156" t="s">
        <v>862</v>
      </c>
      <c r="C237" s="136" t="s">
        <v>851</v>
      </c>
      <c r="D237" s="100" t="s">
        <v>714</v>
      </c>
      <c r="E237" s="132" t="s">
        <v>875</v>
      </c>
      <c r="F237" s="15"/>
      <c r="G237" s="142">
        <v>1252261.5900000001</v>
      </c>
      <c r="H237" s="142">
        <v>1252261.5900000001</v>
      </c>
      <c r="I237" s="24" t="s">
        <v>940</v>
      </c>
      <c r="J237" s="21" t="s">
        <v>347</v>
      </c>
      <c r="K237" s="7" t="s">
        <v>347</v>
      </c>
      <c r="L237" s="6" t="s">
        <v>345</v>
      </c>
      <c r="M237" s="20">
        <v>100</v>
      </c>
      <c r="N237" s="20">
        <v>100</v>
      </c>
      <c r="O237" s="113"/>
    </row>
    <row r="238" spans="1:15" ht="87.75">
      <c r="A238" s="68">
        <v>224</v>
      </c>
      <c r="B238" s="156" t="s">
        <v>863</v>
      </c>
      <c r="C238" s="136" t="s">
        <v>852</v>
      </c>
      <c r="D238" s="100" t="s">
        <v>714</v>
      </c>
      <c r="E238" s="132" t="s">
        <v>876</v>
      </c>
      <c r="F238" s="15"/>
      <c r="G238" s="136" t="s">
        <v>893</v>
      </c>
      <c r="H238" s="136" t="s">
        <v>893</v>
      </c>
      <c r="I238" s="24" t="s">
        <v>940</v>
      </c>
      <c r="J238" s="21" t="s">
        <v>347</v>
      </c>
      <c r="K238" s="7" t="s">
        <v>347</v>
      </c>
      <c r="L238" s="6" t="s">
        <v>345</v>
      </c>
      <c r="M238" s="20">
        <v>100</v>
      </c>
      <c r="N238" s="20">
        <v>100</v>
      </c>
      <c r="O238" s="113"/>
    </row>
    <row r="239" spans="1:15" ht="97.5">
      <c r="A239" s="68">
        <v>225</v>
      </c>
      <c r="B239" s="156" t="s">
        <v>864</v>
      </c>
      <c r="C239" s="136" t="s">
        <v>853</v>
      </c>
      <c r="D239" s="100" t="s">
        <v>714</v>
      </c>
      <c r="E239" s="132" t="s">
        <v>877</v>
      </c>
      <c r="F239" s="15" t="s">
        <v>792</v>
      </c>
      <c r="G239" s="136" t="s">
        <v>894</v>
      </c>
      <c r="H239" s="136" t="s">
        <v>894</v>
      </c>
      <c r="I239" s="24" t="s">
        <v>940</v>
      </c>
      <c r="J239" s="21" t="s">
        <v>347</v>
      </c>
      <c r="K239" s="7" t="s">
        <v>347</v>
      </c>
      <c r="L239" s="6" t="s">
        <v>345</v>
      </c>
      <c r="M239" s="20">
        <v>100</v>
      </c>
      <c r="N239" s="20">
        <v>100</v>
      </c>
      <c r="O239" s="113"/>
    </row>
    <row r="240" spans="1:15" ht="78">
      <c r="A240" s="26">
        <v>226</v>
      </c>
      <c r="B240" s="156" t="s">
        <v>865</v>
      </c>
      <c r="C240" s="132" t="s">
        <v>854</v>
      </c>
      <c r="D240" s="100" t="s">
        <v>714</v>
      </c>
      <c r="E240" s="78" t="s">
        <v>878</v>
      </c>
      <c r="F240" s="15" t="s">
        <v>791</v>
      </c>
      <c r="G240" s="143">
        <v>279010.15999999997</v>
      </c>
      <c r="H240" s="143">
        <v>279010.15999999997</v>
      </c>
      <c r="I240" s="24" t="s">
        <v>940</v>
      </c>
      <c r="J240" s="21" t="s">
        <v>347</v>
      </c>
      <c r="K240" s="7" t="s">
        <v>347</v>
      </c>
      <c r="L240" s="6" t="s">
        <v>345</v>
      </c>
      <c r="M240" s="20">
        <v>100</v>
      </c>
      <c r="N240" s="20">
        <v>100</v>
      </c>
      <c r="O240" s="113"/>
    </row>
    <row r="241" spans="1:15" ht="107.25">
      <c r="A241" s="26">
        <v>227</v>
      </c>
      <c r="B241" s="156" t="s">
        <v>866</v>
      </c>
      <c r="C241" s="78" t="s">
        <v>855</v>
      </c>
      <c r="D241" s="100" t="s">
        <v>714</v>
      </c>
      <c r="E241" s="78" t="s">
        <v>879</v>
      </c>
      <c r="F241" s="15" t="s">
        <v>791</v>
      </c>
      <c r="G241" s="144" t="s">
        <v>895</v>
      </c>
      <c r="H241" s="144" t="s">
        <v>895</v>
      </c>
      <c r="I241" s="24" t="s">
        <v>940</v>
      </c>
      <c r="J241" s="21" t="s">
        <v>347</v>
      </c>
      <c r="K241" s="7" t="s">
        <v>347</v>
      </c>
      <c r="L241" s="6" t="s">
        <v>345</v>
      </c>
      <c r="M241" s="20">
        <v>100</v>
      </c>
      <c r="N241" s="20">
        <v>100</v>
      </c>
      <c r="O241" s="113"/>
    </row>
    <row r="242" spans="1:15" ht="107.25">
      <c r="A242" s="68">
        <v>228</v>
      </c>
      <c r="B242" s="156" t="s">
        <v>867</v>
      </c>
      <c r="C242" s="136" t="s">
        <v>856</v>
      </c>
      <c r="D242" s="100" t="s">
        <v>714</v>
      </c>
      <c r="E242" s="78" t="s">
        <v>880</v>
      </c>
      <c r="F242" s="15" t="s">
        <v>939</v>
      </c>
      <c r="G242" s="144">
        <v>777690.95</v>
      </c>
      <c r="H242" s="144">
        <v>777690.95</v>
      </c>
      <c r="I242" s="24" t="s">
        <v>940</v>
      </c>
      <c r="J242" s="21" t="s">
        <v>347</v>
      </c>
      <c r="K242" s="7" t="s">
        <v>347</v>
      </c>
      <c r="L242" s="6" t="s">
        <v>345</v>
      </c>
      <c r="M242" s="20">
        <v>100</v>
      </c>
      <c r="N242" s="20">
        <v>100</v>
      </c>
      <c r="O242" s="113"/>
    </row>
    <row r="243" spans="1:15" ht="39">
      <c r="A243" s="26">
        <v>229</v>
      </c>
      <c r="B243" s="154" t="s">
        <v>959</v>
      </c>
      <c r="C243" s="132" t="s">
        <v>857</v>
      </c>
      <c r="D243" s="100" t="s">
        <v>714</v>
      </c>
      <c r="E243" s="136" t="s">
        <v>881</v>
      </c>
      <c r="F243" s="15" t="s">
        <v>791</v>
      </c>
      <c r="G243" s="145" t="s">
        <v>896</v>
      </c>
      <c r="H243" s="145" t="s">
        <v>896</v>
      </c>
      <c r="I243" s="24" t="s">
        <v>940</v>
      </c>
      <c r="J243" s="21" t="s">
        <v>347</v>
      </c>
      <c r="K243" s="7" t="s">
        <v>347</v>
      </c>
      <c r="L243" s="6" t="s">
        <v>345</v>
      </c>
      <c r="M243" s="20">
        <v>100</v>
      </c>
      <c r="N243" s="20">
        <v>100</v>
      </c>
    </row>
    <row r="244" spans="1:15" ht="39">
      <c r="A244" s="68">
        <v>230</v>
      </c>
      <c r="B244" s="154" t="s">
        <v>960</v>
      </c>
      <c r="C244" s="137" t="s">
        <v>858</v>
      </c>
      <c r="D244" s="100" t="s">
        <v>714</v>
      </c>
      <c r="E244" s="136" t="s">
        <v>882</v>
      </c>
      <c r="F244" s="15" t="s">
        <v>791</v>
      </c>
      <c r="G244" s="49" t="s">
        <v>897</v>
      </c>
      <c r="H244" s="49" t="s">
        <v>897</v>
      </c>
      <c r="I244" s="24" t="s">
        <v>940</v>
      </c>
      <c r="J244" s="21" t="s">
        <v>347</v>
      </c>
      <c r="K244" s="7" t="s">
        <v>347</v>
      </c>
      <c r="L244" s="6" t="s">
        <v>345</v>
      </c>
      <c r="M244" s="20">
        <v>100</v>
      </c>
      <c r="N244" s="20">
        <v>100</v>
      </c>
    </row>
    <row r="245" spans="1:15" ht="39">
      <c r="A245" s="26">
        <v>231</v>
      </c>
      <c r="B245" s="154" t="s">
        <v>961</v>
      </c>
      <c r="C245" s="132" t="s">
        <v>859</v>
      </c>
      <c r="D245" s="100" t="s">
        <v>714</v>
      </c>
      <c r="E245" s="49" t="s">
        <v>883</v>
      </c>
      <c r="F245" s="15" t="s">
        <v>791</v>
      </c>
      <c r="G245" s="49" t="s">
        <v>898</v>
      </c>
      <c r="H245" s="49" t="s">
        <v>898</v>
      </c>
      <c r="I245" s="24" t="s">
        <v>940</v>
      </c>
      <c r="J245" s="21" t="s">
        <v>347</v>
      </c>
      <c r="K245" s="7" t="s">
        <v>347</v>
      </c>
      <c r="L245" s="6" t="s">
        <v>345</v>
      </c>
      <c r="M245" s="20">
        <v>100</v>
      </c>
      <c r="N245" s="20">
        <v>100</v>
      </c>
    </row>
    <row r="246" spans="1:15" ht="195">
      <c r="A246" s="68">
        <v>232</v>
      </c>
      <c r="B246" s="156" t="s">
        <v>868</v>
      </c>
      <c r="C246" s="138" t="s">
        <v>860</v>
      </c>
      <c r="D246" s="100" t="s">
        <v>714</v>
      </c>
      <c r="E246" s="49" t="s">
        <v>884</v>
      </c>
      <c r="F246" s="15" t="s">
        <v>791</v>
      </c>
      <c r="G246" s="143">
        <v>576799.92000000004</v>
      </c>
      <c r="H246" s="143">
        <v>576799.92000000004</v>
      </c>
      <c r="I246" s="24"/>
      <c r="J246" s="21" t="s">
        <v>347</v>
      </c>
      <c r="K246" s="7" t="s">
        <v>347</v>
      </c>
      <c r="L246" s="6" t="s">
        <v>345</v>
      </c>
      <c r="M246" s="20">
        <v>100</v>
      </c>
      <c r="N246" s="20">
        <v>100</v>
      </c>
    </row>
    <row r="247" spans="1:15" ht="58.5">
      <c r="A247" s="26">
        <v>229</v>
      </c>
      <c r="B247" s="154" t="s">
        <v>962</v>
      </c>
      <c r="C247" s="132" t="s">
        <v>963</v>
      </c>
      <c r="D247" s="100" t="s">
        <v>714</v>
      </c>
      <c r="E247" s="136" t="s">
        <v>964</v>
      </c>
      <c r="F247" s="15" t="s">
        <v>560</v>
      </c>
      <c r="G247" s="145">
        <v>194496.08</v>
      </c>
      <c r="H247" s="145">
        <v>194496.08</v>
      </c>
      <c r="I247" s="24">
        <v>44460</v>
      </c>
      <c r="J247" s="21" t="s">
        <v>347</v>
      </c>
      <c r="K247" s="7" t="s">
        <v>347</v>
      </c>
      <c r="L247" s="6" t="s">
        <v>345</v>
      </c>
      <c r="M247" s="20">
        <v>100</v>
      </c>
      <c r="N247" s="20">
        <v>100</v>
      </c>
    </row>
    <row r="248" spans="1:15" ht="87.75">
      <c r="A248" s="68">
        <v>230</v>
      </c>
      <c r="B248" s="154" t="s">
        <v>965</v>
      </c>
      <c r="C248" s="137" t="s">
        <v>966</v>
      </c>
      <c r="D248" s="100" t="s">
        <v>714</v>
      </c>
      <c r="E248" s="136" t="s">
        <v>967</v>
      </c>
      <c r="F248" s="15" t="s">
        <v>791</v>
      </c>
      <c r="G248" s="145">
        <v>470093.08</v>
      </c>
      <c r="H248" s="145">
        <v>470093.08</v>
      </c>
      <c r="I248" s="24">
        <v>44460</v>
      </c>
      <c r="J248" s="21" t="s">
        <v>347</v>
      </c>
      <c r="K248" s="7" t="s">
        <v>347</v>
      </c>
      <c r="L248" s="6" t="s">
        <v>345</v>
      </c>
      <c r="M248" s="20">
        <v>100</v>
      </c>
      <c r="N248" s="20">
        <v>100</v>
      </c>
    </row>
    <row r="249" spans="1:15" ht="39">
      <c r="A249" s="26">
        <v>231</v>
      </c>
      <c r="B249" s="154" t="s">
        <v>968</v>
      </c>
      <c r="C249" s="132" t="s">
        <v>969</v>
      </c>
      <c r="D249" s="100" t="s">
        <v>714</v>
      </c>
      <c r="E249" s="49" t="s">
        <v>970</v>
      </c>
      <c r="F249" s="15" t="s">
        <v>791</v>
      </c>
      <c r="G249" s="49" t="s">
        <v>971</v>
      </c>
      <c r="H249" s="49" t="s">
        <v>971</v>
      </c>
      <c r="I249" s="24">
        <v>44466</v>
      </c>
      <c r="J249" s="21" t="s">
        <v>347</v>
      </c>
      <c r="K249" s="7" t="s">
        <v>347</v>
      </c>
      <c r="L249" s="6" t="s">
        <v>345</v>
      </c>
      <c r="M249" s="20">
        <v>100</v>
      </c>
      <c r="N249" s="20">
        <v>100</v>
      </c>
    </row>
  </sheetData>
  <autoFilter ref="D11:L150"/>
  <mergeCells count="21">
    <mergeCell ref="A4:N4"/>
    <mergeCell ref="A5:N5"/>
    <mergeCell ref="A6:N6"/>
    <mergeCell ref="A7:N7"/>
    <mergeCell ref="A9:N9"/>
    <mergeCell ref="A8:N8"/>
    <mergeCell ref="O11:O12"/>
    <mergeCell ref="L11:L12"/>
    <mergeCell ref="H11:H12"/>
    <mergeCell ref="I11:I12"/>
    <mergeCell ref="M11:N11"/>
    <mergeCell ref="F11:F12"/>
    <mergeCell ref="G11:G12"/>
    <mergeCell ref="A10:N10"/>
    <mergeCell ref="J11:J12"/>
    <mergeCell ref="K11:K12"/>
    <mergeCell ref="A11:A12"/>
    <mergeCell ref="B11:B12"/>
    <mergeCell ref="C11:C12"/>
    <mergeCell ref="D11:D12"/>
    <mergeCell ref="E11:E12"/>
  </mergeCells>
  <printOptions horizontalCentered="1"/>
  <pageMargins left="0.19685039370078741" right="0.19685039370078741" top="0.15748031496062992" bottom="0.31496062992125984" header="0.31496062992125984" footer="0.19685039370078741"/>
  <pageSetup paperSize="14" scale="60" fitToHeight="9" orientation="landscape" r:id="rId1"/>
  <headerFooter>
    <oddFooter>&amp;R&amp;"trebuche,Normal"&amp;9HOJA &amp;P DE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90" zoomScaleNormal="90" workbookViewId="0">
      <pane xSplit="2" ySplit="1" topLeftCell="C2" activePane="bottomRight" state="frozen"/>
      <selection pane="topRight" activeCell="C1" sqref="C1"/>
      <selection pane="bottomLeft" activeCell="A13" sqref="A13"/>
      <selection pane="bottomRight" activeCell="F6" sqref="F6"/>
    </sheetView>
  </sheetViews>
  <sheetFormatPr baseColWidth="10" defaultColWidth="11.42578125" defaultRowHeight="16.5"/>
  <cols>
    <col min="1" max="1" width="4.140625" style="1" customWidth="1"/>
    <col min="2" max="2" width="13.28515625" style="1" customWidth="1"/>
    <col min="3" max="3" width="31.140625" style="1" customWidth="1"/>
    <col min="4" max="4" width="13.5703125" style="1" customWidth="1"/>
    <col min="5" max="5" width="23.28515625" style="1" customWidth="1"/>
    <col min="6" max="6" width="17.28515625" style="1" customWidth="1"/>
    <col min="7" max="7" width="10.140625" style="1" customWidth="1"/>
    <col min="8" max="8" width="10.5703125" style="1" customWidth="1"/>
    <col min="9" max="16384" width="11.42578125" style="1"/>
  </cols>
  <sheetData>
    <row r="1" spans="1:9" ht="30">
      <c r="A1" s="31" t="s">
        <v>348</v>
      </c>
      <c r="B1" s="29" t="s">
        <v>5</v>
      </c>
      <c r="C1" s="29" t="s">
        <v>6</v>
      </c>
      <c r="D1" s="29" t="s">
        <v>7</v>
      </c>
      <c r="E1" s="29" t="s">
        <v>8</v>
      </c>
      <c r="F1" s="29" t="s">
        <v>9</v>
      </c>
      <c r="G1" s="3" t="s">
        <v>211</v>
      </c>
      <c r="H1" s="3" t="s">
        <v>212</v>
      </c>
      <c r="I1" s="30" t="s">
        <v>416</v>
      </c>
    </row>
    <row r="2" spans="1:9" ht="73.5" customHeight="1">
      <c r="A2" s="26">
        <v>7</v>
      </c>
      <c r="B2" s="4" t="s">
        <v>51</v>
      </c>
      <c r="C2" s="5" t="s">
        <v>52</v>
      </c>
      <c r="D2" s="6" t="s">
        <v>53</v>
      </c>
      <c r="E2" s="5" t="s">
        <v>54</v>
      </c>
      <c r="F2" s="5" t="s">
        <v>17</v>
      </c>
      <c r="G2" s="6">
        <v>20</v>
      </c>
      <c r="H2" s="6">
        <v>25</v>
      </c>
      <c r="I2" s="1">
        <f t="shared" ref="I2:I32" si="0">IF((G2&gt;95),0,1)</f>
        <v>1</v>
      </c>
    </row>
    <row r="3" spans="1:9" ht="46.5" customHeight="1">
      <c r="A3" s="26">
        <v>8</v>
      </c>
      <c r="B3" s="4" t="s">
        <v>55</v>
      </c>
      <c r="C3" s="5" t="s">
        <v>56</v>
      </c>
      <c r="D3" s="6" t="s">
        <v>57</v>
      </c>
      <c r="E3" s="5" t="s">
        <v>58</v>
      </c>
      <c r="F3" s="5" t="s">
        <v>17</v>
      </c>
      <c r="G3" s="6">
        <v>25</v>
      </c>
      <c r="H3" s="6">
        <v>25</v>
      </c>
      <c r="I3" s="1">
        <f t="shared" si="0"/>
        <v>1</v>
      </c>
    </row>
    <row r="4" spans="1:9" ht="63.75" customHeight="1">
      <c r="A4" s="26">
        <v>73</v>
      </c>
      <c r="B4" s="19" t="s">
        <v>301</v>
      </c>
      <c r="C4" s="15" t="s">
        <v>269</v>
      </c>
      <c r="D4" s="6" t="s">
        <v>97</v>
      </c>
      <c r="E4" s="15" t="s">
        <v>237</v>
      </c>
      <c r="F4" s="15" t="s">
        <v>17</v>
      </c>
      <c r="G4" s="20">
        <v>85</v>
      </c>
      <c r="H4" s="20">
        <v>0</v>
      </c>
      <c r="I4" s="1">
        <f t="shared" si="0"/>
        <v>1</v>
      </c>
    </row>
    <row r="5" spans="1:9" ht="63.75" customHeight="1">
      <c r="A5" s="26">
        <v>51</v>
      </c>
      <c r="B5" s="12" t="s">
        <v>349</v>
      </c>
      <c r="C5" s="5" t="s">
        <v>180</v>
      </c>
      <c r="D5" s="6" t="s">
        <v>18</v>
      </c>
      <c r="E5" s="13" t="s">
        <v>182</v>
      </c>
      <c r="F5" s="5" t="s">
        <v>88</v>
      </c>
      <c r="G5" s="6">
        <v>5</v>
      </c>
      <c r="H5" s="6">
        <v>0</v>
      </c>
      <c r="I5" s="1">
        <f t="shared" si="0"/>
        <v>1</v>
      </c>
    </row>
    <row r="6" spans="1:9" ht="51" customHeight="1">
      <c r="A6" s="26">
        <v>49</v>
      </c>
      <c r="B6" s="12" t="s">
        <v>283</v>
      </c>
      <c r="C6" s="5" t="s">
        <v>172</v>
      </c>
      <c r="D6" s="6" t="s">
        <v>25</v>
      </c>
      <c r="E6" s="15" t="s">
        <v>171</v>
      </c>
      <c r="F6" s="5" t="s">
        <v>15</v>
      </c>
      <c r="G6" s="6">
        <v>65</v>
      </c>
      <c r="H6" s="6">
        <v>69</v>
      </c>
      <c r="I6" s="1">
        <f t="shared" si="0"/>
        <v>1</v>
      </c>
    </row>
    <row r="7" spans="1:9" ht="56.25" customHeight="1">
      <c r="A7" s="26">
        <v>22</v>
      </c>
      <c r="B7" s="4" t="s">
        <v>106</v>
      </c>
      <c r="C7" s="5" t="s">
        <v>107</v>
      </c>
      <c r="D7" s="6" t="s">
        <v>25</v>
      </c>
      <c r="E7" s="5" t="s">
        <v>108</v>
      </c>
      <c r="F7" s="5" t="s">
        <v>109</v>
      </c>
      <c r="G7" s="6">
        <v>9</v>
      </c>
      <c r="H7" s="6">
        <v>28</v>
      </c>
      <c r="I7" s="1">
        <f t="shared" si="0"/>
        <v>1</v>
      </c>
    </row>
    <row r="8" spans="1:9" ht="56.25" customHeight="1">
      <c r="A8" s="26">
        <v>5</v>
      </c>
      <c r="B8" s="4" t="s">
        <v>43</v>
      </c>
      <c r="C8" s="5" t="s">
        <v>44</v>
      </c>
      <c r="D8" s="6" t="s">
        <v>45</v>
      </c>
      <c r="E8" s="5" t="s">
        <v>46</v>
      </c>
      <c r="F8" s="5" t="s">
        <v>47</v>
      </c>
      <c r="G8" s="6">
        <v>10</v>
      </c>
      <c r="H8" s="6">
        <v>25</v>
      </c>
      <c r="I8" s="1">
        <f t="shared" si="0"/>
        <v>1</v>
      </c>
    </row>
    <row r="9" spans="1:9" ht="53.25" customHeight="1">
      <c r="A9" s="26">
        <v>6</v>
      </c>
      <c r="B9" s="4" t="s">
        <v>48</v>
      </c>
      <c r="C9" s="5" t="s">
        <v>49</v>
      </c>
      <c r="D9" s="6" t="s">
        <v>50</v>
      </c>
      <c r="E9" s="5" t="s">
        <v>26</v>
      </c>
      <c r="F9" s="5" t="s">
        <v>47</v>
      </c>
      <c r="G9" s="6">
        <v>34</v>
      </c>
      <c r="H9" s="6">
        <v>34</v>
      </c>
      <c r="I9" s="1">
        <f t="shared" si="0"/>
        <v>1</v>
      </c>
    </row>
    <row r="10" spans="1:9" ht="57.75" customHeight="1">
      <c r="A10" s="26">
        <v>64</v>
      </c>
      <c r="B10" s="19" t="s">
        <v>305</v>
      </c>
      <c r="C10" s="15" t="s">
        <v>306</v>
      </c>
      <c r="D10" s="6" t="s">
        <v>23</v>
      </c>
      <c r="E10" s="15" t="s">
        <v>101</v>
      </c>
      <c r="F10" s="15" t="s">
        <v>47</v>
      </c>
      <c r="G10" s="20">
        <v>30</v>
      </c>
      <c r="H10" s="20">
        <v>25</v>
      </c>
      <c r="I10" s="1">
        <f t="shared" si="0"/>
        <v>1</v>
      </c>
    </row>
    <row r="11" spans="1:9" ht="55.5" customHeight="1">
      <c r="A11" s="26">
        <v>84</v>
      </c>
      <c r="B11" s="19" t="s">
        <v>376</v>
      </c>
      <c r="C11" s="15" t="s">
        <v>377</v>
      </c>
      <c r="D11" s="6" t="s">
        <v>91</v>
      </c>
      <c r="E11" s="15" t="s">
        <v>378</v>
      </c>
      <c r="F11" s="5" t="s">
        <v>47</v>
      </c>
      <c r="G11" s="20">
        <v>15</v>
      </c>
      <c r="H11" s="20">
        <v>30</v>
      </c>
      <c r="I11" s="1">
        <f t="shared" si="0"/>
        <v>1</v>
      </c>
    </row>
    <row r="12" spans="1:9" ht="59.25" customHeight="1">
      <c r="A12" s="26">
        <v>65</v>
      </c>
      <c r="B12" s="19" t="s">
        <v>280</v>
      </c>
      <c r="C12" s="15" t="s">
        <v>255</v>
      </c>
      <c r="D12" s="6" t="s">
        <v>155</v>
      </c>
      <c r="E12" s="15" t="s">
        <v>101</v>
      </c>
      <c r="F12" s="15" t="s">
        <v>254</v>
      </c>
      <c r="G12" s="20">
        <v>25</v>
      </c>
      <c r="H12" s="20">
        <v>25</v>
      </c>
      <c r="I12" s="1">
        <f t="shared" si="0"/>
        <v>1</v>
      </c>
    </row>
    <row r="13" spans="1:9" ht="59.25" customHeight="1">
      <c r="A13" s="26">
        <v>2</v>
      </c>
      <c r="B13" s="4" t="s">
        <v>30</v>
      </c>
      <c r="C13" s="5" t="s">
        <v>31</v>
      </c>
      <c r="D13" s="6" t="s">
        <v>32</v>
      </c>
      <c r="E13" s="5" t="s">
        <v>33</v>
      </c>
      <c r="F13" s="5" t="s">
        <v>34</v>
      </c>
      <c r="G13" s="6">
        <v>45</v>
      </c>
      <c r="H13" s="6">
        <v>25</v>
      </c>
      <c r="I13" s="1">
        <f t="shared" si="0"/>
        <v>1</v>
      </c>
    </row>
    <row r="14" spans="1:9" ht="57.75" customHeight="1">
      <c r="A14" s="26">
        <v>3</v>
      </c>
      <c r="B14" s="4" t="s">
        <v>35</v>
      </c>
      <c r="C14" s="5" t="s">
        <v>36</v>
      </c>
      <c r="D14" s="6" t="s">
        <v>37</v>
      </c>
      <c r="E14" s="5" t="s">
        <v>38</v>
      </c>
      <c r="F14" s="5" t="s">
        <v>34</v>
      </c>
      <c r="G14" s="6">
        <v>70</v>
      </c>
      <c r="H14" s="6">
        <v>25</v>
      </c>
      <c r="I14" s="1">
        <f t="shared" si="0"/>
        <v>1</v>
      </c>
    </row>
    <row r="15" spans="1:9" ht="29.25">
      <c r="A15" s="26">
        <v>4</v>
      </c>
      <c r="B15" s="4" t="s">
        <v>39</v>
      </c>
      <c r="C15" s="5" t="s">
        <v>40</v>
      </c>
      <c r="D15" s="6" t="s">
        <v>41</v>
      </c>
      <c r="E15" s="5" t="s">
        <v>42</v>
      </c>
      <c r="F15" s="5" t="s">
        <v>34</v>
      </c>
      <c r="G15" s="6">
        <v>70</v>
      </c>
      <c r="H15" s="6">
        <v>29</v>
      </c>
      <c r="I15" s="1">
        <f t="shared" si="0"/>
        <v>1</v>
      </c>
    </row>
    <row r="16" spans="1:9" ht="29.25">
      <c r="A16" s="26">
        <v>10</v>
      </c>
      <c r="B16" s="4" t="s">
        <v>63</v>
      </c>
      <c r="C16" s="5" t="s">
        <v>64</v>
      </c>
      <c r="D16" s="6" t="s">
        <v>65</v>
      </c>
      <c r="E16" s="5" t="s">
        <v>66</v>
      </c>
      <c r="F16" s="5" t="s">
        <v>34</v>
      </c>
      <c r="G16" s="6">
        <v>23</v>
      </c>
      <c r="H16" s="6">
        <v>25</v>
      </c>
      <c r="I16" s="1">
        <f t="shared" si="0"/>
        <v>1</v>
      </c>
    </row>
    <row r="17" spans="1:9" ht="42.75" customHeight="1">
      <c r="A17" s="26">
        <v>11</v>
      </c>
      <c r="B17" s="4" t="s">
        <v>67</v>
      </c>
      <c r="C17" s="5" t="s">
        <v>68</v>
      </c>
      <c r="D17" s="6" t="s">
        <v>69</v>
      </c>
      <c r="E17" s="5" t="s">
        <v>70</v>
      </c>
      <c r="F17" s="5" t="s">
        <v>34</v>
      </c>
      <c r="G17" s="6">
        <v>25</v>
      </c>
      <c r="H17" s="6">
        <v>25</v>
      </c>
      <c r="I17" s="1">
        <f t="shared" si="0"/>
        <v>1</v>
      </c>
    </row>
    <row r="18" spans="1:9" ht="31.5">
      <c r="A18" s="26">
        <v>91</v>
      </c>
      <c r="B18" s="19" t="s">
        <v>408</v>
      </c>
      <c r="C18" s="28" t="s">
        <v>409</v>
      </c>
      <c r="D18" s="6" t="s">
        <v>246</v>
      </c>
      <c r="E18" s="15" t="s">
        <v>410</v>
      </c>
      <c r="F18" s="5" t="s">
        <v>415</v>
      </c>
      <c r="G18" s="20">
        <v>0</v>
      </c>
      <c r="H18" s="20">
        <v>0</v>
      </c>
      <c r="I18" s="1">
        <f t="shared" si="0"/>
        <v>1</v>
      </c>
    </row>
    <row r="19" spans="1:9" ht="29.25">
      <c r="A19" s="26">
        <v>9</v>
      </c>
      <c r="B19" s="4" t="s">
        <v>59</v>
      </c>
      <c r="C19" s="5" t="s">
        <v>60</v>
      </c>
      <c r="D19" s="6" t="s">
        <v>61</v>
      </c>
      <c r="E19" s="5" t="s">
        <v>62</v>
      </c>
      <c r="F19" s="5" t="s">
        <v>372</v>
      </c>
      <c r="G19" s="6">
        <v>20</v>
      </c>
      <c r="H19" s="6">
        <v>25</v>
      </c>
      <c r="I19" s="1">
        <f t="shared" si="0"/>
        <v>1</v>
      </c>
    </row>
    <row r="20" spans="1:9" ht="29.25">
      <c r="A20" s="26">
        <v>12</v>
      </c>
      <c r="B20" s="4" t="s">
        <v>71</v>
      </c>
      <c r="C20" s="5" t="s">
        <v>72</v>
      </c>
      <c r="D20" s="6" t="s">
        <v>73</v>
      </c>
      <c r="E20" s="5" t="s">
        <v>74</v>
      </c>
      <c r="F20" s="5" t="s">
        <v>372</v>
      </c>
      <c r="G20" s="6">
        <v>33</v>
      </c>
      <c r="H20" s="6">
        <v>25</v>
      </c>
      <c r="I20" s="1">
        <f t="shared" si="0"/>
        <v>1</v>
      </c>
    </row>
    <row r="21" spans="1:9" ht="29.25">
      <c r="A21" s="26">
        <v>13</v>
      </c>
      <c r="B21" s="4" t="s">
        <v>75</v>
      </c>
      <c r="C21" s="5" t="s">
        <v>76</v>
      </c>
      <c r="D21" s="6" t="s">
        <v>77</v>
      </c>
      <c r="E21" s="5" t="s">
        <v>78</v>
      </c>
      <c r="F21" s="5" t="s">
        <v>372</v>
      </c>
      <c r="G21" s="6">
        <v>34</v>
      </c>
      <c r="H21" s="6">
        <v>25</v>
      </c>
      <c r="I21" s="1">
        <f t="shared" si="0"/>
        <v>1</v>
      </c>
    </row>
    <row r="22" spans="1:9" ht="31.5">
      <c r="A22" s="26">
        <v>92</v>
      </c>
      <c r="B22" s="19" t="s">
        <v>411</v>
      </c>
      <c r="C22" s="28" t="s">
        <v>412</v>
      </c>
      <c r="D22" s="6" t="s">
        <v>413</v>
      </c>
      <c r="E22" s="15" t="s">
        <v>414</v>
      </c>
      <c r="F22" s="5" t="s">
        <v>372</v>
      </c>
      <c r="G22" s="20">
        <v>0</v>
      </c>
      <c r="H22" s="20">
        <v>0</v>
      </c>
      <c r="I22" s="1">
        <f t="shared" si="0"/>
        <v>1</v>
      </c>
    </row>
    <row r="23" spans="1:9" ht="29.25">
      <c r="A23" s="26">
        <v>15</v>
      </c>
      <c r="B23" s="4" t="s">
        <v>82</v>
      </c>
      <c r="C23" s="5" t="s">
        <v>83</v>
      </c>
      <c r="D23" s="6" t="s">
        <v>20</v>
      </c>
      <c r="E23" s="5" t="s">
        <v>84</v>
      </c>
      <c r="F23" s="5" t="s">
        <v>448</v>
      </c>
      <c r="G23" s="6">
        <v>80</v>
      </c>
      <c r="H23" s="6">
        <v>71</v>
      </c>
      <c r="I23" s="1">
        <f t="shared" si="0"/>
        <v>1</v>
      </c>
    </row>
    <row r="24" spans="1:9" ht="29.25">
      <c r="A24" s="26">
        <v>1</v>
      </c>
      <c r="B24" s="4" t="s">
        <v>27</v>
      </c>
      <c r="C24" s="5" t="s">
        <v>275</v>
      </c>
      <c r="D24" s="6" t="s">
        <v>28</v>
      </c>
      <c r="E24" s="5" t="s">
        <v>29</v>
      </c>
      <c r="F24" s="5" t="s">
        <v>22</v>
      </c>
      <c r="G24" s="6">
        <v>75</v>
      </c>
      <c r="H24" s="6">
        <v>25</v>
      </c>
      <c r="I24" s="1">
        <f t="shared" si="0"/>
        <v>1</v>
      </c>
    </row>
    <row r="25" spans="1:9" ht="29.25">
      <c r="A25" s="26">
        <v>21</v>
      </c>
      <c r="B25" s="4" t="s">
        <v>102</v>
      </c>
      <c r="C25" s="5" t="s">
        <v>103</v>
      </c>
      <c r="D25" s="6" t="s">
        <v>104</v>
      </c>
      <c r="E25" s="5" t="s">
        <v>105</v>
      </c>
      <c r="F25" s="5" t="s">
        <v>22</v>
      </c>
      <c r="G25" s="6">
        <v>93.78</v>
      </c>
      <c r="H25" s="6">
        <v>93.78</v>
      </c>
      <c r="I25" s="1">
        <f t="shared" si="0"/>
        <v>1</v>
      </c>
    </row>
    <row r="26" spans="1:9" ht="39">
      <c r="A26" s="26">
        <v>92</v>
      </c>
      <c r="B26" s="19" t="s">
        <v>421</v>
      </c>
      <c r="C26" s="15" t="s">
        <v>422</v>
      </c>
      <c r="D26" s="6" t="s">
        <v>23</v>
      </c>
      <c r="E26" s="15" t="s">
        <v>423</v>
      </c>
      <c r="F26" s="5"/>
      <c r="G26" s="20">
        <v>0</v>
      </c>
      <c r="H26" s="20">
        <v>0</v>
      </c>
      <c r="I26" s="1">
        <f t="shared" si="0"/>
        <v>1</v>
      </c>
    </row>
    <row r="27" spans="1:9" ht="31.5">
      <c r="A27" s="26">
        <v>93</v>
      </c>
      <c r="B27" s="19" t="s">
        <v>424</v>
      </c>
      <c r="C27" s="28" t="s">
        <v>425</v>
      </c>
      <c r="D27" s="6" t="s">
        <v>23</v>
      </c>
      <c r="E27" s="15" t="s">
        <v>426</v>
      </c>
      <c r="F27" s="15"/>
      <c r="G27" s="20">
        <v>95</v>
      </c>
      <c r="H27" s="20">
        <v>0</v>
      </c>
      <c r="I27" s="1">
        <f t="shared" si="0"/>
        <v>1</v>
      </c>
    </row>
    <row r="28" spans="1:9" ht="31.5">
      <c r="A28" s="26">
        <v>94</v>
      </c>
      <c r="B28" s="19" t="s">
        <v>429</v>
      </c>
      <c r="C28" s="28" t="s">
        <v>430</v>
      </c>
      <c r="D28" s="6" t="s">
        <v>431</v>
      </c>
      <c r="E28" s="15" t="s">
        <v>432</v>
      </c>
      <c r="F28" s="15"/>
      <c r="G28" s="20">
        <v>95</v>
      </c>
      <c r="H28" s="20">
        <v>0</v>
      </c>
      <c r="I28" s="1">
        <f t="shared" si="0"/>
        <v>1</v>
      </c>
    </row>
    <row r="29" spans="1:9" ht="34.5" customHeight="1">
      <c r="A29" s="26">
        <v>96</v>
      </c>
      <c r="B29" s="19" t="s">
        <v>435</v>
      </c>
      <c r="C29" s="28" t="s">
        <v>439</v>
      </c>
      <c r="D29" s="6" t="s">
        <v>443</v>
      </c>
      <c r="E29" s="15" t="s">
        <v>444</v>
      </c>
      <c r="F29" s="15"/>
      <c r="G29" s="20">
        <v>0</v>
      </c>
      <c r="H29" s="20">
        <v>0</v>
      </c>
      <c r="I29" s="1">
        <f t="shared" si="0"/>
        <v>1</v>
      </c>
    </row>
    <row r="30" spans="1:9" ht="41.25">
      <c r="A30" s="26">
        <v>97</v>
      </c>
      <c r="B30" s="19" t="s">
        <v>436</v>
      </c>
      <c r="C30" s="28" t="s">
        <v>440</v>
      </c>
      <c r="D30" s="6" t="s">
        <v>23</v>
      </c>
      <c r="E30" s="15" t="s">
        <v>445</v>
      </c>
      <c r="F30" s="5"/>
      <c r="G30" s="20">
        <v>0</v>
      </c>
      <c r="H30" s="20">
        <v>0</v>
      </c>
      <c r="I30" s="1">
        <f t="shared" si="0"/>
        <v>1</v>
      </c>
    </row>
    <row r="31" spans="1:9" ht="31.5">
      <c r="A31" s="26">
        <v>98</v>
      </c>
      <c r="B31" s="19" t="s">
        <v>437</v>
      </c>
      <c r="C31" s="28" t="s">
        <v>441</v>
      </c>
      <c r="D31" s="6" t="s">
        <v>403</v>
      </c>
      <c r="E31" s="15" t="s">
        <v>446</v>
      </c>
      <c r="F31" s="15"/>
      <c r="G31" s="20">
        <v>0</v>
      </c>
      <c r="H31" s="20">
        <v>0</v>
      </c>
      <c r="I31" s="1">
        <f t="shared" si="0"/>
        <v>1</v>
      </c>
    </row>
    <row r="32" spans="1:9" ht="31.5">
      <c r="A32" s="26">
        <v>99</v>
      </c>
      <c r="B32" s="19" t="s">
        <v>438</v>
      </c>
      <c r="C32" s="28" t="s">
        <v>442</v>
      </c>
      <c r="D32" s="6" t="s">
        <v>262</v>
      </c>
      <c r="E32" s="15" t="s">
        <v>447</v>
      </c>
      <c r="F32" s="5"/>
      <c r="G32" s="20">
        <v>0</v>
      </c>
      <c r="H32" s="20">
        <v>0</v>
      </c>
      <c r="I32" s="1">
        <f t="shared" si="0"/>
        <v>1</v>
      </c>
    </row>
  </sheetData>
  <sortState ref="A2:I32">
    <sortCondition ref="F2:F32"/>
    <sortCondition ref="A2:A32"/>
  </sortState>
  <printOptions horizontalCentered="1"/>
  <pageMargins left="0.19685039370078741" right="0.19685039370078741" top="0.15748031496062992" bottom="0.31496062992125984" header="0.31496062992125984" footer="0.19685039370078741"/>
  <pageSetup paperSize="14" scale="61" fitToHeight="7" orientation="landscape" r:id="rId1"/>
  <headerFooter>
    <oddFooter>&amp;R&amp;"trebuche,Normal"&amp;9HOJA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OBRAS AL 2018</vt:lpstr>
      <vt:lpstr>AVANCE FISICO</vt:lpstr>
      <vt:lpstr>'AVANCE FISICO'!Área_de_impresión</vt:lpstr>
      <vt:lpstr>'OBRAS AL 2018'!Área_de_impresión</vt:lpstr>
      <vt:lpstr>'AVANCE FISICO'!Títulos_a_imprimir</vt:lpstr>
      <vt:lpstr>'OBRAS AL 2018'!Títulos_a_imprimir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Leslie</cp:lastModifiedBy>
  <cp:lastPrinted>2021-11-17T19:43:29Z</cp:lastPrinted>
  <dcterms:created xsi:type="dcterms:W3CDTF">2015-11-01T00:53:25Z</dcterms:created>
  <dcterms:modified xsi:type="dcterms:W3CDTF">2022-01-14T15:26:49Z</dcterms:modified>
</cp:coreProperties>
</file>