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\Desktop\respaldo 2016\TRANSPARENCIA 2016\ACTUALIZACIÓN\SEPTIEMBRE\"/>
    </mc:Choice>
  </mc:AlternateContent>
  <bookViews>
    <workbookView xWindow="0" yWindow="0" windowWidth="20490" windowHeight="7155"/>
  </bookViews>
  <sheets>
    <sheet name="GTOS DIFUSION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37" i="1" l="1"/>
  <c r="G40" i="1"/>
  <c r="G34" i="1" l="1"/>
  <c r="G23" i="1" l="1"/>
  <c r="G20" i="1"/>
  <c r="G17" i="1" l="1"/>
</calcChain>
</file>

<file path=xl/sharedStrings.xml><?xml version="1.0" encoding="utf-8"?>
<sst xmlns="http://schemas.openxmlformats.org/spreadsheetml/2006/main" count="76" uniqueCount="55">
  <si>
    <t>INSTITUTO TECNOLOGICO SUPERIOR DE COCULA</t>
  </si>
  <si>
    <t>MES</t>
  </si>
  <si>
    <t>PARTIDA</t>
  </si>
  <si>
    <t>FECHA</t>
  </si>
  <si>
    <t>PROVEEDOR</t>
  </si>
  <si>
    <t>CONCEPTO</t>
  </si>
  <si>
    <t xml:space="preserve">MONTO </t>
  </si>
  <si>
    <t>TOTAL</t>
  </si>
  <si>
    <t>JUSTIFICACION</t>
  </si>
  <si>
    <t>ENERO</t>
  </si>
  <si>
    <t>FEBRERO</t>
  </si>
  <si>
    <t>MARZO</t>
  </si>
  <si>
    <t>GASTOS DE COMUNICACIÓN SOCIAL EJERCICIO 2016</t>
  </si>
  <si>
    <t>Hector Rosas Amador</t>
  </si>
  <si>
    <t>Aumento de Matricula</t>
  </si>
  <si>
    <t>Espectaculares ITS Cocula</t>
  </si>
  <si>
    <t>Espectaculares ItS Cocula</t>
  </si>
  <si>
    <t>Luis Gerardo Ibarra Orozco</t>
  </si>
  <si>
    <t>Espacio Publicitario Tec</t>
  </si>
  <si>
    <t>Aumento De Matricula</t>
  </si>
  <si>
    <t>Impresión Lapiceras Publicitarias</t>
  </si>
  <si>
    <t>ABRIL</t>
  </si>
  <si>
    <t>Lona Publicitaria</t>
  </si>
  <si>
    <t>Leticia Sarahi Alonso orozco</t>
  </si>
  <si>
    <t>Impresión de Volantes Publicitarios</t>
  </si>
  <si>
    <t>MAYO</t>
  </si>
  <si>
    <t>Espectaculares y Posters</t>
  </si>
  <si>
    <t>Lonas y Volantes</t>
  </si>
  <si>
    <t>Radio Ameca de Occidente</t>
  </si>
  <si>
    <t>Spot Publicitario</t>
  </si>
  <si>
    <t>Rodrigo Rodriguez Reyes</t>
  </si>
  <si>
    <t>Publicidad Transmitida</t>
  </si>
  <si>
    <t>Gabrila Tellez Ortega</t>
  </si>
  <si>
    <t xml:space="preserve">Lonas  </t>
  </si>
  <si>
    <t>Librestas y Playeras</t>
  </si>
  <si>
    <t>Volantes Promocionales</t>
  </si>
  <si>
    <t>5000 Folletos de Carreras</t>
  </si>
  <si>
    <t>Folletos Tecolotlan</t>
  </si>
  <si>
    <t>Folletos Atemajac</t>
  </si>
  <si>
    <t>JUNIO</t>
  </si>
  <si>
    <t>Anuncio revista "El Coculense"</t>
  </si>
  <si>
    <t>RESPONSABLE DE CONTRATACION DE LOS SERVICIOS DURANTE EL PERIODO ENERO-JUNIO: YESENIA OBLEDO RAMOS.</t>
  </si>
  <si>
    <t>JULIO</t>
  </si>
  <si>
    <t>AGOSTO</t>
  </si>
  <si>
    <t>Anuncio Revista "El Coculense"</t>
  </si>
  <si>
    <t xml:space="preserve">Compra 800 posters </t>
  </si>
  <si>
    <t>Lonas impresas</t>
  </si>
  <si>
    <t xml:space="preserve">Lona promoción </t>
  </si>
  <si>
    <t>Belisario Virgilio Alvarado Alvarado</t>
  </si>
  <si>
    <t>Publicidad por Radio</t>
  </si>
  <si>
    <t>06/07/216</t>
  </si>
  <si>
    <t>Cilindros</t>
  </si>
  <si>
    <t>SEPTIEMBRE</t>
  </si>
  <si>
    <t>NO SE TUVIERON GASTOS DE COMUNICACIÓN SOCIAL EN ESTE MES</t>
  </si>
  <si>
    <t>PERIODO ENERO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</si>
</sst>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8"/>
      <color theme="0"/>
      <name val="Soberana Sans"/>
      <family val="3"/>
    </font>
    <font>
      <b/>
      <sz val="11"/>
      <color theme="0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10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2" fillId="0" borderId="0" xfId="1" applyNumberFormat="1" applyFont="1"/>
    <xf numFmtId="0" fontId="7" fillId="0" borderId="12" xfId="0" applyFont="1" applyBorder="1" applyAlignment="1">
      <alignment horizontal="center"/>
    </xf>
    <xf numFmtId="14" fontId="7" fillId="0" borderId="12" xfId="0" applyNumberFormat="1" applyFont="1" applyBorder="1"/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" fontId="7" fillId="0" borderId="0" xfId="1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0" xfId="1" applyNumberFormat="1" applyFont="1"/>
    <xf numFmtId="4" fontId="7" fillId="0" borderId="0" xfId="0" applyNumberFormat="1" applyFont="1"/>
    <xf numFmtId="0" fontId="7" fillId="0" borderId="20" xfId="0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14" fontId="7" fillId="0" borderId="16" xfId="0" applyNumberFormat="1" applyFont="1" applyBorder="1" applyAlignment="1">
      <alignment vertical="center"/>
    </xf>
    <xf numFmtId="14" fontId="7" fillId="0" borderId="18" xfId="0" applyNumberFormat="1" applyFont="1" applyBorder="1" applyAlignment="1">
      <alignment vertical="center"/>
    </xf>
    <xf numFmtId="14" fontId="7" fillId="0" borderId="13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" fontId="7" fillId="0" borderId="17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2</xdr:row>
      <xdr:rowOff>95249</xdr:rowOff>
    </xdr:from>
    <xdr:to>
      <xdr:col>2</xdr:col>
      <xdr:colOff>352426</xdr:colOff>
      <xdr:row>4</xdr:row>
      <xdr:rowOff>131028</xdr:rowOff>
    </xdr:to>
    <xdr:pic>
      <xdr:nvPicPr>
        <xdr:cNvPr id="2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468629"/>
          <a:ext cx="1731645" cy="561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318135</xdr:colOff>
      <xdr:row>2</xdr:row>
      <xdr:rowOff>173355</xdr:rowOff>
    </xdr:from>
    <xdr:to>
      <xdr:col>7</xdr:col>
      <xdr:colOff>893682</xdr:colOff>
      <xdr:row>4</xdr:row>
      <xdr:rowOff>30481</xdr:rowOff>
    </xdr:to>
    <xdr:pic>
      <xdr:nvPicPr>
        <xdr:cNvPr id="3" name="Imagen 2" descr="Descripción: C:\Documents and Settings\Maquina_6\Escritorio\logo jal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546735"/>
          <a:ext cx="1665207" cy="382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tabSelected="1" topLeftCell="A19" workbookViewId="0">
      <selection activeCell="A6" sqref="A6"/>
    </sheetView>
  </sheetViews>
  <sheetFormatPr baseColWidth="10" defaultColWidth="11.42578125" defaultRowHeight="15.75" x14ac:dyDescent="0.25"/>
  <cols>
    <col min="1" max="1" width="11.7109375" style="1" bestFit="1" customWidth="1"/>
    <col min="2" max="2" width="13.42578125" style="2" customWidth="1"/>
    <col min="3" max="3" width="12.42578125" style="1" bestFit="1" customWidth="1"/>
    <col min="4" max="4" width="39.28515625" style="1" customWidth="1"/>
    <col min="5" max="5" width="47.5703125" style="1" customWidth="1"/>
    <col min="6" max="6" width="13.5703125" style="1" bestFit="1" customWidth="1"/>
    <col min="7" max="7" width="15.85546875" style="1" customWidth="1"/>
    <col min="8" max="8" width="55.28515625" style="1" bestFit="1" customWidth="1"/>
    <col min="9" max="16384" width="11.42578125" style="1"/>
  </cols>
  <sheetData>
    <row r="2" spans="1:8" ht="16.5" thickBot="1" x14ac:dyDescent="0.3"/>
    <row r="3" spans="1:8" ht="27" customHeight="1" x14ac:dyDescent="0.25">
      <c r="A3" s="46" t="s">
        <v>0</v>
      </c>
      <c r="B3" s="47"/>
      <c r="C3" s="47"/>
      <c r="D3" s="47"/>
      <c r="E3" s="47"/>
      <c r="F3" s="47"/>
      <c r="G3" s="47"/>
      <c r="H3" s="48"/>
    </row>
    <row r="4" spans="1:8" ht="16.5" x14ac:dyDescent="0.3">
      <c r="A4" s="49" t="s">
        <v>12</v>
      </c>
      <c r="B4" s="50"/>
      <c r="C4" s="50"/>
      <c r="D4" s="50"/>
      <c r="E4" s="50"/>
      <c r="F4" s="50"/>
      <c r="G4" s="50"/>
      <c r="H4" s="51"/>
    </row>
    <row r="5" spans="1:8" ht="17.25" thickBot="1" x14ac:dyDescent="0.35">
      <c r="A5" s="52" t="s">
        <v>54</v>
      </c>
      <c r="B5" s="53"/>
      <c r="C5" s="53"/>
      <c r="D5" s="53"/>
      <c r="E5" s="53"/>
      <c r="F5" s="53"/>
      <c r="G5" s="53"/>
      <c r="H5" s="54"/>
    </row>
    <row r="7" spans="1:8" s="4" customFormat="1" ht="15.75" customHeight="1" x14ac:dyDescent="0.2">
      <c r="A7" s="55" t="s">
        <v>41</v>
      </c>
      <c r="B7" s="55"/>
      <c r="C7" s="55"/>
      <c r="D7" s="55"/>
      <c r="E7" s="55"/>
      <c r="F7" s="55"/>
      <c r="G7" s="55"/>
      <c r="H7" s="3"/>
    </row>
    <row r="8" spans="1:8" s="4" customFormat="1" ht="15" customHeight="1" x14ac:dyDescent="0.2">
      <c r="A8" s="55"/>
      <c r="B8" s="55"/>
      <c r="C8" s="55"/>
      <c r="D8" s="55"/>
      <c r="E8" s="55"/>
      <c r="F8" s="55"/>
      <c r="G8" s="55"/>
      <c r="H8" s="3"/>
    </row>
    <row r="9" spans="1:8" s="4" customFormat="1" ht="15" customHeight="1" x14ac:dyDescent="0.2">
      <c r="A9" s="3"/>
      <c r="B9" s="3"/>
      <c r="C9" s="3"/>
      <c r="D9" s="3"/>
      <c r="E9" s="3"/>
      <c r="F9" s="3"/>
      <c r="G9" s="3"/>
      <c r="H9" s="3"/>
    </row>
    <row r="10" spans="1:8" ht="9" customHeight="1" thickBot="1" x14ac:dyDescent="0.3"/>
    <row r="11" spans="1:8" ht="17.25" thickBot="1" x14ac:dyDescent="0.35">
      <c r="A11" s="5" t="s">
        <v>1</v>
      </c>
      <c r="B11" s="6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7" t="s">
        <v>7</v>
      </c>
      <c r="H11" s="7" t="s">
        <v>8</v>
      </c>
    </row>
    <row r="12" spans="1:8" x14ac:dyDescent="0.25">
      <c r="F12" s="8"/>
    </row>
    <row r="13" spans="1:8" s="16" customFormat="1" ht="16.5" customHeight="1" x14ac:dyDescent="0.2">
      <c r="A13" s="15" t="s">
        <v>9</v>
      </c>
      <c r="B13" s="9">
        <v>3611</v>
      </c>
      <c r="C13" s="10">
        <v>42395</v>
      </c>
      <c r="D13" s="11" t="s">
        <v>13</v>
      </c>
      <c r="E13" s="12" t="s">
        <v>16</v>
      </c>
      <c r="F13" s="13">
        <v>11762.4</v>
      </c>
      <c r="G13" s="14">
        <v>11762.4</v>
      </c>
      <c r="H13" s="15" t="s">
        <v>14</v>
      </c>
    </row>
    <row r="14" spans="1:8" s="16" customFormat="1" ht="12.75" x14ac:dyDescent="0.2">
      <c r="B14" s="17"/>
      <c r="D14" s="18"/>
      <c r="E14" s="18"/>
      <c r="F14" s="19"/>
      <c r="G14" s="20"/>
      <c r="H14" s="18"/>
    </row>
    <row r="15" spans="1:8" s="16" customFormat="1" ht="16.5" customHeight="1" x14ac:dyDescent="0.2">
      <c r="A15" s="15" t="s">
        <v>10</v>
      </c>
      <c r="B15" s="9">
        <v>3611</v>
      </c>
      <c r="C15" s="10">
        <v>42410</v>
      </c>
      <c r="D15" s="11" t="s">
        <v>13</v>
      </c>
      <c r="E15" s="12" t="s">
        <v>15</v>
      </c>
      <c r="F15" s="13">
        <v>10179</v>
      </c>
      <c r="G15" s="21">
        <v>10179</v>
      </c>
      <c r="H15" s="15" t="s">
        <v>14</v>
      </c>
    </row>
    <row r="16" spans="1:8" s="16" customFormat="1" ht="12.75" x14ac:dyDescent="0.2">
      <c r="B16" s="17"/>
      <c r="D16" s="18"/>
      <c r="E16" s="18"/>
      <c r="F16" s="19"/>
      <c r="G16" s="20"/>
      <c r="H16" s="18"/>
    </row>
    <row r="17" spans="1:8" s="16" customFormat="1" ht="16.5" customHeight="1" x14ac:dyDescent="0.2">
      <c r="A17" s="40" t="s">
        <v>11</v>
      </c>
      <c r="B17" s="40">
        <v>3611</v>
      </c>
      <c r="C17" s="10">
        <v>42444</v>
      </c>
      <c r="D17" s="11" t="s">
        <v>17</v>
      </c>
      <c r="E17" s="12" t="s">
        <v>18</v>
      </c>
      <c r="F17" s="14">
        <v>1160</v>
      </c>
      <c r="G17" s="56">
        <f>F17+F18</f>
        <v>8120</v>
      </c>
      <c r="H17" s="40" t="s">
        <v>19</v>
      </c>
    </row>
    <row r="18" spans="1:8" s="16" customFormat="1" ht="16.5" customHeight="1" x14ac:dyDescent="0.2">
      <c r="A18" s="41"/>
      <c r="B18" s="41"/>
      <c r="C18" s="10">
        <v>42445</v>
      </c>
      <c r="D18" s="22" t="s">
        <v>13</v>
      </c>
      <c r="E18" s="22" t="s">
        <v>20</v>
      </c>
      <c r="F18" s="23">
        <v>6960</v>
      </c>
      <c r="G18" s="57"/>
      <c r="H18" s="41"/>
    </row>
    <row r="19" spans="1:8" s="16" customFormat="1" ht="12.75" x14ac:dyDescent="0.2">
      <c r="B19" s="17"/>
      <c r="F19" s="24"/>
      <c r="G19" s="25"/>
    </row>
    <row r="20" spans="1:8" s="16" customFormat="1" ht="14.25" customHeight="1" x14ac:dyDescent="0.2">
      <c r="A20" s="40" t="s">
        <v>21</v>
      </c>
      <c r="B20" s="40">
        <v>3611</v>
      </c>
      <c r="C20" s="10">
        <v>42474</v>
      </c>
      <c r="D20" s="11"/>
      <c r="E20" s="12" t="s">
        <v>22</v>
      </c>
      <c r="F20" s="14">
        <v>277.99</v>
      </c>
      <c r="G20" s="56">
        <f>F20+F21</f>
        <v>1089.99</v>
      </c>
      <c r="H20" s="40" t="s">
        <v>19</v>
      </c>
    </row>
    <row r="21" spans="1:8" s="16" customFormat="1" ht="14.25" customHeight="1" x14ac:dyDescent="0.2">
      <c r="A21" s="41"/>
      <c r="B21" s="41"/>
      <c r="C21" s="10">
        <v>42475</v>
      </c>
      <c r="D21" s="22" t="s">
        <v>23</v>
      </c>
      <c r="E21" s="22" t="s">
        <v>24</v>
      </c>
      <c r="F21" s="23">
        <v>812</v>
      </c>
      <c r="G21" s="57"/>
      <c r="H21" s="41"/>
    </row>
    <row r="22" spans="1:8" s="16" customFormat="1" ht="14.25" customHeight="1" x14ac:dyDescent="0.2"/>
    <row r="23" spans="1:8" s="16" customFormat="1" ht="12.75" x14ac:dyDescent="0.2">
      <c r="A23" s="40" t="s">
        <v>25</v>
      </c>
      <c r="B23" s="40">
        <v>3611</v>
      </c>
      <c r="C23" s="10">
        <v>42493</v>
      </c>
      <c r="D23" s="11" t="s">
        <v>13</v>
      </c>
      <c r="E23" s="12" t="s">
        <v>26</v>
      </c>
      <c r="F23" s="14">
        <v>2214</v>
      </c>
      <c r="G23" s="56">
        <f>F23+F32+F24+F25+F26+F27+F28+F29+F30+F31</f>
        <v>107708.56</v>
      </c>
      <c r="H23" s="40" t="s">
        <v>19</v>
      </c>
    </row>
    <row r="24" spans="1:8" s="16" customFormat="1" ht="12.75" x14ac:dyDescent="0.2">
      <c r="A24" s="58"/>
      <c r="B24" s="58"/>
      <c r="C24" s="10">
        <v>42494</v>
      </c>
      <c r="D24" s="11" t="s">
        <v>13</v>
      </c>
      <c r="E24" s="12" t="s">
        <v>27</v>
      </c>
      <c r="F24" s="14">
        <v>2914</v>
      </c>
      <c r="G24" s="59"/>
      <c r="H24" s="58"/>
    </row>
    <row r="25" spans="1:8" s="16" customFormat="1" ht="12.75" x14ac:dyDescent="0.2">
      <c r="A25" s="58"/>
      <c r="B25" s="58"/>
      <c r="C25" s="10">
        <v>42495</v>
      </c>
      <c r="D25" s="11" t="s">
        <v>28</v>
      </c>
      <c r="E25" s="12" t="s">
        <v>29</v>
      </c>
      <c r="F25" s="14">
        <v>12621.96</v>
      </c>
      <c r="G25" s="59"/>
      <c r="H25" s="58"/>
    </row>
    <row r="26" spans="1:8" s="16" customFormat="1" ht="12.75" x14ac:dyDescent="0.2">
      <c r="A26" s="58"/>
      <c r="B26" s="58"/>
      <c r="C26" s="10">
        <v>42502</v>
      </c>
      <c r="D26" s="11" t="s">
        <v>30</v>
      </c>
      <c r="E26" s="12" t="s">
        <v>31</v>
      </c>
      <c r="F26" s="14">
        <v>6612</v>
      </c>
      <c r="G26" s="59"/>
      <c r="H26" s="58"/>
    </row>
    <row r="27" spans="1:8" s="16" customFormat="1" ht="12.75" x14ac:dyDescent="0.2">
      <c r="A27" s="58"/>
      <c r="B27" s="58"/>
      <c r="C27" s="10">
        <v>42506</v>
      </c>
      <c r="D27" s="11" t="s">
        <v>32</v>
      </c>
      <c r="E27" s="12" t="s">
        <v>33</v>
      </c>
      <c r="F27" s="14">
        <v>6133</v>
      </c>
      <c r="G27" s="59"/>
      <c r="H27" s="58"/>
    </row>
    <row r="28" spans="1:8" s="16" customFormat="1" ht="12.75" x14ac:dyDescent="0.2">
      <c r="A28" s="58"/>
      <c r="B28" s="58"/>
      <c r="C28" s="10">
        <v>42514</v>
      </c>
      <c r="D28" s="11" t="s">
        <v>23</v>
      </c>
      <c r="E28" s="12" t="s">
        <v>34</v>
      </c>
      <c r="F28" s="14">
        <v>53545.599999999999</v>
      </c>
      <c r="G28" s="59"/>
      <c r="H28" s="58"/>
    </row>
    <row r="29" spans="1:8" s="16" customFormat="1" ht="12.75" x14ac:dyDescent="0.2">
      <c r="A29" s="58"/>
      <c r="B29" s="58"/>
      <c r="C29" s="10">
        <v>38861</v>
      </c>
      <c r="D29" s="11" t="s">
        <v>13</v>
      </c>
      <c r="E29" s="12" t="s">
        <v>35</v>
      </c>
      <c r="F29" s="14">
        <v>700</v>
      </c>
      <c r="G29" s="59"/>
      <c r="H29" s="58"/>
    </row>
    <row r="30" spans="1:8" s="16" customFormat="1" ht="12.75" x14ac:dyDescent="0.2">
      <c r="A30" s="58"/>
      <c r="B30" s="58"/>
      <c r="C30" s="10">
        <v>42516</v>
      </c>
      <c r="D30" s="11" t="s">
        <v>13</v>
      </c>
      <c r="E30" s="12" t="s">
        <v>36</v>
      </c>
      <c r="F30" s="14">
        <v>10440</v>
      </c>
      <c r="G30" s="59"/>
      <c r="H30" s="58"/>
    </row>
    <row r="31" spans="1:8" s="16" customFormat="1" ht="12.75" x14ac:dyDescent="0.2">
      <c r="A31" s="58"/>
      <c r="B31" s="58"/>
      <c r="C31" s="10">
        <v>42521</v>
      </c>
      <c r="D31" s="11" t="s">
        <v>13</v>
      </c>
      <c r="E31" s="12" t="s">
        <v>37</v>
      </c>
      <c r="F31" s="14">
        <v>6264</v>
      </c>
      <c r="G31" s="59"/>
      <c r="H31" s="58"/>
    </row>
    <row r="32" spans="1:8" s="16" customFormat="1" ht="14.25" customHeight="1" x14ac:dyDescent="0.2">
      <c r="A32" s="41"/>
      <c r="B32" s="41"/>
      <c r="C32" s="10">
        <v>42521</v>
      </c>
      <c r="D32" s="22" t="s">
        <v>13</v>
      </c>
      <c r="E32" s="22" t="s">
        <v>38</v>
      </c>
      <c r="F32" s="23">
        <v>6264</v>
      </c>
      <c r="G32" s="57"/>
      <c r="H32" s="41"/>
    </row>
    <row r="33" spans="1:8" s="16" customFormat="1" ht="12.75" x14ac:dyDescent="0.2"/>
    <row r="34" spans="1:8" s="16" customFormat="1" ht="12.75" x14ac:dyDescent="0.2">
      <c r="A34" s="40" t="s">
        <v>39</v>
      </c>
      <c r="B34" s="40">
        <v>3611</v>
      </c>
      <c r="C34" s="44">
        <v>42524</v>
      </c>
      <c r="D34" s="40" t="s">
        <v>17</v>
      </c>
      <c r="E34" s="40" t="s">
        <v>40</v>
      </c>
      <c r="F34" s="42">
        <v>1160</v>
      </c>
      <c r="G34" s="42">
        <f>F34</f>
        <v>1160</v>
      </c>
      <c r="H34" s="40" t="s">
        <v>19</v>
      </c>
    </row>
    <row r="35" spans="1:8" s="16" customFormat="1" ht="12.75" x14ac:dyDescent="0.2">
      <c r="A35" s="41"/>
      <c r="B35" s="41"/>
      <c r="C35" s="45"/>
      <c r="D35" s="41"/>
      <c r="E35" s="41"/>
      <c r="F35" s="43"/>
      <c r="G35" s="43"/>
      <c r="H35" s="41"/>
    </row>
    <row r="36" spans="1:8" s="16" customFormat="1" ht="12.75" x14ac:dyDescent="0.2">
      <c r="A36" s="26"/>
      <c r="B36" s="26"/>
      <c r="C36" s="27"/>
      <c r="D36" s="26"/>
      <c r="E36" s="26"/>
      <c r="F36" s="28"/>
      <c r="G36" s="28"/>
      <c r="H36" s="26"/>
    </row>
    <row r="37" spans="1:8" s="16" customFormat="1" ht="12.75" x14ac:dyDescent="0.2">
      <c r="A37" s="40" t="s">
        <v>42</v>
      </c>
      <c r="B37" s="40">
        <v>3611</v>
      </c>
      <c r="C37" s="35">
        <v>42555</v>
      </c>
      <c r="D37" s="29" t="s">
        <v>48</v>
      </c>
      <c r="E37" s="29" t="s">
        <v>49</v>
      </c>
      <c r="F37" s="32">
        <v>5568</v>
      </c>
      <c r="G37" s="42">
        <f>F37+F38</f>
        <v>10788</v>
      </c>
      <c r="H37" s="40" t="s">
        <v>19</v>
      </c>
    </row>
    <row r="38" spans="1:8" s="16" customFormat="1" ht="12.75" x14ac:dyDescent="0.2">
      <c r="A38" s="41"/>
      <c r="B38" s="41"/>
      <c r="C38" s="36" t="s">
        <v>50</v>
      </c>
      <c r="D38" s="31" t="s">
        <v>13</v>
      </c>
      <c r="E38" s="31" t="s">
        <v>51</v>
      </c>
      <c r="F38" s="34">
        <v>5220</v>
      </c>
      <c r="G38" s="43"/>
      <c r="H38" s="41"/>
    </row>
    <row r="39" spans="1:8" s="16" customFormat="1" ht="12.75" x14ac:dyDescent="0.2">
      <c r="A39" s="26"/>
      <c r="B39" s="26"/>
      <c r="C39" s="27"/>
      <c r="D39" s="26"/>
      <c r="E39" s="26"/>
      <c r="F39" s="28"/>
      <c r="G39" s="28"/>
      <c r="H39" s="26"/>
    </row>
    <row r="40" spans="1:8" s="16" customFormat="1" ht="12.75" x14ac:dyDescent="0.2">
      <c r="A40" s="40" t="s">
        <v>43</v>
      </c>
      <c r="B40" s="40">
        <v>3611</v>
      </c>
      <c r="C40" s="44">
        <v>42526</v>
      </c>
      <c r="D40" s="29" t="s">
        <v>13</v>
      </c>
      <c r="E40" s="29" t="s">
        <v>45</v>
      </c>
      <c r="F40" s="32">
        <v>3248</v>
      </c>
      <c r="G40" s="42">
        <f>F40+F41+F42+F43</f>
        <v>6913.5999999999995</v>
      </c>
      <c r="H40" s="40" t="s">
        <v>19</v>
      </c>
    </row>
    <row r="41" spans="1:8" s="16" customFormat="1" ht="12.75" x14ac:dyDescent="0.2">
      <c r="A41" s="58"/>
      <c r="B41" s="58"/>
      <c r="C41" s="60"/>
      <c r="D41" s="30" t="s">
        <v>17</v>
      </c>
      <c r="E41" s="30" t="s">
        <v>44</v>
      </c>
      <c r="F41" s="33">
        <v>1160</v>
      </c>
      <c r="G41" s="61"/>
      <c r="H41" s="58"/>
    </row>
    <row r="42" spans="1:8" s="16" customFormat="1" ht="12.75" x14ac:dyDescent="0.2">
      <c r="A42" s="58"/>
      <c r="B42" s="58"/>
      <c r="C42" s="60"/>
      <c r="D42" s="30" t="s">
        <v>13</v>
      </c>
      <c r="E42" s="30" t="s">
        <v>47</v>
      </c>
      <c r="F42" s="33">
        <v>1670.4</v>
      </c>
      <c r="G42" s="61"/>
      <c r="H42" s="58"/>
    </row>
    <row r="43" spans="1:8" s="16" customFormat="1" ht="12.75" x14ac:dyDescent="0.2">
      <c r="A43" s="41"/>
      <c r="B43" s="41"/>
      <c r="C43" s="45"/>
      <c r="D43" s="31" t="s">
        <v>13</v>
      </c>
      <c r="E43" s="31" t="s">
        <v>46</v>
      </c>
      <c r="F43" s="34">
        <v>835.2</v>
      </c>
      <c r="G43" s="43"/>
      <c r="H43" s="41"/>
    </row>
    <row r="44" spans="1:8" s="16" customFormat="1" ht="12.75" x14ac:dyDescent="0.2"/>
    <row r="45" spans="1:8" s="16" customFormat="1" ht="12.75" x14ac:dyDescent="0.2">
      <c r="A45" s="15" t="s">
        <v>52</v>
      </c>
      <c r="B45" s="9">
        <v>3611</v>
      </c>
      <c r="C45" s="37" t="s">
        <v>53</v>
      </c>
      <c r="D45" s="38"/>
      <c r="E45" s="38"/>
      <c r="F45" s="38"/>
      <c r="G45" s="38"/>
      <c r="H45" s="39"/>
    </row>
    <row r="46" spans="1:8" s="16" customFormat="1" ht="12.75" x14ac:dyDescent="0.2"/>
    <row r="47" spans="1:8" s="16" customFormat="1" ht="12.75" x14ac:dyDescent="0.2"/>
    <row r="48" spans="1:8" s="16" customFormat="1" ht="12.75" x14ac:dyDescent="0.2"/>
    <row r="49" spans="2:2" s="16" customFormat="1" ht="12.75" x14ac:dyDescent="0.2"/>
    <row r="50" spans="2:2" s="16" customFormat="1" ht="12.75" x14ac:dyDescent="0.2"/>
    <row r="51" spans="2:2" s="16" customFormat="1" ht="12.75" x14ac:dyDescent="0.2"/>
    <row r="52" spans="2:2" s="16" customFormat="1" ht="12.75" x14ac:dyDescent="0.2"/>
    <row r="53" spans="2:2" s="16" customFormat="1" ht="12.75" x14ac:dyDescent="0.2"/>
    <row r="54" spans="2:2" s="16" customFormat="1" ht="12.75" x14ac:dyDescent="0.2"/>
    <row r="55" spans="2:2" s="16" customFormat="1" ht="12.75" x14ac:dyDescent="0.2"/>
    <row r="56" spans="2:2" s="16" customFormat="1" ht="12.75" x14ac:dyDescent="0.2"/>
    <row r="57" spans="2:2" s="16" customFormat="1" ht="12.75" x14ac:dyDescent="0.2"/>
    <row r="58" spans="2:2" s="16" customFormat="1" ht="12.75" x14ac:dyDescent="0.2"/>
    <row r="59" spans="2:2" s="16" customFormat="1" ht="12.75" x14ac:dyDescent="0.2"/>
    <row r="60" spans="2:2" x14ac:dyDescent="0.25">
      <c r="B60" s="1"/>
    </row>
    <row r="61" spans="2:2" x14ac:dyDescent="0.25">
      <c r="B61" s="1"/>
    </row>
    <row r="62" spans="2:2" x14ac:dyDescent="0.25">
      <c r="B62" s="1"/>
    </row>
  </sheetData>
  <mergeCells count="35">
    <mergeCell ref="A37:A38"/>
    <mergeCell ref="B37:B38"/>
    <mergeCell ref="A20:A21"/>
    <mergeCell ref="B20:B21"/>
    <mergeCell ref="G20:G21"/>
    <mergeCell ref="H20:H21"/>
    <mergeCell ref="A23:A32"/>
    <mergeCell ref="B23:B32"/>
    <mergeCell ref="G23:G32"/>
    <mergeCell ref="H23:H32"/>
    <mergeCell ref="A17:A18"/>
    <mergeCell ref="A3:H3"/>
    <mergeCell ref="A4:H4"/>
    <mergeCell ref="A5:H5"/>
    <mergeCell ref="A7:G7"/>
    <mergeCell ref="A8:G8"/>
    <mergeCell ref="B17:B18"/>
    <mergeCell ref="G17:G18"/>
    <mergeCell ref="H17:H18"/>
    <mergeCell ref="C45:H45"/>
    <mergeCell ref="A34:A35"/>
    <mergeCell ref="B34:B35"/>
    <mergeCell ref="G34:G35"/>
    <mergeCell ref="H34:H35"/>
    <mergeCell ref="C34:C35"/>
    <mergeCell ref="D34:D35"/>
    <mergeCell ref="E34:E35"/>
    <mergeCell ref="F34:F35"/>
    <mergeCell ref="G37:G38"/>
    <mergeCell ref="H37:H38"/>
    <mergeCell ref="A40:A43"/>
    <mergeCell ref="B40:B43"/>
    <mergeCell ref="C40:C43"/>
    <mergeCell ref="G40:G43"/>
    <mergeCell ref="H40:H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GTOS DIFUSION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Jordana</dc:creator>
  <cp:lastModifiedBy>ROSY</cp:lastModifiedBy>
  <dcterms:created xsi:type="dcterms:W3CDTF">2016-04-08T13:32:51Z</dcterms:created>
  <dcterms:modified xsi:type="dcterms:W3CDTF">2016-10-21T17:08:25Z</dcterms:modified>
</cp:coreProperties>
</file>