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2014\14server\2014_PUBLICO\2018 TRANSPARENCIA\PORTAL DE INTERNET VIATICOS 2017\COORDINACION SANIDAD\ALVARO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  <sheet name="Tabla 229759" sheetId="4" r:id="rId4"/>
    <sheet name="Tabla 229760" sheetId="5" r:id="rId5"/>
    <sheet name="Tabla 229761" sheetId="6" r:id="rId6"/>
  </sheet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<sst xmlns="http://schemas.openxmlformats.org/spreadsheetml/2006/main" count="575" uniqueCount="206">
  <si>
    <t>Internacional</t>
  </si>
  <si>
    <t>Nacional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</si>
  <si>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</si>
  <si>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</si>
  <si>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</si>
  <si>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</si>
  <si>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</si>
  <si>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</si>
  <si>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</si>
  <si>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</si>
  <si>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</si>
  <si>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</si>
  <si>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7</t>
  </si>
  <si>
    <t>27953</t>
  </si>
  <si>
    <t>ID</t>
  </si>
  <si>
    <t>Hipervínculo a las facturas o comprobantes</t>
  </si>
  <si>
    <t>1</t>
  </si>
  <si>
    <t>2</t>
  </si>
  <si>
    <t>6</t>
  </si>
  <si>
    <t>27950</t>
  </si>
  <si>
    <t>27951</t>
  </si>
  <si>
    <t>27952</t>
  </si>
  <si>
    <t>Clave de la partida de cada uno de los conceptos</t>
  </si>
  <si>
    <t>Denominación de la partida por concepto</t>
  </si>
  <si>
    <t>Importe ejercido erogado por concepto de viáticos</t>
  </si>
  <si>
    <t>Viáticos en el País</t>
  </si>
  <si>
    <t>27954</t>
  </si>
  <si>
    <t>Hipervínculo a normatividad reguladora de gastos</t>
  </si>
  <si>
    <t>35658</t>
  </si>
  <si>
    <t>TITULO</t>
  </si>
  <si>
    <t>NOMBRE CORTO</t>
  </si>
  <si>
    <t>DESCRIPCION</t>
  </si>
  <si>
    <t>Gastos por conceptos de viáticos-8FVS_A</t>
  </si>
  <si>
    <t>LTAIPEJM8FVS_A</t>
  </si>
  <si>
    <t>Gastos por conceptos de viáticos</t>
  </si>
  <si>
    <t>9</t>
  </si>
  <si>
    <t>3</t>
  </si>
  <si>
    <t>4</t>
  </si>
  <si>
    <t>10</t>
  </si>
  <si>
    <t>12</t>
  </si>
  <si>
    <t>13</t>
  </si>
  <si>
    <t>14</t>
  </si>
  <si>
    <t>229743</t>
  </si>
  <si>
    <t>229731</t>
  </si>
  <si>
    <t>229758</t>
  </si>
  <si>
    <t>229732</t>
  </si>
  <si>
    <t>229746</t>
  </si>
  <si>
    <t>229733</t>
  </si>
  <si>
    <t>229744</t>
  </si>
  <si>
    <t>229734</t>
  </si>
  <si>
    <t>229735</t>
  </si>
  <si>
    <t>229736</t>
  </si>
  <si>
    <t>229745</t>
  </si>
  <si>
    <t>229757</t>
  </si>
  <si>
    <t>229748</t>
  </si>
  <si>
    <t>229755</t>
  </si>
  <si>
    <t>229737</t>
  </si>
  <si>
    <t>229738</t>
  </si>
  <si>
    <t>229739</t>
  </si>
  <si>
    <t>229740</t>
  </si>
  <si>
    <t>229741</t>
  </si>
  <si>
    <t>229742</t>
  </si>
  <si>
    <t>229747</t>
  </si>
  <si>
    <t>229751</t>
  </si>
  <si>
    <t>229752</t>
  </si>
  <si>
    <t>229759</t>
  </si>
  <si>
    <t>229753</t>
  </si>
  <si>
    <t>229754</t>
  </si>
  <si>
    <t>229750</t>
  </si>
  <si>
    <t>229756</t>
  </si>
  <si>
    <t>229760</t>
  </si>
  <si>
    <t>229761</t>
  </si>
  <si>
    <t>229749</t>
  </si>
  <si>
    <t>229730</t>
  </si>
  <si>
    <t>229762</t>
  </si>
  <si>
    <t>229763</t>
  </si>
  <si>
    <t>229764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</si>
  <si>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</si>
  <si>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</si>
  <si>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</si>
  <si>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</si>
  <si>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</si>
  <si>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</si>
  <si>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</si>
  <si>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</si>
  <si>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</si>
  <si>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</si>
  <si>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</si>
  <si>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acto de representación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</si>
  <si>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</si>
  <si>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</si>
  <si>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</si>
  <si>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</si>
  <si>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</si>
  <si>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</si>
  <si>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</si>
  <si>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</si>
  <si>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</si>
  <si>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</si>
  <si>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</si>
  <si>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</si>
  <si>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</si>
  <si>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</si>
  <si>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</si>
  <si>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</si>
  <si>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del acto de representación</t>
  </si>
  <si>
    <t>Hipervínculo a las facturas o comprobantes.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</si>
  <si>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</si>
  <si>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</si>
  <si>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</si>
  <si>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</si>
  <si>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</si>
  <si>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</si>
  <si>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Personal Operativo</t>
  </si>
  <si>
    <t>Ingeniero Forestal Outsourcing</t>
  </si>
  <si>
    <t>Coordinación de Sanidad Forestal</t>
  </si>
  <si>
    <t>Alvaro</t>
  </si>
  <si>
    <t>Xicohtencatl</t>
  </si>
  <si>
    <t>Hernandez</t>
  </si>
  <si>
    <t>Reunion del Consejo Forestal de Silvicultores de Sierra Occidental</t>
  </si>
  <si>
    <t>Viáticos individuales</t>
  </si>
  <si>
    <t>Mexico</t>
  </si>
  <si>
    <t>Jalisco</t>
  </si>
  <si>
    <t>Guadalajara</t>
  </si>
  <si>
    <t>Mascota</t>
  </si>
  <si>
    <t>Reunion del Consejo Forestal de Silvicultures de Sierra Occidental</t>
  </si>
  <si>
    <t>https://transparencia.info.jalisco.gob.mx/sites/default/files/MANUAL%20PARA%20LA%20COMPROBACION%20DEL%20GTO.%20%20%20VIATICOS%20PUBLICADO%20%2007-07-15_0.pdf</t>
  </si>
  <si>
    <t>Administración</t>
  </si>
  <si>
    <t>Marzo</t>
  </si>
  <si>
    <t>Control de barrenador de brotes y yemas en el Huerto Semillero y La Calera</t>
  </si>
  <si>
    <t>Ciudad Guzman</t>
  </si>
  <si>
    <t>Liberación de Trichogramma y Chrysoperla para el control de barrenador de brotes y llemas</t>
  </si>
  <si>
    <t>Abril</t>
  </si>
  <si>
    <t>Feria Ambiental de la Junta Intermunicipal de Medio Ambiente Altos Sur</t>
  </si>
  <si>
    <t>Valle de Guadalupe</t>
  </si>
  <si>
    <t>Participación en la Feria Ambiental de la Junta Intermunicipal de Medio Ambiente Altos Sur</t>
  </si>
  <si>
    <t>Inspeccion fitosanitaria en el municipio de Talpa de Allende</t>
  </si>
  <si>
    <t>Talpa de Allende</t>
  </si>
  <si>
    <t xml:space="preserve">Inspeccion fitosanitaria en el Predio Texcalama </t>
  </si>
  <si>
    <t>Mayo</t>
  </si>
  <si>
    <t>Proyecto de Brigadas de Sanidad Forestal</t>
  </si>
  <si>
    <t>Talpa, Mascota, San Sebastián del Oeste, Pto. Vallarta, Cabo Corrientes, Tomatlan, Villa PUrificacion, Casimiro Castillo, Autlan, La Huerta, Cuautitlan</t>
  </si>
  <si>
    <t>Inspeccion e inventario fitosanitario y monitoreo del Defoliador del encino</t>
  </si>
  <si>
    <t>Junio</t>
  </si>
  <si>
    <t xml:space="preserve">Liberacion de Trichogramma sp. </t>
  </si>
  <si>
    <t>Liberación de 1500 pulgadas cuadradas de Trichogramma sp. en el Predio Los Encinos</t>
  </si>
  <si>
    <t>Monitoreo del frente activo del Defoliador del encino</t>
  </si>
  <si>
    <t xml:space="preserve"> Pto. Vallarta, Cabo Corrientes, Villa Purificacion</t>
  </si>
  <si>
    <t>Monitoreo del frente activo del Defoliador en Villa Purificación y Casimiro Castillo</t>
  </si>
  <si>
    <t>Inspección aérea</t>
  </si>
  <si>
    <t>Parque Nacional Nevado de Colima, Sierra de Quila y Sierra de Manantlán</t>
  </si>
  <si>
    <t>Inspeccion aerea para la deteccion oportuna de brotes activos de insectos descortezadores</t>
  </si>
  <si>
    <t>Julio</t>
  </si>
  <si>
    <t>Retiro de trampas de monitoreo de descortezador y sensores de temperatura</t>
  </si>
  <si>
    <t>Tecolotlan</t>
  </si>
  <si>
    <t>Se retiran trampas de monitoreo de descortezadores y sensores de temperatura en Sierra de Quila</t>
  </si>
  <si>
    <t>Agosto</t>
  </si>
  <si>
    <t xml:space="preserve">Monitoreo del Defoliador del encino y saneamiento </t>
  </si>
  <si>
    <t>Mascota, Cabo Corrientes, Villa Purificacion</t>
  </si>
  <si>
    <t>Monitoreo del Defoliador del encino y saneamiento de los predios El Peregrino, El Morado y el Solara del Cerro en Villa Purificacion</t>
  </si>
  <si>
    <t>Septiembre</t>
  </si>
  <si>
    <t>Monitoreo del Defoliador del encino y supervision de saneamiento</t>
  </si>
  <si>
    <t>Tecolotlan, Autlan, Casimiro Castillo, Villa Purificacion, Cabo Corrientes y Mascota</t>
  </si>
  <si>
    <t>Monitoreo del Defoliador del encino y supervisión del saneamiento en el Ejido Pedro Moreno en Cabo Corrientes</t>
  </si>
  <si>
    <t>Octubre</t>
  </si>
  <si>
    <t>Brigadas de Sanidad</t>
  </si>
  <si>
    <t>Villa Purificacion y Cabo Corrientes</t>
  </si>
  <si>
    <t>Inspeccion de Saneamiento en Ejido Pedro Moreno y Rebicion de los trataientos en Villa Purificacion</t>
  </si>
  <si>
    <t>San Migel el Alto</t>
  </si>
  <si>
    <t>Participación en la Feria Ambiental de la Junta Intermunicipal de Medio Ambiente Altos Sur En San Miguel el Alto</t>
  </si>
  <si>
    <t>Noviembre</t>
  </si>
  <si>
    <t>Huerto Semillero y Huertos del Proyecto Especial</t>
  </si>
  <si>
    <t>Inspeccion fitosanitaria, fertilizacion de arbolado y liberacion de insectos beneficos del HS, inspeccion fitosanitaria en el predio la calera.</t>
  </si>
  <si>
    <t>Proyecto Ecometrica</t>
  </si>
  <si>
    <t>Ciudad Guzman y Gomez Farias</t>
  </si>
  <si>
    <t>Levantamieto de sitios para el Proyecto Ecometrica</t>
  </si>
  <si>
    <t>Ciudad Guzman, Tamazula y Concepción de Buenos Aires</t>
  </si>
  <si>
    <t>Diciembre</t>
  </si>
  <si>
    <t>Ciudad Guzman, Masamitla, Concepción de Buenos Aires</t>
  </si>
  <si>
    <t>http://fiprodefo.jalisco.gob.mx/sites/fiprodefo.jalisco.gob.mx/files/041.pdf</t>
  </si>
  <si>
    <t>http://fiprodefo.jalisco.gob.mx/sites/fiprodefo.jalisco.gob.mx/files/066.pdf</t>
  </si>
  <si>
    <t>http://fiprodefo.jalisco.gob.mx/sites/fiprodefo.jalisco.gob.mx/files/102_0.pdf</t>
  </si>
  <si>
    <t>http://fiprodefo.jalisco.gob.mx/sites/fiprodefo.jalisco.gob.mx/files/126_0.pdf</t>
  </si>
  <si>
    <t>http://fiprodefo.jalisco.gob.mx/sites/fiprodefo.jalisco.gob.mx/files/140_0.pdf</t>
  </si>
  <si>
    <t>http://fiprodefo.jalisco.gob.mx/sites/fiprodefo.jalisco.gob.mx/files/181_0.pdf</t>
  </si>
  <si>
    <t>http://fiprodefo.jalisco.gob.mx/sites/fiprodefo.jalisco.gob.mx/files/185_0.pdf</t>
  </si>
  <si>
    <t>http://fiprodefo.jalisco.gob.mx/sites/fiprodefo.jalisco.gob.mx/files/206_0.pdf</t>
  </si>
  <si>
    <t>http://fiprodefo.jalisco.gob.mx/sites/fiprodefo.jalisco.gob.mx/files/247_0.pdf</t>
  </si>
  <si>
    <t>http://fiprodefo.jalisco.gob.mx/sites/fiprodefo.jalisco.gob.mx/files/258_0.pdf</t>
  </si>
  <si>
    <t>http://fiprodefo.jalisco.gob.mx/sites/fiprodefo.jalisco.gob.mx/files/296.pdf</t>
  </si>
  <si>
    <t>http://fiprodefo.jalisco.gob.mx/sites/fiprodefo.jalisco.gob.mx/files/316.pdf</t>
  </si>
  <si>
    <t>http://fiprodefo.jalisco.gob.mx/sites/fiprodefo.jalisco.gob.mx/files/324.pdf</t>
  </si>
  <si>
    <t>http://fiprodefo.jalisco.gob.mx/sites/fiprodefo.jalisco.gob.mx/files/339.pdf</t>
  </si>
  <si>
    <t>http://fiprodefo.jalisco.gob.mx/sites/fiprodefo.jalisco.gob.mx/files/340.pdf</t>
  </si>
  <si>
    <t>http://fiprodefo.jalisco.gob.mx/sites/fiprodefo.jalisco.gob.mx/files/359.pdf</t>
  </si>
  <si>
    <t>http://fiprodefo.jalisco.gob.mx/sites/fiprodefo.jalisco.gob.mx/files/376.pdf</t>
  </si>
  <si>
    <t>http://fiprodefo.jalisco.gob.mx/sites/fiprodefo.jalisco.gob.mx/files/385.pdf</t>
  </si>
  <si>
    <t>http://fiprodefo.jalisco.gob.mx/sites/fiprodefo.jalisco.gob.mx/files/102.pdf</t>
  </si>
  <si>
    <t>http://fiprodefo.jalisco.gob.mx/sites/fiprodefo.jalisco.gob.mx/files/126.pdf</t>
  </si>
  <si>
    <t>http://fiprodefo.jalisco.gob.mx/sites/fiprodefo.jalisco.gob.mx/files/140.pdf</t>
  </si>
  <si>
    <t>http://fiprodefo.jalisco.gob.mx/sites/fiprodefo.jalisco.gob.mx/files/181.pdf</t>
  </si>
  <si>
    <t>http://fiprodefo.jalisco.gob.mx/sites/fiprodefo.jalisco.gob.mx/files/185.pdf</t>
  </si>
  <si>
    <t>http://fiprodefo.jalisco.gob.mx/sites/fiprodefo.jalisco.gob.mx/files/206.pdf</t>
  </si>
  <si>
    <t>http://fiprodefo.jalisco.gob.mx/sites/fiprodefo.jalisco.gob.mx/files/247.pdf</t>
  </si>
  <si>
    <t>http://fiprodefo.jalisco.gob.mx/sites/fiprodefo.jalisco.gob.mx/files/258.pdf</t>
  </si>
  <si>
    <t>http://fiprodefo.jalisco.gob.mx/sites/fiprodefo.jalisco.gob.mx/files/359_0.pdf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</si>
</sst>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[$$-80A]#,##0.00"/>
  </numFmts>
  <fonts count="4" x14ac:knownFonts="1">
    <font>
      <sz val="10"/>
      <color rgb="FF000000"/>
      <name val="Arial"/>
    </font>
    <font>
      <b/>
      <sz val="11"/>
      <color rgb="FFFFFFFF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/>
    <xf numFmtId="8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wrapText="1"/>
    </xf>
    <xf numFmtId="164" fontId="0" fillId="3" borderId="1" xfId="0" applyNumberFormat="1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1" applyAlignment="1">
      <alignment horizontal="center" vertical="center"/>
    </xf>
    <xf numFmtId="0" fontId="3" fillId="0" borderId="0" xfId="1" applyAlignment="1"/>
    <xf numFmtId="0" fontId="0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prodefo.jalisco.gob.mx/sites/fiprodefo.jalisco.gob.mx/files/206_0.pdf" TargetMode="External"/><Relationship Id="rId13" Type="http://schemas.openxmlformats.org/officeDocument/2006/relationships/hyperlink" Target="http://fiprodefo.jalisco.gob.mx/sites/fiprodefo.jalisco.gob.mx/files/324.pdf" TargetMode="External"/><Relationship Id="rId18" Type="http://schemas.openxmlformats.org/officeDocument/2006/relationships/hyperlink" Target="http://fiprodefo.jalisco.gob.mx/sites/fiprodefo.jalisco.gob.mx/files/385.pdf" TargetMode="External"/><Relationship Id="rId3" Type="http://schemas.openxmlformats.org/officeDocument/2006/relationships/hyperlink" Target="http://fiprodefo.jalisco.gob.mx/sites/fiprodefo.jalisco.gob.mx/files/102_0.pdf" TargetMode="External"/><Relationship Id="rId7" Type="http://schemas.openxmlformats.org/officeDocument/2006/relationships/hyperlink" Target="http://fiprodefo.jalisco.gob.mx/sites/fiprodefo.jalisco.gob.mx/files/185_0.pdf" TargetMode="External"/><Relationship Id="rId12" Type="http://schemas.openxmlformats.org/officeDocument/2006/relationships/hyperlink" Target="http://fiprodefo.jalisco.gob.mx/sites/fiprodefo.jalisco.gob.mx/files/316.pdf" TargetMode="External"/><Relationship Id="rId17" Type="http://schemas.openxmlformats.org/officeDocument/2006/relationships/hyperlink" Target="http://fiprodefo.jalisco.gob.mx/sites/fiprodefo.jalisco.gob.mx/files/376.pdf" TargetMode="External"/><Relationship Id="rId2" Type="http://schemas.openxmlformats.org/officeDocument/2006/relationships/hyperlink" Target="http://fiprodefo.jalisco.gob.mx/sites/fiprodefo.jalisco.gob.mx/files/066.pdf" TargetMode="External"/><Relationship Id="rId16" Type="http://schemas.openxmlformats.org/officeDocument/2006/relationships/hyperlink" Target="http://fiprodefo.jalisco.gob.mx/sites/fiprodefo.jalisco.gob.mx/files/359.pdf" TargetMode="External"/><Relationship Id="rId1" Type="http://schemas.openxmlformats.org/officeDocument/2006/relationships/hyperlink" Target="http://fiprodefo.jalisco.gob.mx/sites/fiprodefo.jalisco.gob.mx/files/041.pdf" TargetMode="External"/><Relationship Id="rId6" Type="http://schemas.openxmlformats.org/officeDocument/2006/relationships/hyperlink" Target="http://fiprodefo.jalisco.gob.mx/sites/fiprodefo.jalisco.gob.mx/files/181_0.pdf" TargetMode="External"/><Relationship Id="rId11" Type="http://schemas.openxmlformats.org/officeDocument/2006/relationships/hyperlink" Target="http://fiprodefo.jalisco.gob.mx/sites/fiprodefo.jalisco.gob.mx/files/296.pdf" TargetMode="External"/><Relationship Id="rId5" Type="http://schemas.openxmlformats.org/officeDocument/2006/relationships/hyperlink" Target="http://fiprodefo.jalisco.gob.mx/sites/fiprodefo.jalisco.gob.mx/files/140_0.pdf" TargetMode="External"/><Relationship Id="rId15" Type="http://schemas.openxmlformats.org/officeDocument/2006/relationships/hyperlink" Target="http://fiprodefo.jalisco.gob.mx/sites/fiprodefo.jalisco.gob.mx/files/340.pdf" TargetMode="External"/><Relationship Id="rId10" Type="http://schemas.openxmlformats.org/officeDocument/2006/relationships/hyperlink" Target="http://fiprodefo.jalisco.gob.mx/sites/fiprodefo.jalisco.gob.mx/files/258_0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fiprodefo.jalisco.gob.mx/sites/fiprodefo.jalisco.gob.mx/files/126_0.pdf" TargetMode="External"/><Relationship Id="rId9" Type="http://schemas.openxmlformats.org/officeDocument/2006/relationships/hyperlink" Target="http://fiprodefo.jalisco.gob.mx/sites/fiprodefo.jalisco.gob.mx/files/247_0.pdf" TargetMode="External"/><Relationship Id="rId14" Type="http://schemas.openxmlformats.org/officeDocument/2006/relationships/hyperlink" Target="http://fiprodefo.jalisco.gob.mx/sites/fiprodefo.jalisco.gob.mx/files/339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fiprodefo.jalisco.gob.mx/sites/fiprodefo.jalisco.gob.mx/files/066.pdf" TargetMode="External"/><Relationship Id="rId1" Type="http://schemas.openxmlformats.org/officeDocument/2006/relationships/hyperlink" Target="http://fiprodefo.jalisco.gob.mx/sites/fiprodefo.jalisco.gob.mx/files/066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3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8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3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7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2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7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2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6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6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1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5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5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0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4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9" Type="http://schemas.openxmlformats.org/officeDocument/2006/relationships/hyperlink" Target="https://transparencia.info.jalisco.gob.mx/sites/default/files/MANUAL%20PARA%20LA%20COMPROBACION%20DEL%20GTO.%20%20%20VIATICOS%20PUBLICADO%20%2007-07-15_0.pdf" TargetMode="External"/><Relationship Id="rId14" Type="http://schemas.openxmlformats.org/officeDocument/2006/relationships/hyperlink" Target="https://transparencia.info.jalisco.gob.mx/sites/default/files/MANUAL%20PARA%20LA%20COMPROBACION%20DEL%20GTO.%20%20%20VIATICOS%20PUBLICADO%20%2007-07-15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tabSelected="1" topLeftCell="AC2" workbookViewId="0">
      <selection activeCell="AC8" sqref="AC8"/>
    </sheetView>
  </sheetViews>
  <sheetFormatPr baseColWidth="10" defaultColWidth="14.42578125" defaultRowHeight="15" customHeight="1" x14ac:dyDescent="0.2"/>
  <cols>
    <col min="1" max="1" width="34.42578125" customWidth="1"/>
    <col min="2" max="2" width="19.5703125" customWidth="1"/>
    <col min="3" max="3" width="41.140625" customWidth="1"/>
    <col min="4" max="4" width="20.5703125" customWidth="1"/>
    <col min="5" max="6" width="25.85546875" customWidth="1"/>
    <col min="7" max="7" width="36.5703125" customWidth="1"/>
    <col min="8" max="8" width="33.28515625" customWidth="1"/>
    <col min="9" max="9" width="36.140625" customWidth="1"/>
    <col min="10" max="10" width="38" customWidth="1"/>
    <col min="11" max="11" width="42.140625" customWidth="1"/>
    <col min="12" max="12" width="11.28515625" customWidth="1"/>
    <col min="13" max="13" width="31.285156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42" customWidth="1"/>
    <col min="21" max="21" width="47.28515625" customWidth="1"/>
    <col min="22" max="22" width="25" customWidth="1"/>
    <col min="23" max="23" width="26.7109375" customWidth="1"/>
    <col min="24" max="24" width="51.5703125" customWidth="1"/>
    <col min="25" max="25" width="25.5703125" customWidth="1"/>
    <col min="26" max="26" width="30.28515625" customWidth="1"/>
    <col min="27" max="27" width="38.28515625" customWidth="1"/>
    <col min="28" max="28" width="41.7109375" customWidth="1"/>
    <col min="29" max="29" width="37.7109375" customWidth="1"/>
    <col min="30" max="30" width="53.8554687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  <col min="36" max="45" width="9.140625" customWidth="1"/>
  </cols>
  <sheetData>
    <row r="1" spans="1:35" ht="12.75" hidden="1" customHeight="1" x14ac:dyDescent="0.2">
      <c r="A1" t="s">
        <v>28</v>
      </c>
      <c r="K1" s="5"/>
      <c r="T1" s="5"/>
      <c r="U1" s="5"/>
      <c r="Y1" s="6"/>
      <c r="Z1" s="6"/>
    </row>
    <row r="2" spans="1:35" x14ac:dyDescent="0.25">
      <c r="A2" s="7" t="s">
        <v>29</v>
      </c>
      <c r="B2" s="7" t="s">
        <v>30</v>
      </c>
      <c r="C2" s="7" t="s">
        <v>31</v>
      </c>
      <c r="K2" s="5"/>
      <c r="T2" s="5"/>
      <c r="U2" s="5"/>
      <c r="Y2" s="6"/>
      <c r="Z2" s="6"/>
    </row>
    <row r="3" spans="1:35" ht="12.75" customHeight="1" x14ac:dyDescent="0.2">
      <c r="A3" s="8" t="s">
        <v>32</v>
      </c>
      <c r="B3" s="8" t="s">
        <v>33</v>
      </c>
      <c r="C3" s="8" t="s">
        <v>34</v>
      </c>
      <c r="K3" s="5"/>
      <c r="T3" s="5"/>
      <c r="U3" s="5"/>
      <c r="Y3" s="6"/>
      <c r="Z3" s="6"/>
    </row>
    <row r="4" spans="1:35" ht="12.75" hidden="1" customHeight="1" x14ac:dyDescent="0.2">
      <c r="A4" t="s">
        <v>16</v>
      </c>
      <c r="B4" t="s">
        <v>16</v>
      </c>
      <c r="C4" t="s">
        <v>35</v>
      </c>
      <c r="D4" t="s">
        <v>16</v>
      </c>
      <c r="E4" t="s">
        <v>17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s="5" t="s">
        <v>17</v>
      </c>
      <c r="L4" t="s">
        <v>35</v>
      </c>
      <c r="M4" t="s">
        <v>36</v>
      </c>
      <c r="N4" t="s">
        <v>18</v>
      </c>
      <c r="O4" t="s">
        <v>16</v>
      </c>
      <c r="P4" t="s">
        <v>16</v>
      </c>
      <c r="Q4" t="s">
        <v>16</v>
      </c>
      <c r="R4" t="s">
        <v>16</v>
      </c>
      <c r="S4" t="s">
        <v>16</v>
      </c>
      <c r="T4" s="5" t="s">
        <v>16</v>
      </c>
      <c r="U4" s="5" t="s">
        <v>17</v>
      </c>
      <c r="V4" t="s">
        <v>37</v>
      </c>
      <c r="W4" t="s">
        <v>37</v>
      </c>
      <c r="X4" t="s">
        <v>38</v>
      </c>
      <c r="Y4" s="6" t="s">
        <v>18</v>
      </c>
      <c r="Z4" s="6" t="s">
        <v>18</v>
      </c>
      <c r="AA4" t="s">
        <v>37</v>
      </c>
      <c r="AB4" t="s">
        <v>12</v>
      </c>
      <c r="AC4" t="s">
        <v>38</v>
      </c>
      <c r="AD4" t="s">
        <v>38</v>
      </c>
      <c r="AE4" t="s">
        <v>37</v>
      </c>
      <c r="AF4" t="s">
        <v>16</v>
      </c>
      <c r="AG4" t="s">
        <v>39</v>
      </c>
      <c r="AH4" t="s">
        <v>40</v>
      </c>
      <c r="AI4" t="s">
        <v>41</v>
      </c>
    </row>
    <row r="5" spans="1:35" ht="12.75" hidden="1" customHeight="1" x14ac:dyDescent="0.2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s="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s="5" t="s">
        <v>61</v>
      </c>
      <c r="U5" s="5" t="s">
        <v>62</v>
      </c>
      <c r="V5" t="s">
        <v>63</v>
      </c>
      <c r="W5" t="s">
        <v>64</v>
      </c>
      <c r="X5" t="s">
        <v>65</v>
      </c>
      <c r="Y5" s="6" t="s">
        <v>66</v>
      </c>
      <c r="Z5" s="6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  <c r="AI5" t="s">
        <v>76</v>
      </c>
    </row>
    <row r="6" spans="1:35" x14ac:dyDescent="0.25">
      <c r="A6" s="7" t="s">
        <v>77</v>
      </c>
      <c r="K6" s="5"/>
      <c r="T6" s="5"/>
      <c r="U6" s="5"/>
      <c r="Y6" s="6"/>
      <c r="Z6" s="6"/>
    </row>
    <row r="7" spans="1:35" ht="12.75" customHeight="1" x14ac:dyDescent="0.2">
      <c r="A7" s="8" t="s">
        <v>78</v>
      </c>
      <c r="B7" s="8" t="s">
        <v>79</v>
      </c>
      <c r="C7" s="8" t="s">
        <v>80</v>
      </c>
      <c r="D7" s="8" t="s">
        <v>81</v>
      </c>
      <c r="E7" s="8" t="s">
        <v>82</v>
      </c>
      <c r="F7" s="8" t="s">
        <v>83</v>
      </c>
      <c r="G7" s="8" t="s">
        <v>84</v>
      </c>
      <c r="H7" s="8" t="s">
        <v>85</v>
      </c>
      <c r="I7" s="8" t="s">
        <v>86</v>
      </c>
      <c r="J7" s="8" t="s">
        <v>87</v>
      </c>
      <c r="K7" s="9" t="s">
        <v>88</v>
      </c>
      <c r="L7" s="8" t="s">
        <v>89</v>
      </c>
      <c r="M7" s="8" t="s">
        <v>90</v>
      </c>
      <c r="N7" s="8" t="s">
        <v>91</v>
      </c>
      <c r="O7" s="8" t="s">
        <v>92</v>
      </c>
      <c r="P7" s="8" t="s">
        <v>93</v>
      </c>
      <c r="Q7" s="8" t="s">
        <v>94</v>
      </c>
      <c r="R7" s="8" t="s">
        <v>95</v>
      </c>
      <c r="S7" s="8" t="s">
        <v>96</v>
      </c>
      <c r="T7" s="9" t="s">
        <v>97</v>
      </c>
      <c r="U7" s="9" t="s">
        <v>98</v>
      </c>
      <c r="V7" s="8" t="s">
        <v>99</v>
      </c>
      <c r="W7" s="8" t="s">
        <v>100</v>
      </c>
      <c r="X7" s="8" t="s">
        <v>101</v>
      </c>
      <c r="Y7" s="10" t="s">
        <v>102</v>
      </c>
      <c r="Z7" s="10" t="s">
        <v>103</v>
      </c>
      <c r="AA7" s="8" t="s">
        <v>104</v>
      </c>
      <c r="AB7" s="8" t="s">
        <v>105</v>
      </c>
      <c r="AC7" s="8" t="s">
        <v>106</v>
      </c>
      <c r="AD7" s="8" t="s">
        <v>27</v>
      </c>
      <c r="AE7" s="8" t="s">
        <v>107</v>
      </c>
      <c r="AF7" s="8" t="s">
        <v>108</v>
      </c>
      <c r="AG7" s="8" t="s">
        <v>109</v>
      </c>
      <c r="AH7" s="8" t="s">
        <v>110</v>
      </c>
      <c r="AI7" s="8" t="s">
        <v>111</v>
      </c>
    </row>
    <row r="8" spans="1:35" ht="51" customHeight="1" x14ac:dyDescent="0.2">
      <c r="A8" s="11">
        <v>2017</v>
      </c>
      <c r="B8" s="11" t="s">
        <v>112</v>
      </c>
      <c r="C8" s="12" t="s">
        <v>3</v>
      </c>
      <c r="D8" s="12" t="s">
        <v>113</v>
      </c>
      <c r="E8" s="13" t="s">
        <v>114</v>
      </c>
      <c r="F8" s="13" t="s">
        <v>114</v>
      </c>
      <c r="G8" s="14" t="s">
        <v>115</v>
      </c>
      <c r="H8" s="12" t="s">
        <v>116</v>
      </c>
      <c r="I8" s="12" t="s">
        <v>117</v>
      </c>
      <c r="J8" s="12" t="s">
        <v>118</v>
      </c>
      <c r="K8" s="14" t="s">
        <v>119</v>
      </c>
      <c r="L8" s="12" t="s">
        <v>1</v>
      </c>
      <c r="M8" s="12">
        <v>2</v>
      </c>
      <c r="N8" s="12" t="s">
        <v>120</v>
      </c>
      <c r="O8" s="12" t="s">
        <v>121</v>
      </c>
      <c r="P8" s="12" t="s">
        <v>122</v>
      </c>
      <c r="Q8" s="12" t="s">
        <v>123</v>
      </c>
      <c r="R8" s="12" t="s">
        <v>121</v>
      </c>
      <c r="S8" s="12" t="s">
        <v>122</v>
      </c>
      <c r="T8" s="14" t="s">
        <v>124</v>
      </c>
      <c r="U8" s="14" t="s">
        <v>125</v>
      </c>
      <c r="V8" s="15">
        <v>42767</v>
      </c>
      <c r="W8" s="15">
        <v>42768</v>
      </c>
      <c r="X8" s="11">
        <v>1</v>
      </c>
      <c r="Y8" s="16">
        <f>'Tabla 229759'!D4-'Reporte de Formatos'!Z8</f>
        <v>190</v>
      </c>
      <c r="Z8" s="16">
        <v>160</v>
      </c>
      <c r="AA8" s="15">
        <v>42745</v>
      </c>
      <c r="AB8" s="19" t="s">
        <v>179</v>
      </c>
      <c r="AC8" s="21">
        <v>1</v>
      </c>
      <c r="AD8" s="21">
        <v>1</v>
      </c>
      <c r="AE8" s="15">
        <v>42745</v>
      </c>
      <c r="AF8" s="14" t="s">
        <v>127</v>
      </c>
      <c r="AG8" s="14">
        <v>2017</v>
      </c>
      <c r="AH8" s="15">
        <v>42745</v>
      </c>
      <c r="AI8">
        <v>41</v>
      </c>
    </row>
    <row r="9" spans="1:35" ht="51" customHeight="1" x14ac:dyDescent="0.2">
      <c r="A9" s="11">
        <v>2017</v>
      </c>
      <c r="B9" s="11" t="s">
        <v>128</v>
      </c>
      <c r="C9" s="11" t="s">
        <v>3</v>
      </c>
      <c r="D9" s="11" t="s">
        <v>113</v>
      </c>
      <c r="E9" s="13" t="s">
        <v>114</v>
      </c>
      <c r="F9" s="13" t="s">
        <v>114</v>
      </c>
      <c r="G9" s="17" t="s">
        <v>115</v>
      </c>
      <c r="H9" s="11" t="s">
        <v>116</v>
      </c>
      <c r="I9" s="11" t="s">
        <v>117</v>
      </c>
      <c r="J9" s="11" t="s">
        <v>118</v>
      </c>
      <c r="K9" s="17" t="s">
        <v>129</v>
      </c>
      <c r="L9" s="11" t="s">
        <v>1</v>
      </c>
      <c r="M9" s="11">
        <v>4</v>
      </c>
      <c r="N9" s="11" t="s">
        <v>120</v>
      </c>
      <c r="O9" s="11" t="s">
        <v>121</v>
      </c>
      <c r="P9" s="11" t="s">
        <v>122</v>
      </c>
      <c r="Q9" s="11" t="s">
        <v>123</v>
      </c>
      <c r="R9" s="11" t="s">
        <v>121</v>
      </c>
      <c r="S9" s="11" t="s">
        <v>122</v>
      </c>
      <c r="T9" s="17" t="s">
        <v>130</v>
      </c>
      <c r="U9" s="17" t="s">
        <v>131</v>
      </c>
      <c r="V9" s="15">
        <v>42795</v>
      </c>
      <c r="W9" s="15">
        <v>42796</v>
      </c>
      <c r="X9" s="11">
        <v>2</v>
      </c>
      <c r="Y9" s="16">
        <f>'Tabla 229759'!D5-'Reporte de Formatos'!Z9</f>
        <v>782.58</v>
      </c>
      <c r="Z9" s="16">
        <v>229.42</v>
      </c>
      <c r="AA9" s="15">
        <v>42797</v>
      </c>
      <c r="AB9" s="19" t="s">
        <v>180</v>
      </c>
      <c r="AC9" s="21">
        <v>2</v>
      </c>
      <c r="AD9" s="21">
        <v>2</v>
      </c>
      <c r="AE9" s="15">
        <v>42797</v>
      </c>
      <c r="AF9" s="17" t="s">
        <v>127</v>
      </c>
      <c r="AG9" s="17">
        <v>2017</v>
      </c>
      <c r="AH9" s="15">
        <v>42797</v>
      </c>
      <c r="AI9">
        <v>66</v>
      </c>
    </row>
    <row r="10" spans="1:35" ht="51" customHeight="1" x14ac:dyDescent="0.2">
      <c r="A10" s="11">
        <v>2017</v>
      </c>
      <c r="B10" s="11" t="s">
        <v>132</v>
      </c>
      <c r="C10" s="11" t="s">
        <v>3</v>
      </c>
      <c r="D10" s="11" t="s">
        <v>113</v>
      </c>
      <c r="E10" s="13" t="s">
        <v>114</v>
      </c>
      <c r="F10" s="13" t="s">
        <v>114</v>
      </c>
      <c r="G10" s="17" t="s">
        <v>115</v>
      </c>
      <c r="H10" s="11" t="s">
        <v>116</v>
      </c>
      <c r="I10" s="11" t="s">
        <v>117</v>
      </c>
      <c r="J10" s="11" t="s">
        <v>118</v>
      </c>
      <c r="K10" s="17" t="s">
        <v>133</v>
      </c>
      <c r="L10" s="11" t="s">
        <v>1</v>
      </c>
      <c r="M10" s="11">
        <v>2</v>
      </c>
      <c r="N10" s="11" t="s">
        <v>120</v>
      </c>
      <c r="O10" s="11" t="s">
        <v>121</v>
      </c>
      <c r="P10" s="11" t="s">
        <v>122</v>
      </c>
      <c r="Q10" s="11" t="s">
        <v>123</v>
      </c>
      <c r="R10" s="11" t="s">
        <v>121</v>
      </c>
      <c r="S10" s="11" t="s">
        <v>122</v>
      </c>
      <c r="T10" s="17" t="s">
        <v>134</v>
      </c>
      <c r="U10" s="17" t="s">
        <v>135</v>
      </c>
      <c r="V10" s="15">
        <v>42816</v>
      </c>
      <c r="W10" s="15">
        <v>42816</v>
      </c>
      <c r="X10" s="11">
        <v>3</v>
      </c>
      <c r="Y10" s="16">
        <f>'Tabla 229759'!D6-Z10</f>
        <v>193</v>
      </c>
      <c r="Z10" s="16">
        <v>8</v>
      </c>
      <c r="AA10" s="15">
        <v>42817</v>
      </c>
      <c r="AB10" s="19" t="s">
        <v>181</v>
      </c>
      <c r="AC10" s="21">
        <v>3</v>
      </c>
      <c r="AD10" s="21">
        <v>3</v>
      </c>
      <c r="AE10" s="15">
        <v>42817</v>
      </c>
      <c r="AF10" s="17" t="s">
        <v>127</v>
      </c>
      <c r="AG10" s="17">
        <v>2017</v>
      </c>
      <c r="AH10" s="15">
        <v>42817</v>
      </c>
      <c r="AI10">
        <v>102</v>
      </c>
    </row>
    <row r="11" spans="1:35" ht="51" customHeight="1" x14ac:dyDescent="0.2">
      <c r="A11" s="11">
        <v>2017</v>
      </c>
      <c r="B11" s="11" t="s">
        <v>132</v>
      </c>
      <c r="C11" s="11" t="s">
        <v>3</v>
      </c>
      <c r="D11" s="11" t="s">
        <v>113</v>
      </c>
      <c r="E11" s="13" t="s">
        <v>114</v>
      </c>
      <c r="F11" s="13" t="s">
        <v>114</v>
      </c>
      <c r="G11" s="17" t="s">
        <v>115</v>
      </c>
      <c r="H11" s="11" t="s">
        <v>116</v>
      </c>
      <c r="I11" s="11" t="s">
        <v>117</v>
      </c>
      <c r="J11" s="11" t="s">
        <v>118</v>
      </c>
      <c r="K11" s="17" t="s">
        <v>136</v>
      </c>
      <c r="L11" s="11" t="s">
        <v>1</v>
      </c>
      <c r="M11" s="11">
        <v>1</v>
      </c>
      <c r="N11" s="11" t="s">
        <v>120</v>
      </c>
      <c r="O11" s="11" t="s">
        <v>121</v>
      </c>
      <c r="P11" s="11" t="s">
        <v>122</v>
      </c>
      <c r="Q11" s="11" t="s">
        <v>123</v>
      </c>
      <c r="R11" s="11" t="s">
        <v>121</v>
      </c>
      <c r="S11" s="11" t="s">
        <v>122</v>
      </c>
      <c r="T11" s="17" t="s">
        <v>137</v>
      </c>
      <c r="U11" s="17" t="s">
        <v>138</v>
      </c>
      <c r="V11" s="15">
        <v>42829</v>
      </c>
      <c r="W11" s="15">
        <v>42829</v>
      </c>
      <c r="X11" s="11">
        <v>4</v>
      </c>
      <c r="Y11" s="16">
        <f>'Tabla 229759'!D7-Z11</f>
        <v>250</v>
      </c>
      <c r="Z11" s="16">
        <v>8</v>
      </c>
      <c r="AA11" s="15">
        <v>42849</v>
      </c>
      <c r="AB11" s="19" t="s">
        <v>182</v>
      </c>
      <c r="AC11" s="21">
        <v>4</v>
      </c>
      <c r="AD11" s="21">
        <v>4</v>
      </c>
      <c r="AE11" s="15">
        <v>42849</v>
      </c>
      <c r="AF11" s="17" t="s">
        <v>127</v>
      </c>
      <c r="AG11" s="17">
        <v>2017</v>
      </c>
      <c r="AH11" s="15">
        <v>42849</v>
      </c>
      <c r="AI11">
        <v>126</v>
      </c>
    </row>
    <row r="12" spans="1:35" ht="51" customHeight="1" x14ac:dyDescent="0.2">
      <c r="A12" s="11">
        <v>2017</v>
      </c>
      <c r="B12" s="11" t="s">
        <v>139</v>
      </c>
      <c r="C12" s="11" t="s">
        <v>3</v>
      </c>
      <c r="D12" s="11" t="s">
        <v>113</v>
      </c>
      <c r="E12" s="13" t="s">
        <v>114</v>
      </c>
      <c r="F12" s="13" t="s">
        <v>114</v>
      </c>
      <c r="G12" s="17" t="s">
        <v>115</v>
      </c>
      <c r="H12" s="11" t="s">
        <v>116</v>
      </c>
      <c r="I12" s="11" t="s">
        <v>117</v>
      </c>
      <c r="J12" s="11" t="s">
        <v>118</v>
      </c>
      <c r="K12" s="17" t="s">
        <v>140</v>
      </c>
      <c r="L12" s="11" t="s">
        <v>1</v>
      </c>
      <c r="M12" s="11">
        <v>2</v>
      </c>
      <c r="N12" s="11" t="s">
        <v>120</v>
      </c>
      <c r="O12" s="11" t="s">
        <v>121</v>
      </c>
      <c r="P12" s="11" t="s">
        <v>122</v>
      </c>
      <c r="Q12" s="11" t="s">
        <v>123</v>
      </c>
      <c r="R12" s="11" t="s">
        <v>121</v>
      </c>
      <c r="S12" s="11" t="s">
        <v>122</v>
      </c>
      <c r="T12" s="17" t="s">
        <v>141</v>
      </c>
      <c r="U12" s="17" t="s">
        <v>142</v>
      </c>
      <c r="V12" s="15">
        <v>42870</v>
      </c>
      <c r="W12" s="15">
        <v>42874</v>
      </c>
      <c r="X12" s="11">
        <v>5</v>
      </c>
      <c r="Y12" s="16">
        <f>'Tabla 229759'!D8-Z12</f>
        <v>2886.61</v>
      </c>
      <c r="Z12" s="16">
        <v>479.39</v>
      </c>
      <c r="AA12" s="15">
        <v>42884</v>
      </c>
      <c r="AB12" s="19" t="s">
        <v>183</v>
      </c>
      <c r="AC12" s="21">
        <v>5</v>
      </c>
      <c r="AD12" s="21">
        <v>5</v>
      </c>
      <c r="AE12" s="15">
        <v>42884</v>
      </c>
      <c r="AF12" s="17" t="s">
        <v>127</v>
      </c>
      <c r="AG12" s="17">
        <v>2017</v>
      </c>
      <c r="AH12" s="15">
        <v>42884</v>
      </c>
      <c r="AI12">
        <v>140</v>
      </c>
    </row>
    <row r="13" spans="1:35" ht="51" customHeight="1" x14ac:dyDescent="0.2">
      <c r="A13" s="11">
        <v>2017</v>
      </c>
      <c r="B13" s="11" t="s">
        <v>143</v>
      </c>
      <c r="C13" s="11" t="s">
        <v>3</v>
      </c>
      <c r="D13" s="11" t="s">
        <v>113</v>
      </c>
      <c r="E13" s="13" t="s">
        <v>114</v>
      </c>
      <c r="F13" s="13" t="s">
        <v>114</v>
      </c>
      <c r="G13" s="17" t="s">
        <v>115</v>
      </c>
      <c r="H13" s="11" t="s">
        <v>116</v>
      </c>
      <c r="I13" s="11" t="s">
        <v>117</v>
      </c>
      <c r="J13" s="11" t="s">
        <v>118</v>
      </c>
      <c r="K13" s="17" t="s">
        <v>144</v>
      </c>
      <c r="L13" s="11" t="s">
        <v>1</v>
      </c>
      <c r="M13" s="11">
        <v>3</v>
      </c>
      <c r="N13" s="11" t="s">
        <v>120</v>
      </c>
      <c r="O13" s="11" t="s">
        <v>121</v>
      </c>
      <c r="P13" s="11" t="s">
        <v>122</v>
      </c>
      <c r="Q13" s="11" t="s">
        <v>123</v>
      </c>
      <c r="R13" s="11" t="s">
        <v>121</v>
      </c>
      <c r="S13" s="11" t="s">
        <v>122</v>
      </c>
      <c r="T13" s="17" t="s">
        <v>124</v>
      </c>
      <c r="U13" s="17" t="s">
        <v>145</v>
      </c>
      <c r="V13" s="15">
        <v>42898</v>
      </c>
      <c r="W13" s="15">
        <v>42899</v>
      </c>
      <c r="X13" s="11">
        <v>6</v>
      </c>
      <c r="Y13" s="16">
        <v>689.99</v>
      </c>
      <c r="Z13" s="16">
        <v>98.01</v>
      </c>
      <c r="AA13" s="15">
        <v>42906</v>
      </c>
      <c r="AB13" s="19" t="s">
        <v>184</v>
      </c>
      <c r="AC13" s="21">
        <v>6</v>
      </c>
      <c r="AD13" s="21">
        <v>6</v>
      </c>
      <c r="AE13" s="15">
        <v>42906</v>
      </c>
      <c r="AF13" s="17" t="s">
        <v>127</v>
      </c>
      <c r="AG13" s="17">
        <v>2017</v>
      </c>
      <c r="AH13" s="15">
        <v>42906</v>
      </c>
      <c r="AI13">
        <v>181</v>
      </c>
    </row>
    <row r="14" spans="1:35" ht="51" customHeight="1" x14ac:dyDescent="0.2">
      <c r="A14" s="11">
        <v>2017</v>
      </c>
      <c r="B14" s="11" t="s">
        <v>143</v>
      </c>
      <c r="C14" s="11" t="s">
        <v>3</v>
      </c>
      <c r="D14" s="11" t="s">
        <v>113</v>
      </c>
      <c r="E14" s="13" t="s">
        <v>114</v>
      </c>
      <c r="F14" s="13" t="s">
        <v>114</v>
      </c>
      <c r="G14" s="17" t="s">
        <v>115</v>
      </c>
      <c r="H14" s="11" t="s">
        <v>116</v>
      </c>
      <c r="I14" s="11" t="s">
        <v>117</v>
      </c>
      <c r="J14" s="11" t="s">
        <v>118</v>
      </c>
      <c r="K14" s="17" t="s">
        <v>146</v>
      </c>
      <c r="L14" s="11" t="s">
        <v>1</v>
      </c>
      <c r="M14" s="11">
        <v>3</v>
      </c>
      <c r="N14" s="11" t="s">
        <v>120</v>
      </c>
      <c r="O14" s="11" t="s">
        <v>121</v>
      </c>
      <c r="P14" s="11" t="s">
        <v>122</v>
      </c>
      <c r="Q14" s="11" t="s">
        <v>124</v>
      </c>
      <c r="R14" s="11" t="s">
        <v>121</v>
      </c>
      <c r="S14" s="11" t="s">
        <v>122</v>
      </c>
      <c r="T14" s="17" t="s">
        <v>147</v>
      </c>
      <c r="U14" s="17" t="s">
        <v>148</v>
      </c>
      <c r="V14" s="15">
        <v>42899</v>
      </c>
      <c r="W14" s="15">
        <v>42901</v>
      </c>
      <c r="X14" s="11">
        <v>7</v>
      </c>
      <c r="Y14" s="16">
        <v>1064</v>
      </c>
      <c r="Z14" s="16">
        <v>6</v>
      </c>
      <c r="AA14" s="15">
        <v>42906</v>
      </c>
      <c r="AB14" s="19" t="s">
        <v>185</v>
      </c>
      <c r="AC14" s="21">
        <v>7</v>
      </c>
      <c r="AD14" s="21">
        <v>7</v>
      </c>
      <c r="AE14" s="15">
        <v>42906</v>
      </c>
      <c r="AF14" s="17" t="s">
        <v>127</v>
      </c>
      <c r="AG14" s="17">
        <v>2017</v>
      </c>
      <c r="AH14" s="15">
        <v>42906</v>
      </c>
      <c r="AI14">
        <v>185</v>
      </c>
    </row>
    <row r="15" spans="1:35" ht="51" customHeight="1" x14ac:dyDescent="0.2">
      <c r="A15" s="11">
        <v>2017</v>
      </c>
      <c r="B15" s="11" t="s">
        <v>143</v>
      </c>
      <c r="C15" s="11" t="s">
        <v>3</v>
      </c>
      <c r="D15" s="11" t="s">
        <v>113</v>
      </c>
      <c r="E15" s="13" t="s">
        <v>114</v>
      </c>
      <c r="F15" s="13" t="s">
        <v>114</v>
      </c>
      <c r="G15" s="17" t="s">
        <v>115</v>
      </c>
      <c r="H15" s="11" t="s">
        <v>116</v>
      </c>
      <c r="I15" s="11" t="s">
        <v>117</v>
      </c>
      <c r="J15" s="11" t="s">
        <v>118</v>
      </c>
      <c r="K15" s="17" t="s">
        <v>149</v>
      </c>
      <c r="L15" s="11" t="s">
        <v>1</v>
      </c>
      <c r="M15" s="11">
        <v>1</v>
      </c>
      <c r="N15" s="11" t="s">
        <v>120</v>
      </c>
      <c r="O15" s="11" t="s">
        <v>121</v>
      </c>
      <c r="P15" s="11" t="s">
        <v>122</v>
      </c>
      <c r="Q15" s="11" t="s">
        <v>123</v>
      </c>
      <c r="R15" s="11" t="s">
        <v>121</v>
      </c>
      <c r="S15" s="11" t="s">
        <v>122</v>
      </c>
      <c r="T15" s="17" t="s">
        <v>150</v>
      </c>
      <c r="U15" s="17" t="s">
        <v>151</v>
      </c>
      <c r="V15" s="15">
        <v>42908</v>
      </c>
      <c r="W15" s="15">
        <v>42908</v>
      </c>
      <c r="X15" s="11">
        <v>8</v>
      </c>
      <c r="Y15" s="16">
        <v>201</v>
      </c>
      <c r="Z15" s="16">
        <v>0</v>
      </c>
      <c r="AA15" s="15">
        <v>42914</v>
      </c>
      <c r="AB15" s="19" t="s">
        <v>186</v>
      </c>
      <c r="AC15" s="21">
        <v>8</v>
      </c>
      <c r="AD15" s="21">
        <v>8</v>
      </c>
      <c r="AE15" s="15">
        <v>42914</v>
      </c>
      <c r="AF15" s="17" t="s">
        <v>127</v>
      </c>
      <c r="AG15" s="17">
        <v>2017</v>
      </c>
      <c r="AH15" s="15">
        <v>42914</v>
      </c>
      <c r="AI15">
        <v>206</v>
      </c>
    </row>
    <row r="16" spans="1:35" ht="42.75" customHeight="1" x14ac:dyDescent="0.2">
      <c r="A16" s="11">
        <v>2017</v>
      </c>
      <c r="B16" s="11" t="s">
        <v>152</v>
      </c>
      <c r="C16" s="11" t="s">
        <v>3</v>
      </c>
      <c r="D16" s="11" t="s">
        <v>113</v>
      </c>
      <c r="E16" s="13" t="s">
        <v>114</v>
      </c>
      <c r="F16" s="13" t="s">
        <v>114</v>
      </c>
      <c r="G16" s="17" t="s">
        <v>115</v>
      </c>
      <c r="H16" s="11" t="s">
        <v>116</v>
      </c>
      <c r="I16" s="11" t="s">
        <v>117</v>
      </c>
      <c r="J16" s="11" t="s">
        <v>118</v>
      </c>
      <c r="K16" s="17" t="s">
        <v>153</v>
      </c>
      <c r="L16" s="11" t="s">
        <v>1</v>
      </c>
      <c r="M16" s="11">
        <v>1</v>
      </c>
      <c r="N16" s="11" t="s">
        <v>120</v>
      </c>
      <c r="O16" s="11" t="s">
        <v>121</v>
      </c>
      <c r="P16" s="11" t="s">
        <v>122</v>
      </c>
      <c r="Q16" s="11" t="s">
        <v>123</v>
      </c>
      <c r="R16" s="11" t="s">
        <v>121</v>
      </c>
      <c r="S16" s="11" t="s">
        <v>122</v>
      </c>
      <c r="T16" s="17" t="s">
        <v>154</v>
      </c>
      <c r="U16" s="17" t="s">
        <v>155</v>
      </c>
      <c r="V16" s="15">
        <v>42943</v>
      </c>
      <c r="W16" s="15">
        <v>42943</v>
      </c>
      <c r="X16" s="11">
        <v>9</v>
      </c>
      <c r="Y16" s="16">
        <v>245</v>
      </c>
      <c r="Z16" s="16">
        <v>0</v>
      </c>
      <c r="AA16" s="15">
        <v>42947</v>
      </c>
      <c r="AB16" s="19" t="s">
        <v>187</v>
      </c>
      <c r="AC16" s="21">
        <v>9</v>
      </c>
      <c r="AD16" s="21">
        <v>9</v>
      </c>
      <c r="AE16" s="15">
        <v>42947</v>
      </c>
      <c r="AF16" s="17" t="s">
        <v>127</v>
      </c>
      <c r="AG16" s="17">
        <v>2017</v>
      </c>
      <c r="AH16" s="15">
        <v>42947</v>
      </c>
      <c r="AI16">
        <v>247</v>
      </c>
    </row>
    <row r="17" spans="1:35" ht="51" customHeight="1" x14ac:dyDescent="0.2">
      <c r="A17" s="11">
        <v>2017</v>
      </c>
      <c r="B17" s="11" t="s">
        <v>156</v>
      </c>
      <c r="C17" s="11" t="s">
        <v>3</v>
      </c>
      <c r="D17" s="11" t="s">
        <v>113</v>
      </c>
      <c r="E17" s="13" t="s">
        <v>114</v>
      </c>
      <c r="F17" s="13" t="s">
        <v>114</v>
      </c>
      <c r="G17" s="17" t="s">
        <v>115</v>
      </c>
      <c r="H17" s="11" t="s">
        <v>116</v>
      </c>
      <c r="I17" s="11" t="s">
        <v>117</v>
      </c>
      <c r="J17" s="11" t="s">
        <v>118</v>
      </c>
      <c r="K17" s="17" t="s">
        <v>157</v>
      </c>
      <c r="L17" s="11" t="s">
        <v>1</v>
      </c>
      <c r="M17" s="11">
        <v>3</v>
      </c>
      <c r="N17" s="11" t="s">
        <v>120</v>
      </c>
      <c r="O17" s="11" t="s">
        <v>121</v>
      </c>
      <c r="P17" s="11" t="s">
        <v>122</v>
      </c>
      <c r="Q17" s="11" t="s">
        <v>123</v>
      </c>
      <c r="R17" s="11" t="s">
        <v>121</v>
      </c>
      <c r="S17" s="11" t="s">
        <v>122</v>
      </c>
      <c r="T17" s="17" t="s">
        <v>158</v>
      </c>
      <c r="U17" s="17" t="s">
        <v>159</v>
      </c>
      <c r="V17" s="15">
        <v>42961</v>
      </c>
      <c r="W17" s="15">
        <v>42965</v>
      </c>
      <c r="X17" s="11">
        <v>10</v>
      </c>
      <c r="Y17" s="16">
        <v>2052</v>
      </c>
      <c r="Z17" s="16">
        <v>272.99</v>
      </c>
      <c r="AA17" s="15">
        <v>42968</v>
      </c>
      <c r="AB17" s="19" t="s">
        <v>188</v>
      </c>
      <c r="AC17" s="21">
        <v>10</v>
      </c>
      <c r="AD17" s="21">
        <v>10</v>
      </c>
      <c r="AE17" s="15">
        <v>42968</v>
      </c>
      <c r="AF17" s="17" t="s">
        <v>127</v>
      </c>
      <c r="AG17" s="17">
        <v>2017</v>
      </c>
      <c r="AH17" s="15">
        <v>42968</v>
      </c>
      <c r="AI17">
        <v>258</v>
      </c>
    </row>
    <row r="18" spans="1:35" ht="51" customHeight="1" x14ac:dyDescent="0.2">
      <c r="A18" s="11">
        <v>2017</v>
      </c>
      <c r="B18" s="11" t="s">
        <v>160</v>
      </c>
      <c r="C18" s="11" t="s">
        <v>3</v>
      </c>
      <c r="D18" s="11" t="s">
        <v>113</v>
      </c>
      <c r="E18" s="13" t="s">
        <v>114</v>
      </c>
      <c r="F18" s="13" t="s">
        <v>114</v>
      </c>
      <c r="G18" s="17" t="s">
        <v>115</v>
      </c>
      <c r="H18" s="11" t="s">
        <v>116</v>
      </c>
      <c r="I18" s="11" t="s">
        <v>117</v>
      </c>
      <c r="J18" s="11" t="s">
        <v>118</v>
      </c>
      <c r="K18" s="17" t="s">
        <v>161</v>
      </c>
      <c r="L18" s="11" t="s">
        <v>1</v>
      </c>
      <c r="M18" s="11">
        <v>2</v>
      </c>
      <c r="N18" s="11" t="s">
        <v>120</v>
      </c>
      <c r="O18" s="11" t="s">
        <v>121</v>
      </c>
      <c r="P18" s="11" t="s">
        <v>122</v>
      </c>
      <c r="Q18" s="11" t="s">
        <v>123</v>
      </c>
      <c r="R18" s="11" t="s">
        <v>121</v>
      </c>
      <c r="S18" s="11" t="s">
        <v>122</v>
      </c>
      <c r="T18" s="17" t="s">
        <v>162</v>
      </c>
      <c r="U18" s="17" t="s">
        <v>163</v>
      </c>
      <c r="V18" s="15">
        <v>42990</v>
      </c>
      <c r="W18" s="15">
        <v>42993</v>
      </c>
      <c r="X18" s="11">
        <v>11</v>
      </c>
      <c r="Y18" s="16">
        <v>1904</v>
      </c>
      <c r="Z18" s="16">
        <v>271.5</v>
      </c>
      <c r="AA18" s="15">
        <v>42986</v>
      </c>
      <c r="AB18" s="19" t="s">
        <v>189</v>
      </c>
      <c r="AC18" s="21">
        <v>11</v>
      </c>
      <c r="AD18" s="21">
        <v>11</v>
      </c>
      <c r="AE18" s="15">
        <v>42986</v>
      </c>
      <c r="AF18" s="17" t="s">
        <v>127</v>
      </c>
      <c r="AG18" s="17">
        <v>2017</v>
      </c>
      <c r="AH18" s="15">
        <v>42986</v>
      </c>
      <c r="AI18">
        <v>296</v>
      </c>
    </row>
    <row r="19" spans="1:35" ht="51" customHeight="1" x14ac:dyDescent="0.2">
      <c r="A19" s="11">
        <v>2017</v>
      </c>
      <c r="B19" s="11" t="s">
        <v>164</v>
      </c>
      <c r="C19" s="11" t="s">
        <v>3</v>
      </c>
      <c r="D19" s="11" t="s">
        <v>113</v>
      </c>
      <c r="E19" s="13" t="s">
        <v>114</v>
      </c>
      <c r="F19" s="13" t="s">
        <v>114</v>
      </c>
      <c r="G19" s="17" t="s">
        <v>115</v>
      </c>
      <c r="H19" s="11" t="s">
        <v>116</v>
      </c>
      <c r="I19" s="11" t="s">
        <v>117</v>
      </c>
      <c r="J19" s="11" t="s">
        <v>118</v>
      </c>
      <c r="K19" s="18" t="s">
        <v>165</v>
      </c>
      <c r="L19" s="11" t="s">
        <v>1</v>
      </c>
      <c r="M19" s="11">
        <v>4</v>
      </c>
      <c r="N19" s="11" t="s">
        <v>120</v>
      </c>
      <c r="O19" s="11" t="s">
        <v>121</v>
      </c>
      <c r="P19" s="11" t="s">
        <v>122</v>
      </c>
      <c r="Q19" s="11" t="s">
        <v>123</v>
      </c>
      <c r="R19" s="11" t="s">
        <v>121</v>
      </c>
      <c r="S19" s="11" t="s">
        <v>122</v>
      </c>
      <c r="T19" s="17" t="s">
        <v>166</v>
      </c>
      <c r="U19" s="5" t="s">
        <v>167</v>
      </c>
      <c r="V19" s="15">
        <v>43017</v>
      </c>
      <c r="W19" s="15">
        <v>43020</v>
      </c>
      <c r="X19" s="11">
        <v>12</v>
      </c>
      <c r="Y19" s="16">
        <f>3157-Z19</f>
        <v>2190.6</v>
      </c>
      <c r="Z19" s="16">
        <v>966.4</v>
      </c>
      <c r="AA19" s="15">
        <v>43025</v>
      </c>
      <c r="AB19" s="19" t="s">
        <v>190</v>
      </c>
      <c r="AC19" s="21">
        <v>12</v>
      </c>
      <c r="AD19" s="21">
        <v>12</v>
      </c>
      <c r="AE19" s="15">
        <v>43025</v>
      </c>
      <c r="AF19" s="17" t="s">
        <v>127</v>
      </c>
      <c r="AG19" s="17">
        <v>2017</v>
      </c>
      <c r="AH19" s="15">
        <v>43025</v>
      </c>
      <c r="AI19">
        <v>316</v>
      </c>
    </row>
    <row r="20" spans="1:35" ht="51" customHeight="1" x14ac:dyDescent="0.2">
      <c r="A20" s="11">
        <v>2017</v>
      </c>
      <c r="B20" s="11" t="s">
        <v>164</v>
      </c>
      <c r="C20" s="11" t="s">
        <v>3</v>
      </c>
      <c r="D20" s="11" t="s">
        <v>113</v>
      </c>
      <c r="E20" s="13" t="s">
        <v>114</v>
      </c>
      <c r="F20" s="13" t="s">
        <v>114</v>
      </c>
      <c r="G20" s="17" t="s">
        <v>115</v>
      </c>
      <c r="H20" s="11" t="s">
        <v>116</v>
      </c>
      <c r="I20" s="11" t="s">
        <v>117</v>
      </c>
      <c r="J20" s="11" t="s">
        <v>118</v>
      </c>
      <c r="K20" s="18" t="s">
        <v>133</v>
      </c>
      <c r="L20" s="11" t="s">
        <v>1</v>
      </c>
      <c r="M20" s="11">
        <v>1</v>
      </c>
      <c r="N20" s="11" t="s">
        <v>120</v>
      </c>
      <c r="O20" s="11" t="s">
        <v>121</v>
      </c>
      <c r="P20" s="11" t="s">
        <v>122</v>
      </c>
      <c r="Q20" s="11" t="s">
        <v>123</v>
      </c>
      <c r="R20" s="11" t="s">
        <v>121</v>
      </c>
      <c r="S20" s="11" t="s">
        <v>122</v>
      </c>
      <c r="T20" s="17" t="s">
        <v>168</v>
      </c>
      <c r="U20" s="5" t="s">
        <v>169</v>
      </c>
      <c r="V20" s="15">
        <v>43027</v>
      </c>
      <c r="W20" s="15">
        <v>43027</v>
      </c>
      <c r="X20" s="11">
        <v>13</v>
      </c>
      <c r="Y20" s="16">
        <f>239-20.99</f>
        <v>218.01</v>
      </c>
      <c r="Z20" s="16">
        <v>20.99</v>
      </c>
      <c r="AA20" s="15">
        <v>43035</v>
      </c>
      <c r="AB20" s="19" t="s">
        <v>191</v>
      </c>
      <c r="AC20" s="21">
        <v>13</v>
      </c>
      <c r="AD20" s="21">
        <v>13</v>
      </c>
      <c r="AE20" s="15">
        <v>43035</v>
      </c>
      <c r="AF20" s="17" t="s">
        <v>127</v>
      </c>
      <c r="AG20" s="17">
        <v>2017</v>
      </c>
      <c r="AH20" s="15">
        <v>43035</v>
      </c>
      <c r="AI20">
        <v>324</v>
      </c>
    </row>
    <row r="21" spans="1:35" ht="51" customHeight="1" x14ac:dyDescent="0.2">
      <c r="A21" s="11">
        <v>2017</v>
      </c>
      <c r="B21" s="11" t="s">
        <v>170</v>
      </c>
      <c r="C21" s="11" t="s">
        <v>3</v>
      </c>
      <c r="D21" s="11" t="s">
        <v>113</v>
      </c>
      <c r="E21" s="13" t="s">
        <v>114</v>
      </c>
      <c r="F21" s="13" t="s">
        <v>114</v>
      </c>
      <c r="G21" s="17" t="s">
        <v>115</v>
      </c>
      <c r="H21" s="11" t="s">
        <v>116</v>
      </c>
      <c r="I21" s="11" t="s">
        <v>117</v>
      </c>
      <c r="J21" s="11" t="s">
        <v>118</v>
      </c>
      <c r="K21" s="5" t="s">
        <v>171</v>
      </c>
      <c r="L21" s="11" t="s">
        <v>1</v>
      </c>
      <c r="M21" s="11">
        <v>6</v>
      </c>
      <c r="N21" s="11" t="s">
        <v>120</v>
      </c>
      <c r="O21" s="11" t="s">
        <v>121</v>
      </c>
      <c r="P21" s="11" t="s">
        <v>122</v>
      </c>
      <c r="Q21" s="11" t="s">
        <v>123</v>
      </c>
      <c r="R21" s="11" t="s">
        <v>121</v>
      </c>
      <c r="S21" s="11" t="s">
        <v>122</v>
      </c>
      <c r="T21" s="18" t="s">
        <v>130</v>
      </c>
      <c r="U21" s="5" t="s">
        <v>172</v>
      </c>
      <c r="V21" s="15">
        <v>43045</v>
      </c>
      <c r="W21" s="15">
        <v>43047</v>
      </c>
      <c r="X21" s="11">
        <v>14</v>
      </c>
      <c r="Y21" s="16">
        <f>1766-506</f>
        <v>1260</v>
      </c>
      <c r="Z21" s="16">
        <v>506</v>
      </c>
      <c r="AA21" s="15">
        <v>43052</v>
      </c>
      <c r="AB21" s="19" t="s">
        <v>192</v>
      </c>
      <c r="AC21" s="21">
        <v>14</v>
      </c>
      <c r="AD21" s="21">
        <v>14</v>
      </c>
      <c r="AE21" s="15">
        <v>43052</v>
      </c>
      <c r="AF21" s="17" t="s">
        <v>127</v>
      </c>
      <c r="AG21" s="17">
        <v>2017</v>
      </c>
      <c r="AH21" s="15">
        <v>43052</v>
      </c>
      <c r="AI21">
        <v>339</v>
      </c>
    </row>
    <row r="22" spans="1:35" ht="51" customHeight="1" x14ac:dyDescent="0.2">
      <c r="A22" s="11">
        <v>2017</v>
      </c>
      <c r="B22" s="11" t="s">
        <v>170</v>
      </c>
      <c r="C22" s="11" t="s">
        <v>3</v>
      </c>
      <c r="D22" s="11" t="s">
        <v>113</v>
      </c>
      <c r="E22" s="13" t="s">
        <v>114</v>
      </c>
      <c r="F22" s="13" t="s">
        <v>114</v>
      </c>
      <c r="G22" s="17" t="s">
        <v>115</v>
      </c>
      <c r="H22" s="11" t="s">
        <v>116</v>
      </c>
      <c r="I22" s="11" t="s">
        <v>117</v>
      </c>
      <c r="J22" s="11" t="s">
        <v>118</v>
      </c>
      <c r="K22" s="18" t="s">
        <v>173</v>
      </c>
      <c r="L22" s="11" t="s">
        <v>1</v>
      </c>
      <c r="M22" s="11">
        <v>6</v>
      </c>
      <c r="N22" s="11" t="s">
        <v>120</v>
      </c>
      <c r="O22" s="11" t="s">
        <v>121</v>
      </c>
      <c r="P22" s="11" t="s">
        <v>122</v>
      </c>
      <c r="Q22" s="11" t="s">
        <v>130</v>
      </c>
      <c r="R22" s="11" t="s">
        <v>121</v>
      </c>
      <c r="S22" s="11" t="s">
        <v>122</v>
      </c>
      <c r="T22" s="18" t="s">
        <v>174</v>
      </c>
      <c r="U22" s="5" t="s">
        <v>175</v>
      </c>
      <c r="V22" s="15">
        <v>43047</v>
      </c>
      <c r="W22" s="15">
        <v>43049</v>
      </c>
      <c r="X22" s="11">
        <v>15</v>
      </c>
      <c r="Y22" s="16">
        <f>1508-501.84</f>
        <v>1006.1600000000001</v>
      </c>
      <c r="Z22" s="16">
        <v>501.84</v>
      </c>
      <c r="AA22" s="15">
        <v>43052</v>
      </c>
      <c r="AB22" s="19" t="s">
        <v>193</v>
      </c>
      <c r="AC22" s="21">
        <v>15</v>
      </c>
      <c r="AD22" s="21">
        <v>15</v>
      </c>
      <c r="AE22" s="15">
        <v>43052</v>
      </c>
      <c r="AF22" s="17" t="s">
        <v>127</v>
      </c>
      <c r="AG22" s="17">
        <v>2017</v>
      </c>
      <c r="AH22" s="15">
        <v>43052</v>
      </c>
      <c r="AI22">
        <v>340</v>
      </c>
    </row>
    <row r="23" spans="1:35" ht="51" customHeight="1" x14ac:dyDescent="0.2">
      <c r="A23" s="11">
        <v>2017</v>
      </c>
      <c r="B23" s="11" t="s">
        <v>170</v>
      </c>
      <c r="C23" s="11" t="s">
        <v>3</v>
      </c>
      <c r="D23" s="11" t="s">
        <v>113</v>
      </c>
      <c r="E23" s="13" t="s">
        <v>114</v>
      </c>
      <c r="F23" s="13" t="s">
        <v>114</v>
      </c>
      <c r="G23" s="17" t="s">
        <v>115</v>
      </c>
      <c r="H23" s="11" t="s">
        <v>116</v>
      </c>
      <c r="I23" s="11" t="s">
        <v>117</v>
      </c>
      <c r="J23" s="11" t="s">
        <v>118</v>
      </c>
      <c r="K23" s="18" t="s">
        <v>173</v>
      </c>
      <c r="L23" s="11" t="s">
        <v>1</v>
      </c>
      <c r="M23" s="11">
        <v>4</v>
      </c>
      <c r="N23" s="11" t="s">
        <v>120</v>
      </c>
      <c r="O23" s="11" t="s">
        <v>121</v>
      </c>
      <c r="P23" s="11" t="s">
        <v>122</v>
      </c>
      <c r="Q23" s="11" t="s">
        <v>123</v>
      </c>
      <c r="R23" s="11" t="s">
        <v>121</v>
      </c>
      <c r="S23" s="11" t="s">
        <v>122</v>
      </c>
      <c r="T23" s="18" t="s">
        <v>174</v>
      </c>
      <c r="U23" s="5" t="s">
        <v>175</v>
      </c>
      <c r="V23" s="15">
        <v>43054</v>
      </c>
      <c r="W23" s="15">
        <v>43056</v>
      </c>
      <c r="X23" s="11">
        <v>16</v>
      </c>
      <c r="Y23" s="16">
        <f>1508-576</f>
        <v>932</v>
      </c>
      <c r="Z23" s="16">
        <v>576</v>
      </c>
      <c r="AA23" s="15">
        <v>43060</v>
      </c>
      <c r="AB23" s="19" t="s">
        <v>194</v>
      </c>
      <c r="AC23" s="21">
        <v>16</v>
      </c>
      <c r="AD23" s="21">
        <v>16</v>
      </c>
      <c r="AE23" s="15">
        <v>43060</v>
      </c>
      <c r="AF23" s="17" t="s">
        <v>127</v>
      </c>
      <c r="AG23" s="17">
        <v>2017</v>
      </c>
      <c r="AH23" s="15">
        <v>43060</v>
      </c>
      <c r="AI23">
        <v>359</v>
      </c>
    </row>
    <row r="24" spans="1:35" ht="51" customHeight="1" x14ac:dyDescent="0.2">
      <c r="A24" s="11">
        <v>2017</v>
      </c>
      <c r="B24" s="11" t="s">
        <v>170</v>
      </c>
      <c r="C24" s="11" t="s">
        <v>3</v>
      </c>
      <c r="D24" s="11" t="s">
        <v>113</v>
      </c>
      <c r="E24" s="13" t="s">
        <v>114</v>
      </c>
      <c r="F24" s="13" t="s">
        <v>114</v>
      </c>
      <c r="G24" s="17" t="s">
        <v>115</v>
      </c>
      <c r="H24" s="11" t="s">
        <v>116</v>
      </c>
      <c r="I24" s="11" t="s">
        <v>117</v>
      </c>
      <c r="J24" s="11" t="s">
        <v>118</v>
      </c>
      <c r="K24" s="18" t="s">
        <v>173</v>
      </c>
      <c r="L24" s="11" t="s">
        <v>1</v>
      </c>
      <c r="M24" s="11">
        <v>4</v>
      </c>
      <c r="N24" s="11" t="s">
        <v>120</v>
      </c>
      <c r="O24" s="11" t="s">
        <v>121</v>
      </c>
      <c r="P24" s="11" t="s">
        <v>122</v>
      </c>
      <c r="Q24" s="11" t="s">
        <v>123</v>
      </c>
      <c r="R24" s="11" t="s">
        <v>121</v>
      </c>
      <c r="S24" s="11" t="s">
        <v>122</v>
      </c>
      <c r="T24" s="18" t="s">
        <v>176</v>
      </c>
      <c r="U24" s="5" t="s">
        <v>175</v>
      </c>
      <c r="V24" s="15">
        <v>43061</v>
      </c>
      <c r="W24" s="15">
        <v>43063</v>
      </c>
      <c r="X24" s="11">
        <v>17</v>
      </c>
      <c r="Y24" s="16">
        <f>1355-293.6</f>
        <v>1061.4000000000001</v>
      </c>
      <c r="Z24" s="16">
        <v>293.60000000000002</v>
      </c>
      <c r="AA24" s="15">
        <v>43066</v>
      </c>
      <c r="AB24" s="19" t="s">
        <v>195</v>
      </c>
      <c r="AC24" s="21">
        <v>17</v>
      </c>
      <c r="AD24" s="21">
        <v>17</v>
      </c>
      <c r="AE24" s="15">
        <v>43066</v>
      </c>
      <c r="AF24" s="17" t="s">
        <v>127</v>
      </c>
      <c r="AG24" s="17">
        <v>2017</v>
      </c>
      <c r="AH24" s="15">
        <v>43066</v>
      </c>
      <c r="AI24">
        <v>376</v>
      </c>
    </row>
    <row r="25" spans="1:35" ht="51" customHeight="1" x14ac:dyDescent="0.2">
      <c r="A25" s="11">
        <v>2017</v>
      </c>
      <c r="B25" s="11" t="s">
        <v>177</v>
      </c>
      <c r="C25" s="11" t="s">
        <v>3</v>
      </c>
      <c r="D25" s="11" t="s">
        <v>113</v>
      </c>
      <c r="E25" s="13" t="s">
        <v>114</v>
      </c>
      <c r="F25" s="13" t="s">
        <v>114</v>
      </c>
      <c r="G25" s="17" t="s">
        <v>115</v>
      </c>
      <c r="H25" s="11" t="s">
        <v>116</v>
      </c>
      <c r="I25" s="11" t="s">
        <v>117</v>
      </c>
      <c r="J25" s="11" t="s">
        <v>118</v>
      </c>
      <c r="K25" s="18" t="s">
        <v>173</v>
      </c>
      <c r="L25" s="11" t="s">
        <v>1</v>
      </c>
      <c r="M25" s="11">
        <v>6</v>
      </c>
      <c r="N25" s="11" t="s">
        <v>120</v>
      </c>
      <c r="O25" s="11" t="s">
        <v>121</v>
      </c>
      <c r="P25" s="11" t="s">
        <v>122</v>
      </c>
      <c r="Q25" s="11" t="s">
        <v>123</v>
      </c>
      <c r="R25" s="11" t="s">
        <v>121</v>
      </c>
      <c r="S25" s="11" t="s">
        <v>122</v>
      </c>
      <c r="T25" s="18" t="s">
        <v>178</v>
      </c>
      <c r="U25" s="5" t="s">
        <v>175</v>
      </c>
      <c r="V25" s="15">
        <v>43073</v>
      </c>
      <c r="W25" s="15">
        <v>43076</v>
      </c>
      <c r="X25" s="11">
        <v>18</v>
      </c>
      <c r="Y25" s="16">
        <f>2329-558.25</f>
        <v>1770.75</v>
      </c>
      <c r="Z25" s="16">
        <v>558.25</v>
      </c>
      <c r="AA25" s="15">
        <v>43080</v>
      </c>
      <c r="AB25" s="19" t="s">
        <v>196</v>
      </c>
      <c r="AC25" s="21">
        <v>18</v>
      </c>
      <c r="AD25" s="21">
        <v>18</v>
      </c>
      <c r="AE25" s="15">
        <v>43080</v>
      </c>
      <c r="AF25" s="17" t="s">
        <v>127</v>
      </c>
      <c r="AG25" s="17">
        <v>2017</v>
      </c>
      <c r="AH25" s="15">
        <v>43080</v>
      </c>
      <c r="AI25">
        <v>385</v>
      </c>
    </row>
    <row r="26" spans="1:35" ht="12.75" customHeight="1" x14ac:dyDescent="0.2">
      <c r="K26" s="5"/>
      <c r="T26" s="18"/>
      <c r="U26" s="5"/>
      <c r="V26" s="15"/>
      <c r="W26" s="15"/>
      <c r="Y26" s="16"/>
      <c r="Z26" s="16"/>
      <c r="AA26" s="15"/>
    </row>
    <row r="27" spans="1:35" ht="12.75" customHeight="1" x14ac:dyDescent="0.2">
      <c r="K27" s="5"/>
      <c r="T27" s="18"/>
      <c r="U27" s="5"/>
      <c r="V27" s="15"/>
      <c r="W27" s="15"/>
      <c r="Y27" s="16"/>
      <c r="Z27" s="16"/>
      <c r="AA27" s="15"/>
    </row>
    <row r="28" spans="1:35" ht="12.75" customHeight="1" x14ac:dyDescent="0.2">
      <c r="K28" s="5"/>
      <c r="T28" s="18"/>
      <c r="U28" s="5"/>
      <c r="V28" s="15"/>
      <c r="W28" s="15"/>
      <c r="Y28" s="16"/>
      <c r="Z28" s="16"/>
      <c r="AA28" s="15"/>
    </row>
    <row r="29" spans="1:35" ht="12.75" customHeight="1" x14ac:dyDescent="0.2">
      <c r="K29" s="5"/>
      <c r="T29" s="18"/>
      <c r="U29" s="5"/>
      <c r="V29" s="15"/>
      <c r="W29" s="15"/>
      <c r="Y29" s="16"/>
      <c r="Z29" s="16"/>
      <c r="AA29" s="15"/>
    </row>
    <row r="30" spans="1:35" ht="12.75" customHeight="1" x14ac:dyDescent="0.2">
      <c r="K30" s="5"/>
      <c r="T30" s="18"/>
      <c r="U30" s="5"/>
      <c r="V30" s="15"/>
      <c r="W30" s="15"/>
      <c r="Y30" s="16"/>
      <c r="Z30" s="16"/>
      <c r="AA30" s="15"/>
    </row>
    <row r="31" spans="1:35" ht="12.75" customHeight="1" x14ac:dyDescent="0.2">
      <c r="K31" s="5"/>
      <c r="T31" s="18"/>
      <c r="U31" s="5"/>
      <c r="V31" s="15"/>
      <c r="W31" s="15"/>
      <c r="Y31" s="16"/>
      <c r="Z31" s="16"/>
      <c r="AA31" s="15"/>
    </row>
    <row r="32" spans="1:35" ht="12.75" customHeight="1" x14ac:dyDescent="0.2">
      <c r="K32" s="5"/>
      <c r="T32" s="18"/>
      <c r="U32" s="5"/>
      <c r="V32" s="15"/>
      <c r="W32" s="15"/>
      <c r="Y32" s="16"/>
      <c r="Z32" s="16"/>
      <c r="AA32" s="15"/>
    </row>
    <row r="33" spans="11:27" ht="12.75" customHeight="1" x14ac:dyDescent="0.2">
      <c r="K33" s="5"/>
      <c r="T33" s="18"/>
      <c r="U33" s="5"/>
      <c r="V33" s="15"/>
      <c r="W33" s="15"/>
      <c r="Y33" s="16"/>
      <c r="Z33" s="16"/>
      <c r="AA33" s="15"/>
    </row>
    <row r="34" spans="11:27" ht="12.75" customHeight="1" x14ac:dyDescent="0.2">
      <c r="K34" s="5"/>
      <c r="T34" s="5"/>
      <c r="U34" s="5"/>
      <c r="W34" s="15"/>
      <c r="Y34" s="6"/>
      <c r="Z34" s="6"/>
      <c r="AA34" s="15"/>
    </row>
    <row r="35" spans="11:27" ht="12.75" customHeight="1" x14ac:dyDescent="0.2">
      <c r="K35" s="5"/>
      <c r="T35" s="5"/>
      <c r="U35" s="5"/>
      <c r="Y35" s="6"/>
      <c r="Z35" s="6"/>
    </row>
    <row r="36" spans="11:27" ht="12.75" customHeight="1" x14ac:dyDescent="0.2">
      <c r="K36" s="5"/>
      <c r="T36" s="5"/>
      <c r="U36" s="5"/>
      <c r="Y36" s="6"/>
      <c r="Z36" s="6"/>
    </row>
    <row r="37" spans="11:27" ht="12.75" customHeight="1" x14ac:dyDescent="0.2">
      <c r="K37" s="5"/>
      <c r="T37" s="5"/>
      <c r="U37" s="5"/>
      <c r="Y37" s="6"/>
      <c r="Z37" s="6"/>
    </row>
    <row r="38" spans="11:27" ht="12.75" customHeight="1" x14ac:dyDescent="0.2">
      <c r="K38" s="5"/>
      <c r="T38" s="5"/>
      <c r="U38" s="5"/>
      <c r="Y38" s="6"/>
      <c r="Z38" s="6"/>
    </row>
    <row r="39" spans="11:27" ht="12.75" customHeight="1" x14ac:dyDescent="0.2">
      <c r="K39" s="5"/>
      <c r="T39" s="5"/>
      <c r="U39" s="5"/>
      <c r="Y39" s="6"/>
      <c r="Z39" s="6"/>
    </row>
    <row r="40" spans="11:27" ht="12.75" customHeight="1" x14ac:dyDescent="0.2">
      <c r="K40" s="5"/>
      <c r="T40" s="5"/>
      <c r="U40" s="5"/>
      <c r="Y40" s="6"/>
      <c r="Z40" s="6"/>
    </row>
    <row r="41" spans="11:27" ht="12.75" customHeight="1" x14ac:dyDescent="0.2">
      <c r="K41" s="5"/>
      <c r="T41" s="5"/>
      <c r="U41" s="5"/>
      <c r="Y41" s="6"/>
      <c r="Z41" s="6"/>
    </row>
    <row r="42" spans="11:27" ht="12.75" customHeight="1" x14ac:dyDescent="0.2">
      <c r="K42" s="5"/>
      <c r="T42" s="5"/>
      <c r="U42" s="5"/>
      <c r="Y42" s="6"/>
      <c r="Z42" s="6"/>
    </row>
    <row r="43" spans="11:27" ht="12.75" customHeight="1" x14ac:dyDescent="0.2">
      <c r="K43" s="5"/>
      <c r="T43" s="5"/>
      <c r="U43" s="5"/>
      <c r="Y43" s="6"/>
      <c r="Z43" s="6"/>
    </row>
    <row r="44" spans="11:27" ht="12.75" customHeight="1" x14ac:dyDescent="0.2">
      <c r="K44" s="5"/>
      <c r="T44" s="5"/>
      <c r="U44" s="5"/>
      <c r="Y44" s="6"/>
      <c r="Z44" s="6"/>
    </row>
    <row r="45" spans="11:27" ht="12.75" customHeight="1" x14ac:dyDescent="0.2">
      <c r="K45" s="5"/>
      <c r="T45" s="5"/>
      <c r="U45" s="5"/>
      <c r="Y45" s="6"/>
      <c r="Z45" s="6"/>
    </row>
    <row r="46" spans="11:27" ht="12.75" customHeight="1" x14ac:dyDescent="0.2">
      <c r="K46" s="5"/>
      <c r="T46" s="5"/>
      <c r="U46" s="5"/>
      <c r="Y46" s="6"/>
      <c r="Z46" s="6"/>
    </row>
    <row r="47" spans="11:27" ht="12.75" customHeight="1" x14ac:dyDescent="0.2">
      <c r="K47" s="5"/>
      <c r="T47" s="5"/>
      <c r="U47" s="5"/>
      <c r="Y47" s="6"/>
      <c r="Z47" s="6"/>
    </row>
    <row r="48" spans="11:27" ht="12.75" customHeight="1" x14ac:dyDescent="0.2">
      <c r="K48" s="5"/>
      <c r="T48" s="5"/>
      <c r="U48" s="5"/>
      <c r="Y48" s="6"/>
      <c r="Z48" s="6"/>
    </row>
    <row r="49" spans="11:26" ht="12.75" customHeight="1" x14ac:dyDescent="0.2">
      <c r="K49" s="5"/>
      <c r="T49" s="5"/>
      <c r="U49" s="5"/>
      <c r="Y49" s="6"/>
      <c r="Z49" s="6"/>
    </row>
    <row r="50" spans="11:26" ht="12.75" customHeight="1" x14ac:dyDescent="0.2">
      <c r="K50" s="5"/>
      <c r="T50" s="5"/>
      <c r="U50" s="5"/>
      <c r="Y50" s="6"/>
      <c r="Z50" s="6"/>
    </row>
    <row r="51" spans="11:26" ht="12.75" customHeight="1" x14ac:dyDescent="0.2">
      <c r="K51" s="5"/>
      <c r="T51" s="5"/>
      <c r="U51" s="5"/>
      <c r="Y51" s="6"/>
      <c r="Z51" s="6"/>
    </row>
    <row r="52" spans="11:26" ht="12.75" customHeight="1" x14ac:dyDescent="0.2">
      <c r="K52" s="5"/>
      <c r="T52" s="5"/>
      <c r="U52" s="5"/>
      <c r="Y52" s="6"/>
      <c r="Z52" s="6"/>
    </row>
    <row r="53" spans="11:26" ht="12.75" customHeight="1" x14ac:dyDescent="0.2">
      <c r="K53" s="5"/>
      <c r="T53" s="5"/>
      <c r="U53" s="5"/>
      <c r="Y53" s="6"/>
      <c r="Z53" s="6"/>
    </row>
    <row r="54" spans="11:26" ht="12.75" customHeight="1" x14ac:dyDescent="0.2">
      <c r="K54" s="5"/>
      <c r="T54" s="5"/>
      <c r="U54" s="5"/>
      <c r="Y54" s="6"/>
      <c r="Z54" s="6"/>
    </row>
    <row r="55" spans="11:26" ht="12.75" customHeight="1" x14ac:dyDescent="0.2">
      <c r="K55" s="5"/>
      <c r="T55" s="5"/>
      <c r="U55" s="5"/>
      <c r="Y55" s="6"/>
      <c r="Z55" s="6"/>
    </row>
    <row r="56" spans="11:26" ht="12.75" customHeight="1" x14ac:dyDescent="0.2">
      <c r="K56" s="5"/>
      <c r="T56" s="5"/>
      <c r="U56" s="5"/>
      <c r="Y56" s="6"/>
      <c r="Z56" s="6"/>
    </row>
    <row r="57" spans="11:26" ht="12.75" customHeight="1" x14ac:dyDescent="0.2">
      <c r="K57" s="5"/>
      <c r="T57" s="5"/>
      <c r="U57" s="5"/>
      <c r="Y57" s="6"/>
      <c r="Z57" s="6"/>
    </row>
    <row r="58" spans="11:26" ht="12.75" customHeight="1" x14ac:dyDescent="0.2">
      <c r="K58" s="5"/>
      <c r="T58" s="5"/>
      <c r="U58" s="5"/>
      <c r="Y58" s="6"/>
      <c r="Z58" s="6"/>
    </row>
    <row r="59" spans="11:26" ht="12.75" customHeight="1" x14ac:dyDescent="0.2">
      <c r="K59" s="5"/>
      <c r="T59" s="5"/>
      <c r="U59" s="5"/>
      <c r="Y59" s="6"/>
      <c r="Z59" s="6"/>
    </row>
    <row r="60" spans="11:26" ht="12.75" customHeight="1" x14ac:dyDescent="0.2">
      <c r="K60" s="5"/>
      <c r="T60" s="5"/>
      <c r="U60" s="5"/>
      <c r="Y60" s="6"/>
      <c r="Z60" s="6"/>
    </row>
    <row r="61" spans="11:26" ht="12.75" customHeight="1" x14ac:dyDescent="0.2">
      <c r="K61" s="5"/>
      <c r="T61" s="5"/>
      <c r="U61" s="5"/>
      <c r="Y61" s="6"/>
      <c r="Z61" s="6"/>
    </row>
    <row r="62" spans="11:26" ht="12.75" customHeight="1" x14ac:dyDescent="0.2">
      <c r="K62" s="5"/>
      <c r="T62" s="5"/>
      <c r="U62" s="5"/>
      <c r="Y62" s="6"/>
      <c r="Z62" s="6"/>
    </row>
    <row r="63" spans="11:26" ht="12.75" customHeight="1" x14ac:dyDescent="0.2">
      <c r="K63" s="5"/>
      <c r="T63" s="5"/>
      <c r="U63" s="5"/>
      <c r="Y63" s="6"/>
      <c r="Z63" s="6"/>
    </row>
    <row r="64" spans="11:26" ht="12.75" customHeight="1" x14ac:dyDescent="0.2">
      <c r="K64" s="5"/>
      <c r="T64" s="5"/>
      <c r="U64" s="5"/>
      <c r="Y64" s="6"/>
      <c r="Z64" s="6"/>
    </row>
    <row r="65" spans="11:26" ht="12.75" customHeight="1" x14ac:dyDescent="0.2">
      <c r="K65" s="5"/>
      <c r="T65" s="5"/>
      <c r="U65" s="5"/>
      <c r="Y65" s="6"/>
      <c r="Z65" s="6"/>
    </row>
    <row r="66" spans="11:26" ht="12.75" customHeight="1" x14ac:dyDescent="0.2">
      <c r="K66" s="5"/>
      <c r="T66" s="5"/>
      <c r="U66" s="5"/>
      <c r="Y66" s="6"/>
      <c r="Z66" s="6"/>
    </row>
    <row r="67" spans="11:26" ht="12.75" customHeight="1" x14ac:dyDescent="0.2">
      <c r="K67" s="5"/>
      <c r="T67" s="5"/>
      <c r="U67" s="5"/>
      <c r="Y67" s="6"/>
      <c r="Z67" s="6"/>
    </row>
    <row r="68" spans="11:26" ht="12.75" customHeight="1" x14ac:dyDescent="0.2">
      <c r="K68" s="5"/>
      <c r="T68" s="5"/>
      <c r="U68" s="5"/>
      <c r="Y68" s="6"/>
      <c r="Z68" s="6"/>
    </row>
    <row r="69" spans="11:26" ht="12.75" customHeight="1" x14ac:dyDescent="0.2">
      <c r="K69" s="5"/>
      <c r="T69" s="5"/>
      <c r="U69" s="5"/>
      <c r="Y69" s="6"/>
      <c r="Z69" s="6"/>
    </row>
    <row r="70" spans="11:26" ht="12.75" customHeight="1" x14ac:dyDescent="0.2">
      <c r="K70" s="5"/>
      <c r="T70" s="5"/>
      <c r="U70" s="5"/>
      <c r="Y70" s="6"/>
      <c r="Z70" s="6"/>
    </row>
    <row r="71" spans="11:26" ht="12.75" customHeight="1" x14ac:dyDescent="0.2">
      <c r="K71" s="5"/>
      <c r="T71" s="5"/>
      <c r="U71" s="5"/>
      <c r="Y71" s="6"/>
      <c r="Z71" s="6"/>
    </row>
    <row r="72" spans="11:26" ht="12.75" customHeight="1" x14ac:dyDescent="0.2">
      <c r="K72" s="5"/>
      <c r="T72" s="5"/>
      <c r="U72" s="5"/>
      <c r="Y72" s="6"/>
      <c r="Z72" s="6"/>
    </row>
    <row r="73" spans="11:26" ht="12.75" customHeight="1" x14ac:dyDescent="0.2">
      <c r="K73" s="5"/>
      <c r="T73" s="5"/>
      <c r="U73" s="5"/>
      <c r="Y73" s="6"/>
      <c r="Z73" s="6"/>
    </row>
    <row r="74" spans="11:26" ht="12.75" customHeight="1" x14ac:dyDescent="0.2">
      <c r="K74" s="5"/>
      <c r="T74" s="5"/>
      <c r="U74" s="5"/>
      <c r="Y74" s="6"/>
      <c r="Z74" s="6"/>
    </row>
    <row r="75" spans="11:26" ht="12.75" customHeight="1" x14ac:dyDescent="0.2">
      <c r="K75" s="5"/>
      <c r="T75" s="5"/>
      <c r="U75" s="5"/>
      <c r="Y75" s="6"/>
      <c r="Z75" s="6"/>
    </row>
    <row r="76" spans="11:26" ht="12.75" customHeight="1" x14ac:dyDescent="0.2">
      <c r="K76" s="5"/>
      <c r="T76" s="5"/>
      <c r="U76" s="5"/>
      <c r="Y76" s="6"/>
      <c r="Z76" s="6"/>
    </row>
    <row r="77" spans="11:26" ht="12.75" customHeight="1" x14ac:dyDescent="0.2">
      <c r="K77" s="5"/>
      <c r="T77" s="5"/>
      <c r="U77" s="5"/>
      <c r="Y77" s="6"/>
      <c r="Z77" s="6"/>
    </row>
    <row r="78" spans="11:26" ht="12.75" customHeight="1" x14ac:dyDescent="0.2">
      <c r="K78" s="5"/>
      <c r="T78" s="5"/>
      <c r="U78" s="5"/>
      <c r="Y78" s="6"/>
      <c r="Z78" s="6"/>
    </row>
    <row r="79" spans="11:26" ht="12.75" customHeight="1" x14ac:dyDescent="0.2">
      <c r="K79" s="5"/>
      <c r="T79" s="5"/>
      <c r="U79" s="5"/>
      <c r="Y79" s="6"/>
      <c r="Z79" s="6"/>
    </row>
    <row r="80" spans="11:26" ht="12.75" customHeight="1" x14ac:dyDescent="0.2">
      <c r="K80" s="5"/>
      <c r="T80" s="5"/>
      <c r="U80" s="5"/>
      <c r="Y80" s="6"/>
      <c r="Z80" s="6"/>
    </row>
    <row r="81" spans="11:26" ht="12.75" customHeight="1" x14ac:dyDescent="0.2">
      <c r="K81" s="5"/>
      <c r="T81" s="5"/>
      <c r="U81" s="5"/>
      <c r="Y81" s="6"/>
      <c r="Z81" s="6"/>
    </row>
    <row r="82" spans="11:26" ht="12.75" customHeight="1" x14ac:dyDescent="0.2">
      <c r="K82" s="5"/>
      <c r="T82" s="5"/>
      <c r="U82" s="5"/>
      <c r="Y82" s="6"/>
      <c r="Z82" s="6"/>
    </row>
    <row r="83" spans="11:26" ht="12.75" customHeight="1" x14ac:dyDescent="0.2">
      <c r="K83" s="5"/>
      <c r="T83" s="5"/>
      <c r="U83" s="5"/>
      <c r="Y83" s="6"/>
      <c r="Z83" s="6"/>
    </row>
    <row r="84" spans="11:26" ht="12.75" customHeight="1" x14ac:dyDescent="0.2">
      <c r="K84" s="5"/>
      <c r="T84" s="5"/>
      <c r="U84" s="5"/>
      <c r="Y84" s="6"/>
      <c r="Z84" s="6"/>
    </row>
    <row r="85" spans="11:26" ht="12.75" customHeight="1" x14ac:dyDescent="0.2">
      <c r="K85" s="5"/>
      <c r="T85" s="5"/>
      <c r="U85" s="5"/>
      <c r="Y85" s="6"/>
      <c r="Z85" s="6"/>
    </row>
    <row r="86" spans="11:26" ht="12.75" customHeight="1" x14ac:dyDescent="0.2">
      <c r="K86" s="5"/>
      <c r="T86" s="5"/>
      <c r="U86" s="5"/>
      <c r="Y86" s="6"/>
      <c r="Z86" s="6"/>
    </row>
    <row r="87" spans="11:26" ht="12.75" customHeight="1" x14ac:dyDescent="0.2">
      <c r="K87" s="5"/>
      <c r="T87" s="5"/>
      <c r="U87" s="5"/>
      <c r="Y87" s="6"/>
      <c r="Z87" s="6"/>
    </row>
    <row r="88" spans="11:26" ht="12.75" customHeight="1" x14ac:dyDescent="0.2">
      <c r="K88" s="5"/>
      <c r="T88" s="5"/>
      <c r="U88" s="5"/>
      <c r="Y88" s="6"/>
      <c r="Z88" s="6"/>
    </row>
    <row r="89" spans="11:26" ht="12.75" customHeight="1" x14ac:dyDescent="0.2">
      <c r="K89" s="5"/>
      <c r="T89" s="5"/>
      <c r="U89" s="5"/>
      <c r="Y89" s="6"/>
      <c r="Z89" s="6"/>
    </row>
    <row r="90" spans="11:26" ht="12.75" customHeight="1" x14ac:dyDescent="0.2">
      <c r="K90" s="5"/>
      <c r="T90" s="5"/>
      <c r="U90" s="5"/>
      <c r="Y90" s="6"/>
      <c r="Z90" s="6"/>
    </row>
    <row r="91" spans="11:26" ht="12.75" customHeight="1" x14ac:dyDescent="0.2">
      <c r="K91" s="5"/>
      <c r="T91" s="5"/>
      <c r="U91" s="5"/>
      <c r="Y91" s="6"/>
      <c r="Z91" s="6"/>
    </row>
    <row r="92" spans="11:26" ht="12.75" customHeight="1" x14ac:dyDescent="0.2">
      <c r="K92" s="5"/>
      <c r="T92" s="5"/>
      <c r="U92" s="5"/>
      <c r="Y92" s="6"/>
      <c r="Z92" s="6"/>
    </row>
    <row r="93" spans="11:26" ht="12.75" customHeight="1" x14ac:dyDescent="0.2">
      <c r="K93" s="5"/>
      <c r="T93" s="5"/>
      <c r="U93" s="5"/>
      <c r="Y93" s="6"/>
      <c r="Z93" s="6"/>
    </row>
    <row r="94" spans="11:26" ht="12.75" customHeight="1" x14ac:dyDescent="0.2">
      <c r="K94" s="5"/>
      <c r="T94" s="5"/>
      <c r="U94" s="5"/>
      <c r="Y94" s="6"/>
      <c r="Z94" s="6"/>
    </row>
    <row r="95" spans="11:26" ht="12.75" customHeight="1" x14ac:dyDescent="0.2">
      <c r="K95" s="5"/>
      <c r="T95" s="5"/>
      <c r="U95" s="5"/>
      <c r="Y95" s="6"/>
      <c r="Z95" s="6"/>
    </row>
    <row r="96" spans="11:26" ht="12.75" customHeight="1" x14ac:dyDescent="0.2">
      <c r="K96" s="5"/>
      <c r="T96" s="5"/>
      <c r="U96" s="5"/>
      <c r="Y96" s="6"/>
      <c r="Z96" s="6"/>
    </row>
    <row r="97" spans="11:26" ht="12.75" customHeight="1" x14ac:dyDescent="0.2">
      <c r="K97" s="5"/>
      <c r="T97" s="5"/>
      <c r="U97" s="5"/>
      <c r="Y97" s="6"/>
      <c r="Z97" s="6"/>
    </row>
    <row r="98" spans="11:26" ht="12.75" customHeight="1" x14ac:dyDescent="0.2">
      <c r="K98" s="5"/>
      <c r="T98" s="5"/>
      <c r="U98" s="5"/>
      <c r="Y98" s="6"/>
      <c r="Z98" s="6"/>
    </row>
    <row r="99" spans="11:26" ht="12.75" customHeight="1" x14ac:dyDescent="0.2">
      <c r="K99" s="5"/>
      <c r="T99" s="5"/>
      <c r="U99" s="5"/>
      <c r="Y99" s="6"/>
      <c r="Z99" s="6"/>
    </row>
    <row r="100" spans="11:26" ht="12.75" customHeight="1" x14ac:dyDescent="0.2">
      <c r="K100" s="5"/>
      <c r="T100" s="5"/>
      <c r="U100" s="5"/>
      <c r="Y100" s="6"/>
      <c r="Z100" s="6"/>
    </row>
    <row r="101" spans="11:26" ht="12.75" customHeight="1" x14ac:dyDescent="0.2">
      <c r="K101" s="5"/>
      <c r="T101" s="5"/>
      <c r="U101" s="5"/>
      <c r="Y101" s="6"/>
      <c r="Z101" s="6"/>
    </row>
    <row r="102" spans="11:26" ht="12.75" customHeight="1" x14ac:dyDescent="0.2">
      <c r="K102" s="5"/>
      <c r="T102" s="5"/>
      <c r="U102" s="5"/>
      <c r="Y102" s="6"/>
      <c r="Z102" s="6"/>
    </row>
    <row r="103" spans="11:26" ht="12.75" customHeight="1" x14ac:dyDescent="0.2">
      <c r="K103" s="5"/>
      <c r="T103" s="5"/>
      <c r="U103" s="5"/>
      <c r="Y103" s="6"/>
      <c r="Z103" s="6"/>
    </row>
    <row r="104" spans="11:26" ht="12.75" customHeight="1" x14ac:dyDescent="0.2">
      <c r="K104" s="5"/>
      <c r="T104" s="5"/>
      <c r="U104" s="5"/>
      <c r="Y104" s="6"/>
      <c r="Z104" s="6"/>
    </row>
    <row r="105" spans="11:26" ht="12.75" customHeight="1" x14ac:dyDescent="0.2">
      <c r="K105" s="5"/>
      <c r="T105" s="5"/>
      <c r="U105" s="5"/>
      <c r="Y105" s="6"/>
      <c r="Z105" s="6"/>
    </row>
    <row r="106" spans="11:26" ht="12.75" customHeight="1" x14ac:dyDescent="0.2">
      <c r="K106" s="5"/>
      <c r="T106" s="5"/>
      <c r="U106" s="5"/>
      <c r="Y106" s="6"/>
      <c r="Z106" s="6"/>
    </row>
    <row r="107" spans="11:26" ht="12.75" customHeight="1" x14ac:dyDescent="0.2">
      <c r="K107" s="5"/>
      <c r="T107" s="5"/>
      <c r="U107" s="5"/>
      <c r="Y107" s="6"/>
      <c r="Z107" s="6"/>
    </row>
    <row r="108" spans="11:26" ht="12.75" customHeight="1" x14ac:dyDescent="0.2">
      <c r="K108" s="5"/>
      <c r="T108" s="5"/>
      <c r="U108" s="5"/>
      <c r="Y108" s="6"/>
      <c r="Z108" s="6"/>
    </row>
    <row r="109" spans="11:26" ht="12.75" customHeight="1" x14ac:dyDescent="0.2">
      <c r="K109" s="5"/>
      <c r="T109" s="5"/>
      <c r="U109" s="5"/>
      <c r="Y109" s="6"/>
      <c r="Z109" s="6"/>
    </row>
    <row r="110" spans="11:26" ht="12.75" customHeight="1" x14ac:dyDescent="0.2">
      <c r="K110" s="5"/>
      <c r="T110" s="5"/>
      <c r="U110" s="5"/>
      <c r="Y110" s="6"/>
      <c r="Z110" s="6"/>
    </row>
    <row r="111" spans="11:26" ht="12.75" customHeight="1" x14ac:dyDescent="0.2">
      <c r="K111" s="5"/>
      <c r="T111" s="5"/>
      <c r="U111" s="5"/>
      <c r="Y111" s="6"/>
      <c r="Z111" s="6"/>
    </row>
    <row r="112" spans="11:26" ht="12.75" customHeight="1" x14ac:dyDescent="0.2">
      <c r="K112" s="5"/>
      <c r="T112" s="5"/>
      <c r="U112" s="5"/>
      <c r="Y112" s="6"/>
      <c r="Z112" s="6"/>
    </row>
    <row r="113" spans="11:26" ht="12.75" customHeight="1" x14ac:dyDescent="0.2">
      <c r="K113" s="5"/>
      <c r="T113" s="5"/>
      <c r="U113" s="5"/>
      <c r="Y113" s="6"/>
      <c r="Z113" s="6"/>
    </row>
    <row r="114" spans="11:26" ht="12.75" customHeight="1" x14ac:dyDescent="0.2">
      <c r="K114" s="5"/>
      <c r="T114" s="5"/>
      <c r="U114" s="5"/>
      <c r="Y114" s="6"/>
      <c r="Z114" s="6"/>
    </row>
    <row r="115" spans="11:26" ht="12.75" customHeight="1" x14ac:dyDescent="0.2">
      <c r="K115" s="5"/>
      <c r="T115" s="5"/>
      <c r="U115" s="5"/>
      <c r="Y115" s="6"/>
      <c r="Z115" s="6"/>
    </row>
    <row r="116" spans="11:26" ht="12.75" customHeight="1" x14ac:dyDescent="0.2">
      <c r="K116" s="5"/>
      <c r="T116" s="5"/>
      <c r="U116" s="5"/>
      <c r="Y116" s="6"/>
      <c r="Z116" s="6"/>
    </row>
    <row r="117" spans="11:26" ht="12.75" customHeight="1" x14ac:dyDescent="0.2">
      <c r="K117" s="5"/>
      <c r="T117" s="5"/>
      <c r="U117" s="5"/>
      <c r="Y117" s="6"/>
      <c r="Z117" s="6"/>
    </row>
    <row r="118" spans="11:26" ht="12.75" customHeight="1" x14ac:dyDescent="0.2">
      <c r="K118" s="5"/>
      <c r="T118" s="5"/>
      <c r="U118" s="5"/>
      <c r="Y118" s="6"/>
      <c r="Z118" s="6"/>
    </row>
    <row r="119" spans="11:26" ht="12.75" customHeight="1" x14ac:dyDescent="0.2">
      <c r="K119" s="5"/>
      <c r="T119" s="5"/>
      <c r="U119" s="5"/>
      <c r="Y119" s="6"/>
      <c r="Z119" s="6"/>
    </row>
    <row r="120" spans="11:26" ht="12.75" customHeight="1" x14ac:dyDescent="0.2">
      <c r="K120" s="5"/>
      <c r="T120" s="5"/>
      <c r="U120" s="5"/>
      <c r="Y120" s="6"/>
      <c r="Z120" s="6"/>
    </row>
    <row r="121" spans="11:26" ht="12.75" customHeight="1" x14ac:dyDescent="0.2">
      <c r="K121" s="5"/>
      <c r="T121" s="5"/>
      <c r="U121" s="5"/>
      <c r="Y121" s="6"/>
      <c r="Z121" s="6"/>
    </row>
    <row r="122" spans="11:26" ht="12.75" customHeight="1" x14ac:dyDescent="0.2">
      <c r="K122" s="5"/>
      <c r="T122" s="5"/>
      <c r="U122" s="5"/>
      <c r="Y122" s="6"/>
      <c r="Z122" s="6"/>
    </row>
    <row r="123" spans="11:26" ht="12.75" customHeight="1" x14ac:dyDescent="0.2">
      <c r="K123" s="5"/>
      <c r="T123" s="5"/>
      <c r="U123" s="5"/>
      <c r="Y123" s="6"/>
      <c r="Z123" s="6"/>
    </row>
    <row r="124" spans="11:26" ht="12.75" customHeight="1" x14ac:dyDescent="0.2">
      <c r="K124" s="5"/>
      <c r="T124" s="5"/>
      <c r="U124" s="5"/>
      <c r="Y124" s="6"/>
      <c r="Z124" s="6"/>
    </row>
    <row r="125" spans="11:26" ht="12.75" customHeight="1" x14ac:dyDescent="0.2">
      <c r="K125" s="5"/>
      <c r="T125" s="5"/>
      <c r="U125" s="5"/>
      <c r="Y125" s="6"/>
      <c r="Z125" s="6"/>
    </row>
    <row r="126" spans="11:26" ht="12.75" customHeight="1" x14ac:dyDescent="0.2">
      <c r="K126" s="5"/>
      <c r="T126" s="5"/>
      <c r="U126" s="5"/>
      <c r="Y126" s="6"/>
      <c r="Z126" s="6"/>
    </row>
    <row r="127" spans="11:26" ht="12.75" customHeight="1" x14ac:dyDescent="0.2">
      <c r="K127" s="5"/>
      <c r="T127" s="5"/>
      <c r="U127" s="5"/>
      <c r="Y127" s="6"/>
      <c r="Z127" s="6"/>
    </row>
    <row r="128" spans="11:26" ht="12.75" customHeight="1" x14ac:dyDescent="0.2">
      <c r="K128" s="5"/>
      <c r="T128" s="5"/>
      <c r="U128" s="5"/>
      <c r="Y128" s="6"/>
      <c r="Z128" s="6"/>
    </row>
    <row r="129" spans="11:26" ht="12.75" customHeight="1" x14ac:dyDescent="0.2">
      <c r="K129" s="5"/>
      <c r="T129" s="5"/>
      <c r="U129" s="5"/>
      <c r="Y129" s="6"/>
      <c r="Z129" s="6"/>
    </row>
    <row r="130" spans="11:26" ht="12.75" customHeight="1" x14ac:dyDescent="0.2">
      <c r="K130" s="5"/>
      <c r="T130" s="5"/>
      <c r="U130" s="5"/>
      <c r="Y130" s="6"/>
      <c r="Z130" s="6"/>
    </row>
    <row r="131" spans="11:26" ht="12.75" customHeight="1" x14ac:dyDescent="0.2">
      <c r="K131" s="5"/>
      <c r="T131" s="5"/>
      <c r="U131" s="5"/>
      <c r="Y131" s="6"/>
      <c r="Z131" s="6"/>
    </row>
    <row r="132" spans="11:26" ht="12.75" customHeight="1" x14ac:dyDescent="0.2">
      <c r="K132" s="5"/>
      <c r="T132" s="5"/>
      <c r="U132" s="5"/>
      <c r="Y132" s="6"/>
      <c r="Z132" s="6"/>
    </row>
    <row r="133" spans="11:26" ht="12.75" customHeight="1" x14ac:dyDescent="0.2">
      <c r="K133" s="5"/>
      <c r="T133" s="5"/>
      <c r="U133" s="5"/>
      <c r="Y133" s="6"/>
      <c r="Z133" s="6"/>
    </row>
    <row r="134" spans="11:26" ht="12.75" customHeight="1" x14ac:dyDescent="0.2">
      <c r="K134" s="5"/>
      <c r="T134" s="5"/>
      <c r="U134" s="5"/>
      <c r="Y134" s="6"/>
      <c r="Z134" s="6"/>
    </row>
    <row r="135" spans="11:26" ht="12.75" customHeight="1" x14ac:dyDescent="0.2">
      <c r="K135" s="5"/>
      <c r="T135" s="5"/>
      <c r="U135" s="5"/>
      <c r="Y135" s="6"/>
      <c r="Z135" s="6"/>
    </row>
    <row r="136" spans="11:26" ht="12.75" customHeight="1" x14ac:dyDescent="0.2">
      <c r="K136" s="5"/>
      <c r="T136" s="5"/>
      <c r="U136" s="5"/>
      <c r="Y136" s="6"/>
      <c r="Z136" s="6"/>
    </row>
    <row r="137" spans="11:26" ht="12.75" customHeight="1" x14ac:dyDescent="0.2">
      <c r="K137" s="5"/>
      <c r="T137" s="5"/>
      <c r="U137" s="5"/>
      <c r="Y137" s="6"/>
      <c r="Z137" s="6"/>
    </row>
    <row r="138" spans="11:26" ht="12.75" customHeight="1" x14ac:dyDescent="0.2">
      <c r="K138" s="5"/>
      <c r="T138" s="5"/>
      <c r="U138" s="5"/>
      <c r="Y138" s="6"/>
      <c r="Z138" s="6"/>
    </row>
    <row r="139" spans="11:26" ht="12.75" customHeight="1" x14ac:dyDescent="0.2">
      <c r="K139" s="5"/>
      <c r="T139" s="5"/>
      <c r="U139" s="5"/>
      <c r="Y139" s="6"/>
      <c r="Z139" s="6"/>
    </row>
    <row r="140" spans="11:26" ht="12.75" customHeight="1" x14ac:dyDescent="0.2">
      <c r="K140" s="5"/>
      <c r="T140" s="5"/>
      <c r="U140" s="5"/>
      <c r="Y140" s="6"/>
      <c r="Z140" s="6"/>
    </row>
    <row r="141" spans="11:26" ht="12.75" customHeight="1" x14ac:dyDescent="0.2">
      <c r="K141" s="5"/>
      <c r="T141" s="5"/>
      <c r="U141" s="5"/>
      <c r="Y141" s="6"/>
      <c r="Z141" s="6"/>
    </row>
    <row r="142" spans="11:26" ht="12.75" customHeight="1" x14ac:dyDescent="0.2">
      <c r="K142" s="5"/>
      <c r="T142" s="5"/>
      <c r="U142" s="5"/>
      <c r="Y142" s="6"/>
      <c r="Z142" s="6"/>
    </row>
    <row r="143" spans="11:26" ht="12.75" customHeight="1" x14ac:dyDescent="0.2">
      <c r="K143" s="5"/>
      <c r="T143" s="5"/>
      <c r="U143" s="5"/>
      <c r="Y143" s="6"/>
      <c r="Z143" s="6"/>
    </row>
    <row r="144" spans="11:26" ht="12.75" customHeight="1" x14ac:dyDescent="0.2">
      <c r="K144" s="5"/>
      <c r="T144" s="5"/>
      <c r="U144" s="5"/>
      <c r="Y144" s="6"/>
      <c r="Z144" s="6"/>
    </row>
    <row r="145" spans="11:26" ht="12.75" customHeight="1" x14ac:dyDescent="0.2">
      <c r="K145" s="5"/>
      <c r="T145" s="5"/>
      <c r="U145" s="5"/>
      <c r="Y145" s="6"/>
      <c r="Z145" s="6"/>
    </row>
    <row r="146" spans="11:26" ht="12.75" customHeight="1" x14ac:dyDescent="0.2">
      <c r="K146" s="5"/>
      <c r="T146" s="5"/>
      <c r="U146" s="5"/>
      <c r="Y146" s="6"/>
      <c r="Z146" s="6"/>
    </row>
    <row r="147" spans="11:26" ht="12.75" customHeight="1" x14ac:dyDescent="0.2">
      <c r="K147" s="5"/>
      <c r="T147" s="5"/>
      <c r="U147" s="5"/>
      <c r="Y147" s="6"/>
      <c r="Z147" s="6"/>
    </row>
    <row r="148" spans="11:26" ht="12.75" customHeight="1" x14ac:dyDescent="0.2">
      <c r="K148" s="5"/>
      <c r="T148" s="5"/>
      <c r="U148" s="5"/>
      <c r="Y148" s="6"/>
      <c r="Z148" s="6"/>
    </row>
    <row r="149" spans="11:26" ht="12.75" customHeight="1" x14ac:dyDescent="0.2">
      <c r="K149" s="5"/>
      <c r="T149" s="5"/>
      <c r="U149" s="5"/>
      <c r="Y149" s="6"/>
      <c r="Z149" s="6"/>
    </row>
    <row r="150" spans="11:26" ht="12.75" customHeight="1" x14ac:dyDescent="0.2">
      <c r="K150" s="5"/>
      <c r="T150" s="5"/>
      <c r="U150" s="5"/>
      <c r="Y150" s="6"/>
      <c r="Z150" s="6"/>
    </row>
    <row r="151" spans="11:26" ht="12.75" customHeight="1" x14ac:dyDescent="0.2">
      <c r="K151" s="5"/>
      <c r="T151" s="5"/>
      <c r="U151" s="5"/>
      <c r="Y151" s="6"/>
      <c r="Z151" s="6"/>
    </row>
    <row r="152" spans="11:26" ht="12.75" customHeight="1" x14ac:dyDescent="0.2">
      <c r="K152" s="5"/>
      <c r="T152" s="5"/>
      <c r="U152" s="5"/>
      <c r="Y152" s="6"/>
      <c r="Z152" s="6"/>
    </row>
    <row r="153" spans="11:26" ht="12.75" customHeight="1" x14ac:dyDescent="0.2">
      <c r="K153" s="5"/>
      <c r="T153" s="5"/>
      <c r="U153" s="5"/>
      <c r="Y153" s="6"/>
      <c r="Z153" s="6"/>
    </row>
    <row r="154" spans="11:26" ht="12.75" customHeight="1" x14ac:dyDescent="0.2">
      <c r="K154" s="5"/>
      <c r="T154" s="5"/>
      <c r="U154" s="5"/>
      <c r="Y154" s="6"/>
      <c r="Z154" s="6"/>
    </row>
    <row r="155" spans="11:26" ht="12.75" customHeight="1" x14ac:dyDescent="0.2">
      <c r="K155" s="5"/>
      <c r="T155" s="5"/>
      <c r="U155" s="5"/>
      <c r="Y155" s="6"/>
      <c r="Z155" s="6"/>
    </row>
    <row r="156" spans="11:26" ht="12.75" customHeight="1" x14ac:dyDescent="0.2">
      <c r="K156" s="5"/>
      <c r="T156" s="5"/>
      <c r="U156" s="5"/>
      <c r="Y156" s="6"/>
      <c r="Z156" s="6"/>
    </row>
    <row r="157" spans="11:26" ht="12.75" customHeight="1" x14ac:dyDescent="0.2">
      <c r="K157" s="5"/>
      <c r="T157" s="5"/>
      <c r="U157" s="5"/>
      <c r="Y157" s="6"/>
      <c r="Z157" s="6"/>
    </row>
    <row r="158" spans="11:26" ht="12.75" customHeight="1" x14ac:dyDescent="0.2">
      <c r="K158" s="5"/>
      <c r="T158" s="5"/>
      <c r="U158" s="5"/>
      <c r="Y158" s="6"/>
      <c r="Z158" s="6"/>
    </row>
    <row r="159" spans="11:26" ht="12.75" customHeight="1" x14ac:dyDescent="0.2">
      <c r="K159" s="5"/>
      <c r="T159" s="5"/>
      <c r="U159" s="5"/>
      <c r="Y159" s="6"/>
      <c r="Z159" s="6"/>
    </row>
    <row r="160" spans="11:26" ht="12.75" customHeight="1" x14ac:dyDescent="0.2">
      <c r="K160" s="5"/>
      <c r="T160" s="5"/>
      <c r="U160" s="5"/>
      <c r="Y160" s="6"/>
      <c r="Z160" s="6"/>
    </row>
    <row r="161" spans="11:26" ht="12.75" customHeight="1" x14ac:dyDescent="0.2">
      <c r="K161" s="5"/>
      <c r="T161" s="5"/>
      <c r="U161" s="5"/>
      <c r="Y161" s="6"/>
      <c r="Z161" s="6"/>
    </row>
    <row r="162" spans="11:26" ht="12.75" customHeight="1" x14ac:dyDescent="0.2">
      <c r="K162" s="5"/>
      <c r="T162" s="5"/>
      <c r="U162" s="5"/>
      <c r="Y162" s="6"/>
      <c r="Z162" s="6"/>
    </row>
    <row r="163" spans="11:26" ht="12.75" customHeight="1" x14ac:dyDescent="0.2">
      <c r="K163" s="5"/>
      <c r="T163" s="5"/>
      <c r="U163" s="5"/>
      <c r="Y163" s="6"/>
      <c r="Z163" s="6"/>
    </row>
    <row r="164" spans="11:26" ht="12.75" customHeight="1" x14ac:dyDescent="0.2">
      <c r="K164" s="5"/>
      <c r="T164" s="5"/>
      <c r="U164" s="5"/>
      <c r="Y164" s="6"/>
      <c r="Z164" s="6"/>
    </row>
    <row r="165" spans="11:26" ht="12.75" customHeight="1" x14ac:dyDescent="0.2">
      <c r="K165" s="5"/>
      <c r="T165" s="5"/>
      <c r="U165" s="5"/>
      <c r="Y165" s="6"/>
      <c r="Z165" s="6"/>
    </row>
    <row r="166" spans="11:26" ht="12.75" customHeight="1" x14ac:dyDescent="0.2">
      <c r="K166" s="5"/>
      <c r="T166" s="5"/>
      <c r="U166" s="5"/>
      <c r="Y166" s="6"/>
      <c r="Z166" s="6"/>
    </row>
    <row r="167" spans="11:26" ht="12.75" customHeight="1" x14ac:dyDescent="0.2">
      <c r="K167" s="5"/>
      <c r="T167" s="5"/>
      <c r="U167" s="5"/>
      <c r="Y167" s="6"/>
      <c r="Z167" s="6"/>
    </row>
    <row r="168" spans="11:26" ht="12.75" customHeight="1" x14ac:dyDescent="0.2">
      <c r="K168" s="5"/>
      <c r="T168" s="5"/>
      <c r="U168" s="5"/>
      <c r="Y168" s="6"/>
      <c r="Z168" s="6"/>
    </row>
    <row r="169" spans="11:26" ht="12.75" customHeight="1" x14ac:dyDescent="0.2">
      <c r="K169" s="5"/>
      <c r="T169" s="5"/>
      <c r="U169" s="5"/>
      <c r="Y169" s="6"/>
      <c r="Z169" s="6"/>
    </row>
    <row r="170" spans="11:26" ht="12.75" customHeight="1" x14ac:dyDescent="0.2">
      <c r="K170" s="5"/>
      <c r="T170" s="5"/>
      <c r="U170" s="5"/>
      <c r="Y170" s="6"/>
      <c r="Z170" s="6"/>
    </row>
    <row r="171" spans="11:26" ht="12.75" customHeight="1" x14ac:dyDescent="0.2">
      <c r="K171" s="5"/>
      <c r="T171" s="5"/>
      <c r="U171" s="5"/>
      <c r="Y171" s="6"/>
      <c r="Z171" s="6"/>
    </row>
    <row r="172" spans="11:26" ht="12.75" customHeight="1" x14ac:dyDescent="0.2">
      <c r="K172" s="5"/>
      <c r="T172" s="5"/>
      <c r="U172" s="5"/>
      <c r="Y172" s="6"/>
      <c r="Z172" s="6"/>
    </row>
    <row r="173" spans="11:26" ht="12.75" customHeight="1" x14ac:dyDescent="0.2">
      <c r="K173" s="5"/>
      <c r="T173" s="5"/>
      <c r="U173" s="5"/>
      <c r="Y173" s="6"/>
      <c r="Z173" s="6"/>
    </row>
    <row r="174" spans="11:26" ht="12.75" customHeight="1" x14ac:dyDescent="0.2">
      <c r="K174" s="5"/>
      <c r="T174" s="5"/>
      <c r="U174" s="5"/>
      <c r="Y174" s="6"/>
      <c r="Z174" s="6"/>
    </row>
    <row r="175" spans="11:26" ht="12.75" customHeight="1" x14ac:dyDescent="0.2">
      <c r="K175" s="5"/>
      <c r="T175" s="5"/>
      <c r="U175" s="5"/>
      <c r="Y175" s="6"/>
      <c r="Z175" s="6"/>
    </row>
    <row r="176" spans="11:26" ht="12.75" customHeight="1" x14ac:dyDescent="0.2">
      <c r="K176" s="5"/>
      <c r="T176" s="5"/>
      <c r="U176" s="5"/>
      <c r="Y176" s="6"/>
      <c r="Z176" s="6"/>
    </row>
    <row r="177" spans="11:26" ht="12.75" customHeight="1" x14ac:dyDescent="0.2">
      <c r="K177" s="5"/>
      <c r="T177" s="5"/>
      <c r="U177" s="5"/>
      <c r="Y177" s="6"/>
      <c r="Z177" s="6"/>
    </row>
    <row r="178" spans="11:26" ht="12.75" customHeight="1" x14ac:dyDescent="0.2">
      <c r="K178" s="5"/>
      <c r="T178" s="5"/>
      <c r="U178" s="5"/>
      <c r="Y178" s="6"/>
      <c r="Z178" s="6"/>
    </row>
    <row r="179" spans="11:26" ht="12.75" customHeight="1" x14ac:dyDescent="0.2">
      <c r="K179" s="5"/>
      <c r="T179" s="5"/>
      <c r="U179" s="5"/>
      <c r="Y179" s="6"/>
      <c r="Z179" s="6"/>
    </row>
    <row r="180" spans="11:26" ht="12.75" customHeight="1" x14ac:dyDescent="0.2">
      <c r="K180" s="5"/>
      <c r="T180" s="5"/>
      <c r="U180" s="5"/>
      <c r="Y180" s="6"/>
      <c r="Z180" s="6"/>
    </row>
    <row r="181" spans="11:26" ht="12.75" customHeight="1" x14ac:dyDescent="0.2">
      <c r="K181" s="5"/>
      <c r="T181" s="5"/>
      <c r="U181" s="5"/>
      <c r="Y181" s="6"/>
      <c r="Z181" s="6"/>
    </row>
    <row r="182" spans="11:26" ht="12.75" customHeight="1" x14ac:dyDescent="0.2">
      <c r="K182" s="5"/>
      <c r="T182" s="5"/>
      <c r="U182" s="5"/>
      <c r="Y182" s="6"/>
      <c r="Z182" s="6"/>
    </row>
    <row r="183" spans="11:26" ht="12.75" customHeight="1" x14ac:dyDescent="0.2">
      <c r="K183" s="5"/>
      <c r="T183" s="5"/>
      <c r="U183" s="5"/>
      <c r="Y183" s="6"/>
      <c r="Z183" s="6"/>
    </row>
    <row r="184" spans="11:26" ht="12.75" customHeight="1" x14ac:dyDescent="0.2">
      <c r="K184" s="5"/>
      <c r="T184" s="5"/>
      <c r="U184" s="5"/>
      <c r="Y184" s="6"/>
      <c r="Z184" s="6"/>
    </row>
    <row r="185" spans="11:26" ht="12.75" customHeight="1" x14ac:dyDescent="0.2">
      <c r="K185" s="5"/>
      <c r="T185" s="5"/>
      <c r="U185" s="5"/>
      <c r="Y185" s="6"/>
      <c r="Z185" s="6"/>
    </row>
    <row r="186" spans="11:26" ht="12.75" customHeight="1" x14ac:dyDescent="0.2">
      <c r="K186" s="5"/>
      <c r="T186" s="5"/>
      <c r="U186" s="5"/>
      <c r="Y186" s="6"/>
      <c r="Z186" s="6"/>
    </row>
    <row r="187" spans="11:26" ht="12.75" customHeight="1" x14ac:dyDescent="0.2">
      <c r="K187" s="5"/>
      <c r="T187" s="5"/>
      <c r="U187" s="5"/>
      <c r="Y187" s="6"/>
      <c r="Z187" s="6"/>
    </row>
    <row r="188" spans="11:26" ht="12.75" customHeight="1" x14ac:dyDescent="0.2">
      <c r="K188" s="5"/>
      <c r="T188" s="5"/>
      <c r="U188" s="5"/>
      <c r="Y188" s="6"/>
      <c r="Z188" s="6"/>
    </row>
    <row r="189" spans="11:26" ht="12.75" customHeight="1" x14ac:dyDescent="0.2">
      <c r="K189" s="5"/>
      <c r="T189" s="5"/>
      <c r="U189" s="5"/>
      <c r="Y189" s="6"/>
      <c r="Z189" s="6"/>
    </row>
    <row r="190" spans="11:26" ht="12.75" customHeight="1" x14ac:dyDescent="0.2">
      <c r="K190" s="5"/>
      <c r="T190" s="5"/>
      <c r="U190" s="5"/>
      <c r="Y190" s="6"/>
      <c r="Z190" s="6"/>
    </row>
    <row r="191" spans="11:26" ht="12.75" customHeight="1" x14ac:dyDescent="0.2">
      <c r="K191" s="5"/>
      <c r="T191" s="5"/>
      <c r="U191" s="5"/>
      <c r="Y191" s="6"/>
      <c r="Z191" s="6"/>
    </row>
    <row r="192" spans="11:26" ht="12.75" customHeight="1" x14ac:dyDescent="0.2">
      <c r="K192" s="5"/>
      <c r="T192" s="5"/>
      <c r="U192" s="5"/>
      <c r="Y192" s="6"/>
      <c r="Z192" s="6"/>
    </row>
    <row r="193" spans="11:26" ht="12.75" customHeight="1" x14ac:dyDescent="0.2">
      <c r="K193" s="5"/>
      <c r="T193" s="5"/>
      <c r="U193" s="5"/>
      <c r="Y193" s="6"/>
      <c r="Z193" s="6"/>
    </row>
    <row r="194" spans="11:26" ht="12.75" customHeight="1" x14ac:dyDescent="0.2">
      <c r="K194" s="5"/>
      <c r="T194" s="5"/>
      <c r="U194" s="5"/>
      <c r="Y194" s="6"/>
      <c r="Z194" s="6"/>
    </row>
    <row r="195" spans="11:26" ht="12.75" customHeight="1" x14ac:dyDescent="0.2">
      <c r="K195" s="5"/>
      <c r="T195" s="5"/>
      <c r="U195" s="5"/>
      <c r="Y195" s="6"/>
      <c r="Z195" s="6"/>
    </row>
    <row r="196" spans="11:26" ht="12.75" customHeight="1" x14ac:dyDescent="0.2">
      <c r="K196" s="5"/>
      <c r="T196" s="5"/>
      <c r="U196" s="5"/>
      <c r="Y196" s="6"/>
      <c r="Z196" s="6"/>
    </row>
    <row r="197" spans="11:26" ht="12.75" customHeight="1" x14ac:dyDescent="0.2">
      <c r="K197" s="5"/>
      <c r="T197" s="5"/>
      <c r="U197" s="5"/>
      <c r="Y197" s="6"/>
      <c r="Z197" s="6"/>
    </row>
    <row r="198" spans="11:26" ht="12.75" customHeight="1" x14ac:dyDescent="0.2">
      <c r="K198" s="5"/>
      <c r="T198" s="5"/>
      <c r="U198" s="5"/>
      <c r="Y198" s="6"/>
      <c r="Z198" s="6"/>
    </row>
    <row r="199" spans="11:26" ht="12.75" customHeight="1" x14ac:dyDescent="0.2">
      <c r="K199" s="5"/>
      <c r="T199" s="5"/>
      <c r="U199" s="5"/>
      <c r="Y199" s="6"/>
      <c r="Z199" s="6"/>
    </row>
    <row r="200" spans="11:26" ht="12.75" customHeight="1" x14ac:dyDescent="0.2">
      <c r="K200" s="5"/>
      <c r="T200" s="5"/>
      <c r="U200" s="5"/>
      <c r="Y200" s="6"/>
      <c r="Z200" s="6"/>
    </row>
    <row r="201" spans="11:26" ht="12.75" customHeight="1" x14ac:dyDescent="0.2">
      <c r="K201" s="5"/>
      <c r="T201" s="5"/>
      <c r="U201" s="5"/>
      <c r="Y201" s="6"/>
      <c r="Z201" s="6"/>
    </row>
    <row r="202" spans="11:26" ht="12.75" customHeight="1" x14ac:dyDescent="0.2">
      <c r="K202" s="5"/>
      <c r="T202" s="5"/>
      <c r="U202" s="5"/>
      <c r="Y202" s="6"/>
      <c r="Z202" s="6"/>
    </row>
    <row r="203" spans="11:26" ht="12.75" customHeight="1" x14ac:dyDescent="0.2">
      <c r="K203" s="5"/>
      <c r="T203" s="5"/>
      <c r="U203" s="5"/>
      <c r="Y203" s="6"/>
      <c r="Z203" s="6"/>
    </row>
    <row r="204" spans="11:26" ht="12.75" customHeight="1" x14ac:dyDescent="0.2">
      <c r="K204" s="5"/>
      <c r="T204" s="5"/>
      <c r="U204" s="5"/>
      <c r="Y204" s="6"/>
      <c r="Z204" s="6"/>
    </row>
    <row r="205" spans="11:26" ht="12.75" customHeight="1" x14ac:dyDescent="0.2">
      <c r="K205" s="5"/>
      <c r="T205" s="5"/>
      <c r="U205" s="5"/>
      <c r="Y205" s="6"/>
      <c r="Z205" s="6"/>
    </row>
    <row r="206" spans="11:26" ht="12.75" customHeight="1" x14ac:dyDescent="0.2">
      <c r="K206" s="5"/>
      <c r="T206" s="5"/>
      <c r="U206" s="5"/>
      <c r="Y206" s="6"/>
      <c r="Z206" s="6"/>
    </row>
    <row r="207" spans="11:26" ht="12.75" customHeight="1" x14ac:dyDescent="0.2">
      <c r="K207" s="5"/>
      <c r="T207" s="5"/>
      <c r="U207" s="5"/>
      <c r="Y207" s="6"/>
      <c r="Z207" s="6"/>
    </row>
    <row r="208" spans="11:26" ht="12.75" customHeight="1" x14ac:dyDescent="0.2">
      <c r="K208" s="5"/>
      <c r="T208" s="5"/>
      <c r="U208" s="5"/>
      <c r="Y208" s="6"/>
      <c r="Z208" s="6"/>
    </row>
    <row r="209" spans="11:26" ht="12.75" customHeight="1" x14ac:dyDescent="0.2">
      <c r="K209" s="5"/>
      <c r="T209" s="5"/>
      <c r="U209" s="5"/>
      <c r="Y209" s="6"/>
      <c r="Z209" s="6"/>
    </row>
    <row r="210" spans="11:26" ht="12.75" customHeight="1" x14ac:dyDescent="0.2">
      <c r="K210" s="5"/>
      <c r="T210" s="5"/>
      <c r="U210" s="5"/>
      <c r="Y210" s="6"/>
      <c r="Z210" s="6"/>
    </row>
    <row r="211" spans="11:26" ht="12.75" customHeight="1" x14ac:dyDescent="0.2">
      <c r="K211" s="5"/>
      <c r="T211" s="5"/>
      <c r="U211" s="5"/>
      <c r="Y211" s="6"/>
      <c r="Z211" s="6"/>
    </row>
    <row r="212" spans="11:26" ht="12.75" customHeight="1" x14ac:dyDescent="0.2">
      <c r="K212" s="5"/>
      <c r="T212" s="5"/>
      <c r="U212" s="5"/>
      <c r="Y212" s="6"/>
      <c r="Z212" s="6"/>
    </row>
    <row r="213" spans="11:26" ht="12.75" customHeight="1" x14ac:dyDescent="0.2">
      <c r="K213" s="5"/>
      <c r="T213" s="5"/>
      <c r="U213" s="5"/>
      <c r="Y213" s="6"/>
      <c r="Z213" s="6"/>
    </row>
    <row r="214" spans="11:26" ht="12.75" customHeight="1" x14ac:dyDescent="0.2">
      <c r="K214" s="5"/>
      <c r="T214" s="5"/>
      <c r="U214" s="5"/>
      <c r="Y214" s="6"/>
      <c r="Z214" s="6"/>
    </row>
    <row r="215" spans="11:26" ht="12.75" customHeight="1" x14ac:dyDescent="0.2">
      <c r="K215" s="5"/>
      <c r="T215" s="5"/>
      <c r="U215" s="5"/>
      <c r="Y215" s="6"/>
      <c r="Z215" s="6"/>
    </row>
    <row r="216" spans="11:26" ht="12.75" customHeight="1" x14ac:dyDescent="0.2">
      <c r="K216" s="5"/>
      <c r="T216" s="5"/>
      <c r="U216" s="5"/>
      <c r="Y216" s="6"/>
      <c r="Z216" s="6"/>
    </row>
    <row r="217" spans="11:26" ht="12.75" customHeight="1" x14ac:dyDescent="0.2">
      <c r="K217" s="5"/>
      <c r="T217" s="5"/>
      <c r="U217" s="5"/>
      <c r="Y217" s="6"/>
      <c r="Z217" s="6"/>
    </row>
    <row r="218" spans="11:26" ht="12.75" customHeight="1" x14ac:dyDescent="0.2">
      <c r="K218" s="5"/>
      <c r="T218" s="5"/>
      <c r="U218" s="5"/>
      <c r="Y218" s="6"/>
      <c r="Z218" s="6"/>
    </row>
    <row r="219" spans="11:26" ht="12.75" customHeight="1" x14ac:dyDescent="0.2">
      <c r="K219" s="5"/>
      <c r="T219" s="5"/>
      <c r="U219" s="5"/>
      <c r="Y219" s="6"/>
      <c r="Z219" s="6"/>
    </row>
    <row r="220" spans="11:26" ht="12.75" customHeight="1" x14ac:dyDescent="0.2">
      <c r="K220" s="5"/>
      <c r="T220" s="5"/>
      <c r="U220" s="5"/>
      <c r="Y220" s="6"/>
      <c r="Z220" s="6"/>
    </row>
    <row r="221" spans="11:26" ht="12.75" customHeight="1" x14ac:dyDescent="0.2">
      <c r="K221" s="5"/>
      <c r="T221" s="5"/>
      <c r="U221" s="5"/>
      <c r="Y221" s="6"/>
      <c r="Z221" s="6"/>
    </row>
    <row r="222" spans="11:26" ht="12.75" customHeight="1" x14ac:dyDescent="0.2">
      <c r="K222" s="5"/>
      <c r="T222" s="5"/>
      <c r="U222" s="5"/>
      <c r="Y222" s="6"/>
      <c r="Z222" s="6"/>
    </row>
    <row r="223" spans="11:26" ht="12.75" customHeight="1" x14ac:dyDescent="0.2">
      <c r="K223" s="5"/>
      <c r="T223" s="5"/>
      <c r="U223" s="5"/>
      <c r="Y223" s="6"/>
      <c r="Z223" s="6"/>
    </row>
    <row r="224" spans="11:26" ht="12.75" customHeight="1" x14ac:dyDescent="0.2">
      <c r="K224" s="5"/>
      <c r="T224" s="5"/>
      <c r="U224" s="5"/>
      <c r="Y224" s="6"/>
      <c r="Z224" s="6"/>
    </row>
    <row r="225" spans="11:26" ht="12.75" customHeight="1" x14ac:dyDescent="0.2">
      <c r="K225" s="5"/>
      <c r="T225" s="5"/>
      <c r="U225" s="5"/>
      <c r="Y225" s="6"/>
      <c r="Z225" s="6"/>
    </row>
    <row r="226" spans="11:26" ht="12.75" customHeight="1" x14ac:dyDescent="0.2">
      <c r="K226" s="5"/>
      <c r="T226" s="5"/>
      <c r="U226" s="5"/>
      <c r="Y226" s="6"/>
      <c r="Z226" s="6"/>
    </row>
    <row r="227" spans="11:26" ht="12.75" customHeight="1" x14ac:dyDescent="0.2">
      <c r="K227" s="5"/>
      <c r="T227" s="5"/>
      <c r="U227" s="5"/>
      <c r="Y227" s="6"/>
      <c r="Z227" s="6"/>
    </row>
    <row r="228" spans="11:26" ht="12.75" customHeight="1" x14ac:dyDescent="0.2">
      <c r="K228" s="5"/>
      <c r="T228" s="5"/>
      <c r="U228" s="5"/>
      <c r="Y228" s="6"/>
      <c r="Z228" s="6"/>
    </row>
    <row r="229" spans="11:26" ht="12.75" customHeight="1" x14ac:dyDescent="0.2">
      <c r="K229" s="5"/>
      <c r="T229" s="5"/>
      <c r="U229" s="5"/>
      <c r="Y229" s="6"/>
      <c r="Z229" s="6"/>
    </row>
    <row r="230" spans="11:26" ht="12.75" customHeight="1" x14ac:dyDescent="0.2">
      <c r="K230" s="5"/>
      <c r="T230" s="5"/>
      <c r="U230" s="5"/>
      <c r="Y230" s="6"/>
      <c r="Z230" s="6"/>
    </row>
    <row r="231" spans="11:26" ht="12.75" customHeight="1" x14ac:dyDescent="0.2">
      <c r="K231" s="5"/>
      <c r="T231" s="5"/>
      <c r="U231" s="5"/>
      <c r="Y231" s="6"/>
      <c r="Z231" s="6"/>
    </row>
    <row r="232" spans="11:26" ht="12.75" customHeight="1" x14ac:dyDescent="0.2">
      <c r="K232" s="5"/>
      <c r="T232" s="5"/>
      <c r="U232" s="5"/>
      <c r="Y232" s="6"/>
      <c r="Z232" s="6"/>
    </row>
    <row r="233" spans="11:26" ht="12.75" customHeight="1" x14ac:dyDescent="0.2">
      <c r="K233" s="5"/>
      <c r="T233" s="5"/>
      <c r="U233" s="5"/>
      <c r="Y233" s="6"/>
      <c r="Z233" s="6"/>
    </row>
    <row r="234" spans="11:26" ht="12.75" customHeight="1" x14ac:dyDescent="0.2">
      <c r="K234" s="5"/>
      <c r="T234" s="5"/>
      <c r="U234" s="5"/>
      <c r="Y234" s="6"/>
      <c r="Z234" s="6"/>
    </row>
    <row r="235" spans="11:26" ht="12.75" customHeight="1" x14ac:dyDescent="0.2">
      <c r="K235" s="5"/>
      <c r="T235" s="5"/>
      <c r="U235" s="5"/>
      <c r="Y235" s="6"/>
      <c r="Z235" s="6"/>
    </row>
    <row r="236" spans="11:26" ht="12.75" customHeight="1" x14ac:dyDescent="0.2">
      <c r="K236" s="5"/>
      <c r="T236" s="5"/>
      <c r="U236" s="5"/>
      <c r="Y236" s="6"/>
      <c r="Z236" s="6"/>
    </row>
    <row r="237" spans="11:26" ht="12.75" customHeight="1" x14ac:dyDescent="0.2">
      <c r="K237" s="5"/>
      <c r="T237" s="5"/>
      <c r="U237" s="5"/>
      <c r="Y237" s="6"/>
      <c r="Z237" s="6"/>
    </row>
    <row r="238" spans="11:26" ht="12.75" customHeight="1" x14ac:dyDescent="0.2">
      <c r="K238" s="5"/>
      <c r="T238" s="5"/>
      <c r="U238" s="5"/>
      <c r="Y238" s="6"/>
      <c r="Z238" s="6"/>
    </row>
    <row r="239" spans="11:26" ht="12.75" customHeight="1" x14ac:dyDescent="0.2">
      <c r="K239" s="5"/>
      <c r="T239" s="5"/>
      <c r="U239" s="5"/>
      <c r="Y239" s="6"/>
      <c r="Z239" s="6"/>
    </row>
    <row r="240" spans="11:26" ht="12.75" customHeight="1" x14ac:dyDescent="0.2">
      <c r="K240" s="5"/>
      <c r="T240" s="5"/>
      <c r="U240" s="5"/>
      <c r="Y240" s="6"/>
      <c r="Z240" s="6"/>
    </row>
    <row r="241" spans="11:26" ht="12.75" customHeight="1" x14ac:dyDescent="0.2">
      <c r="K241" s="5"/>
      <c r="T241" s="5"/>
      <c r="U241" s="5"/>
      <c r="Y241" s="6"/>
      <c r="Z241" s="6"/>
    </row>
    <row r="242" spans="11:26" ht="12.75" customHeight="1" x14ac:dyDescent="0.2">
      <c r="K242" s="5"/>
      <c r="T242" s="5"/>
      <c r="U242" s="5"/>
      <c r="Y242" s="6"/>
      <c r="Z242" s="6"/>
    </row>
    <row r="243" spans="11:26" ht="12.75" customHeight="1" x14ac:dyDescent="0.2">
      <c r="K243" s="5"/>
      <c r="T243" s="5"/>
      <c r="U243" s="5"/>
      <c r="Y243" s="6"/>
      <c r="Z243" s="6"/>
    </row>
    <row r="244" spans="11:26" ht="12.75" customHeight="1" x14ac:dyDescent="0.2">
      <c r="K244" s="5"/>
      <c r="T244" s="5"/>
      <c r="U244" s="5"/>
      <c r="Y244" s="6"/>
      <c r="Z244" s="6"/>
    </row>
    <row r="245" spans="11:26" ht="12.75" customHeight="1" x14ac:dyDescent="0.2">
      <c r="K245" s="5"/>
      <c r="T245" s="5"/>
      <c r="U245" s="5"/>
      <c r="Y245" s="6"/>
      <c r="Z245" s="6"/>
    </row>
    <row r="246" spans="11:26" ht="12.75" customHeight="1" x14ac:dyDescent="0.2">
      <c r="K246" s="5"/>
      <c r="T246" s="5"/>
      <c r="U246" s="5"/>
      <c r="Y246" s="6"/>
      <c r="Z246" s="6"/>
    </row>
    <row r="247" spans="11:26" ht="12.75" customHeight="1" x14ac:dyDescent="0.2">
      <c r="K247" s="5"/>
      <c r="T247" s="5"/>
      <c r="U247" s="5"/>
      <c r="Y247" s="6"/>
      <c r="Z247" s="6"/>
    </row>
    <row r="248" spans="11:26" ht="12.75" customHeight="1" x14ac:dyDescent="0.2">
      <c r="K248" s="5"/>
      <c r="T248" s="5"/>
      <c r="U248" s="5"/>
      <c r="Y248" s="6"/>
      <c r="Z248" s="6"/>
    </row>
    <row r="249" spans="11:26" ht="12.75" customHeight="1" x14ac:dyDescent="0.2">
      <c r="K249" s="5"/>
      <c r="T249" s="5"/>
      <c r="U249" s="5"/>
      <c r="Y249" s="6"/>
      <c r="Z249" s="6"/>
    </row>
    <row r="250" spans="11:26" ht="12.75" customHeight="1" x14ac:dyDescent="0.2">
      <c r="K250" s="5"/>
      <c r="T250" s="5"/>
      <c r="U250" s="5"/>
      <c r="Y250" s="6"/>
      <c r="Z250" s="6"/>
    </row>
    <row r="251" spans="11:26" ht="12.75" customHeight="1" x14ac:dyDescent="0.2">
      <c r="K251" s="5"/>
      <c r="T251" s="5"/>
      <c r="U251" s="5"/>
      <c r="Y251" s="6"/>
      <c r="Z251" s="6"/>
    </row>
    <row r="252" spans="11:26" ht="12.75" customHeight="1" x14ac:dyDescent="0.2">
      <c r="K252" s="5"/>
      <c r="T252" s="5"/>
      <c r="U252" s="5"/>
      <c r="Y252" s="6"/>
      <c r="Z252" s="6"/>
    </row>
    <row r="253" spans="11:26" ht="12.75" customHeight="1" x14ac:dyDescent="0.2">
      <c r="K253" s="5"/>
      <c r="T253" s="5"/>
      <c r="U253" s="5"/>
      <c r="Y253" s="6"/>
      <c r="Z253" s="6"/>
    </row>
    <row r="254" spans="11:26" ht="12.75" customHeight="1" x14ac:dyDescent="0.2">
      <c r="K254" s="5"/>
      <c r="T254" s="5"/>
      <c r="U254" s="5"/>
      <c r="Y254" s="6"/>
      <c r="Z254" s="6"/>
    </row>
    <row r="255" spans="11:26" ht="12.75" customHeight="1" x14ac:dyDescent="0.2">
      <c r="K255" s="5"/>
      <c r="T255" s="5"/>
      <c r="U255" s="5"/>
      <c r="Y255" s="6"/>
      <c r="Z255" s="6"/>
    </row>
    <row r="256" spans="11:26" ht="12.75" customHeight="1" x14ac:dyDescent="0.2">
      <c r="K256" s="5"/>
      <c r="T256" s="5"/>
      <c r="U256" s="5"/>
      <c r="Y256" s="6"/>
      <c r="Z256" s="6"/>
    </row>
    <row r="257" spans="11:26" ht="12.75" customHeight="1" x14ac:dyDescent="0.2">
      <c r="K257" s="5"/>
      <c r="T257" s="5"/>
      <c r="U257" s="5"/>
      <c r="Y257" s="6"/>
      <c r="Z257" s="6"/>
    </row>
    <row r="258" spans="11:26" ht="12.75" customHeight="1" x14ac:dyDescent="0.2">
      <c r="K258" s="5"/>
      <c r="T258" s="5"/>
      <c r="U258" s="5"/>
      <c r="Y258" s="6"/>
      <c r="Z258" s="6"/>
    </row>
    <row r="259" spans="11:26" ht="12.75" customHeight="1" x14ac:dyDescent="0.2">
      <c r="K259" s="5"/>
      <c r="T259" s="5"/>
      <c r="U259" s="5"/>
      <c r="Y259" s="6"/>
      <c r="Z259" s="6"/>
    </row>
    <row r="260" spans="11:26" ht="12.75" customHeight="1" x14ac:dyDescent="0.2">
      <c r="K260" s="5"/>
      <c r="T260" s="5"/>
      <c r="U260" s="5"/>
      <c r="Y260" s="6"/>
      <c r="Z260" s="6"/>
    </row>
    <row r="261" spans="11:26" ht="12.75" customHeight="1" x14ac:dyDescent="0.2">
      <c r="K261" s="5"/>
      <c r="T261" s="5"/>
      <c r="U261" s="5"/>
      <c r="Y261" s="6"/>
      <c r="Z261" s="6"/>
    </row>
    <row r="262" spans="11:26" ht="12.75" customHeight="1" x14ac:dyDescent="0.2">
      <c r="K262" s="5"/>
      <c r="T262" s="5"/>
      <c r="U262" s="5"/>
      <c r="Y262" s="6"/>
      <c r="Z262" s="6"/>
    </row>
    <row r="263" spans="11:26" ht="12.75" customHeight="1" x14ac:dyDescent="0.2">
      <c r="K263" s="5"/>
      <c r="T263" s="5"/>
      <c r="U263" s="5"/>
      <c r="Y263" s="6"/>
      <c r="Z263" s="6"/>
    </row>
    <row r="264" spans="11:26" ht="12.75" customHeight="1" x14ac:dyDescent="0.2">
      <c r="K264" s="5"/>
      <c r="T264" s="5"/>
      <c r="U264" s="5"/>
      <c r="Y264" s="6"/>
      <c r="Z264" s="6"/>
    </row>
    <row r="265" spans="11:26" ht="12.75" customHeight="1" x14ac:dyDescent="0.2">
      <c r="K265" s="5"/>
      <c r="T265" s="5"/>
      <c r="U265" s="5"/>
      <c r="Y265" s="6"/>
      <c r="Z265" s="6"/>
    </row>
    <row r="266" spans="11:26" ht="12.75" customHeight="1" x14ac:dyDescent="0.2">
      <c r="K266" s="5"/>
      <c r="T266" s="5"/>
      <c r="U266" s="5"/>
      <c r="Y266" s="6"/>
      <c r="Z266" s="6"/>
    </row>
    <row r="267" spans="11:26" ht="12.75" customHeight="1" x14ac:dyDescent="0.2">
      <c r="K267" s="5"/>
      <c r="T267" s="5"/>
      <c r="U267" s="5"/>
      <c r="Y267" s="6"/>
      <c r="Z267" s="6"/>
    </row>
    <row r="268" spans="11:26" ht="12.75" customHeight="1" x14ac:dyDescent="0.2">
      <c r="K268" s="5"/>
      <c r="T268" s="5"/>
      <c r="U268" s="5"/>
      <c r="Y268" s="6"/>
      <c r="Z268" s="6"/>
    </row>
    <row r="269" spans="11:26" ht="12.75" customHeight="1" x14ac:dyDescent="0.2">
      <c r="K269" s="5"/>
      <c r="T269" s="5"/>
      <c r="U269" s="5"/>
      <c r="Y269" s="6"/>
      <c r="Z269" s="6"/>
    </row>
    <row r="270" spans="11:26" ht="12.75" customHeight="1" x14ac:dyDescent="0.2">
      <c r="K270" s="5"/>
      <c r="T270" s="5"/>
      <c r="U270" s="5"/>
      <c r="Y270" s="6"/>
      <c r="Z270" s="6"/>
    </row>
    <row r="271" spans="11:26" ht="12.75" customHeight="1" x14ac:dyDescent="0.2">
      <c r="K271" s="5"/>
      <c r="T271" s="5"/>
      <c r="U271" s="5"/>
      <c r="Y271" s="6"/>
      <c r="Z271" s="6"/>
    </row>
    <row r="272" spans="11:26" ht="12.75" customHeight="1" x14ac:dyDescent="0.2">
      <c r="K272" s="5"/>
      <c r="T272" s="5"/>
      <c r="U272" s="5"/>
      <c r="Y272" s="6"/>
      <c r="Z272" s="6"/>
    </row>
    <row r="273" spans="11:26" ht="12.75" customHeight="1" x14ac:dyDescent="0.2">
      <c r="K273" s="5"/>
      <c r="T273" s="5"/>
      <c r="U273" s="5"/>
      <c r="Y273" s="6"/>
      <c r="Z273" s="6"/>
    </row>
    <row r="274" spans="11:26" ht="12.75" customHeight="1" x14ac:dyDescent="0.2">
      <c r="K274" s="5"/>
      <c r="T274" s="5"/>
      <c r="U274" s="5"/>
      <c r="Y274" s="6"/>
      <c r="Z274" s="6"/>
    </row>
    <row r="275" spans="11:26" ht="12.75" customHeight="1" x14ac:dyDescent="0.2">
      <c r="K275" s="5"/>
      <c r="T275" s="5"/>
      <c r="U275" s="5"/>
      <c r="Y275" s="6"/>
      <c r="Z275" s="6"/>
    </row>
    <row r="276" spans="11:26" ht="12.75" customHeight="1" x14ac:dyDescent="0.2">
      <c r="K276" s="5"/>
      <c r="T276" s="5"/>
      <c r="U276" s="5"/>
      <c r="Y276" s="6"/>
      <c r="Z276" s="6"/>
    </row>
    <row r="277" spans="11:26" ht="12.75" customHeight="1" x14ac:dyDescent="0.2">
      <c r="K277" s="5"/>
      <c r="T277" s="5"/>
      <c r="U277" s="5"/>
      <c r="Y277" s="6"/>
      <c r="Z277" s="6"/>
    </row>
    <row r="278" spans="11:26" ht="12.75" customHeight="1" x14ac:dyDescent="0.2">
      <c r="K278" s="5"/>
      <c r="T278" s="5"/>
      <c r="U278" s="5"/>
      <c r="Y278" s="6"/>
      <c r="Z278" s="6"/>
    </row>
    <row r="279" spans="11:26" ht="12.75" customHeight="1" x14ac:dyDescent="0.2">
      <c r="K279" s="5"/>
      <c r="T279" s="5"/>
      <c r="U279" s="5"/>
      <c r="Y279" s="6"/>
      <c r="Z279" s="6"/>
    </row>
    <row r="280" spans="11:26" ht="12.75" customHeight="1" x14ac:dyDescent="0.2">
      <c r="K280" s="5"/>
      <c r="T280" s="5"/>
      <c r="U280" s="5"/>
      <c r="Y280" s="6"/>
      <c r="Z280" s="6"/>
    </row>
    <row r="281" spans="11:26" ht="12.75" customHeight="1" x14ac:dyDescent="0.2">
      <c r="K281" s="5"/>
      <c r="T281" s="5"/>
      <c r="U281" s="5"/>
      <c r="Y281" s="6"/>
      <c r="Z281" s="6"/>
    </row>
    <row r="282" spans="11:26" ht="12.75" customHeight="1" x14ac:dyDescent="0.2">
      <c r="K282" s="5"/>
      <c r="T282" s="5"/>
      <c r="U282" s="5"/>
      <c r="Y282" s="6"/>
      <c r="Z282" s="6"/>
    </row>
    <row r="283" spans="11:26" ht="12.75" customHeight="1" x14ac:dyDescent="0.2">
      <c r="K283" s="5"/>
      <c r="T283" s="5"/>
      <c r="U283" s="5"/>
      <c r="Y283" s="6"/>
      <c r="Z283" s="6"/>
    </row>
    <row r="284" spans="11:26" ht="12.75" customHeight="1" x14ac:dyDescent="0.2">
      <c r="K284" s="5"/>
      <c r="T284" s="5"/>
      <c r="U284" s="5"/>
      <c r="Y284" s="6"/>
      <c r="Z284" s="6"/>
    </row>
    <row r="285" spans="11:26" ht="12.75" customHeight="1" x14ac:dyDescent="0.2">
      <c r="K285" s="5"/>
      <c r="T285" s="5"/>
      <c r="U285" s="5"/>
      <c r="Y285" s="6"/>
      <c r="Z285" s="6"/>
    </row>
    <row r="286" spans="11:26" ht="12.75" customHeight="1" x14ac:dyDescent="0.2">
      <c r="K286" s="5"/>
      <c r="T286" s="5"/>
      <c r="U286" s="5"/>
      <c r="Y286" s="6"/>
      <c r="Z286" s="6"/>
    </row>
    <row r="287" spans="11:26" ht="12.75" customHeight="1" x14ac:dyDescent="0.2">
      <c r="K287" s="5"/>
      <c r="T287" s="5"/>
      <c r="U287" s="5"/>
      <c r="Y287" s="6"/>
      <c r="Z287" s="6"/>
    </row>
    <row r="288" spans="11:26" ht="12.75" customHeight="1" x14ac:dyDescent="0.2">
      <c r="K288" s="5"/>
      <c r="T288" s="5"/>
      <c r="U288" s="5"/>
      <c r="Y288" s="6"/>
      <c r="Z288" s="6"/>
    </row>
    <row r="289" spans="11:26" ht="12.75" customHeight="1" x14ac:dyDescent="0.2">
      <c r="K289" s="5"/>
      <c r="T289" s="5"/>
      <c r="U289" s="5"/>
      <c r="Y289" s="6"/>
      <c r="Z289" s="6"/>
    </row>
    <row r="290" spans="11:26" ht="12.75" customHeight="1" x14ac:dyDescent="0.2">
      <c r="K290" s="5"/>
      <c r="T290" s="5"/>
      <c r="U290" s="5"/>
      <c r="Y290" s="6"/>
      <c r="Z290" s="6"/>
    </row>
    <row r="291" spans="11:26" ht="12.75" customHeight="1" x14ac:dyDescent="0.2">
      <c r="K291" s="5"/>
      <c r="T291" s="5"/>
      <c r="U291" s="5"/>
      <c r="Y291" s="6"/>
      <c r="Z291" s="6"/>
    </row>
    <row r="292" spans="11:26" ht="12.75" customHeight="1" x14ac:dyDescent="0.2">
      <c r="K292" s="5"/>
      <c r="T292" s="5"/>
      <c r="U292" s="5"/>
      <c r="Y292" s="6"/>
      <c r="Z292" s="6"/>
    </row>
    <row r="293" spans="11:26" ht="12.75" customHeight="1" x14ac:dyDescent="0.2">
      <c r="K293" s="5"/>
      <c r="T293" s="5"/>
      <c r="U293" s="5"/>
      <c r="Y293" s="6"/>
      <c r="Z293" s="6"/>
    </row>
    <row r="294" spans="11:26" ht="12.75" customHeight="1" x14ac:dyDescent="0.2">
      <c r="K294" s="5"/>
      <c r="T294" s="5"/>
      <c r="U294" s="5"/>
      <c r="Y294" s="6"/>
      <c r="Z294" s="6"/>
    </row>
    <row r="295" spans="11:26" ht="12.75" customHeight="1" x14ac:dyDescent="0.2">
      <c r="K295" s="5"/>
      <c r="T295" s="5"/>
      <c r="U295" s="5"/>
      <c r="Y295" s="6"/>
      <c r="Z295" s="6"/>
    </row>
    <row r="296" spans="11:26" ht="12.75" customHeight="1" x14ac:dyDescent="0.2">
      <c r="K296" s="5"/>
      <c r="T296" s="5"/>
      <c r="U296" s="5"/>
      <c r="Y296" s="6"/>
      <c r="Z296" s="6"/>
    </row>
    <row r="297" spans="11:26" ht="12.75" customHeight="1" x14ac:dyDescent="0.2">
      <c r="K297" s="5"/>
      <c r="T297" s="5"/>
      <c r="U297" s="5"/>
      <c r="Y297" s="6"/>
      <c r="Z297" s="6"/>
    </row>
    <row r="298" spans="11:26" ht="12.75" customHeight="1" x14ac:dyDescent="0.2">
      <c r="K298" s="5"/>
      <c r="T298" s="5"/>
      <c r="U298" s="5"/>
      <c r="Y298" s="6"/>
      <c r="Z298" s="6"/>
    </row>
    <row r="299" spans="11:26" ht="12.75" customHeight="1" x14ac:dyDescent="0.2">
      <c r="K299" s="5"/>
      <c r="T299" s="5"/>
      <c r="U299" s="5"/>
      <c r="Y299" s="6"/>
      <c r="Z299" s="6"/>
    </row>
    <row r="300" spans="11:26" ht="12.75" customHeight="1" x14ac:dyDescent="0.2">
      <c r="K300" s="5"/>
      <c r="T300" s="5"/>
      <c r="U300" s="5"/>
      <c r="Y300" s="6"/>
      <c r="Z300" s="6"/>
    </row>
    <row r="301" spans="11:26" ht="12.75" customHeight="1" x14ac:dyDescent="0.2">
      <c r="K301" s="5"/>
      <c r="T301" s="5"/>
      <c r="U301" s="5"/>
      <c r="Y301" s="6"/>
      <c r="Z301" s="6"/>
    </row>
    <row r="302" spans="11:26" ht="12.75" customHeight="1" x14ac:dyDescent="0.2">
      <c r="K302" s="5"/>
      <c r="T302" s="5"/>
      <c r="U302" s="5"/>
      <c r="Y302" s="6"/>
      <c r="Z302" s="6"/>
    </row>
    <row r="303" spans="11:26" ht="12.75" customHeight="1" x14ac:dyDescent="0.2">
      <c r="K303" s="5"/>
      <c r="T303" s="5"/>
      <c r="U303" s="5"/>
      <c r="Y303" s="6"/>
      <c r="Z303" s="6"/>
    </row>
    <row r="304" spans="11:26" ht="12.75" customHeight="1" x14ac:dyDescent="0.2">
      <c r="K304" s="5"/>
      <c r="T304" s="5"/>
      <c r="U304" s="5"/>
      <c r="Y304" s="6"/>
      <c r="Z304" s="6"/>
    </row>
    <row r="305" spans="11:26" ht="12.75" customHeight="1" x14ac:dyDescent="0.2">
      <c r="K305" s="5"/>
      <c r="T305" s="5"/>
      <c r="U305" s="5"/>
      <c r="Y305" s="6"/>
      <c r="Z305" s="6"/>
    </row>
    <row r="306" spans="11:26" ht="12.75" customHeight="1" x14ac:dyDescent="0.2">
      <c r="K306" s="5"/>
      <c r="T306" s="5"/>
      <c r="U306" s="5"/>
      <c r="Y306" s="6"/>
      <c r="Z306" s="6"/>
    </row>
    <row r="307" spans="11:26" ht="12.75" customHeight="1" x14ac:dyDescent="0.2">
      <c r="K307" s="5"/>
      <c r="T307" s="5"/>
      <c r="U307" s="5"/>
      <c r="Y307" s="6"/>
      <c r="Z307" s="6"/>
    </row>
    <row r="308" spans="11:26" ht="12.75" customHeight="1" x14ac:dyDescent="0.2">
      <c r="K308" s="5"/>
      <c r="T308" s="5"/>
      <c r="U308" s="5"/>
      <c r="Y308" s="6"/>
      <c r="Z308" s="6"/>
    </row>
    <row r="309" spans="11:26" ht="12.75" customHeight="1" x14ac:dyDescent="0.2">
      <c r="K309" s="5"/>
      <c r="T309" s="5"/>
      <c r="U309" s="5"/>
      <c r="Y309" s="6"/>
      <c r="Z309" s="6"/>
    </row>
    <row r="310" spans="11:26" ht="12.75" customHeight="1" x14ac:dyDescent="0.2">
      <c r="K310" s="5"/>
      <c r="T310" s="5"/>
      <c r="U310" s="5"/>
      <c r="Y310" s="6"/>
      <c r="Z310" s="6"/>
    </row>
    <row r="311" spans="11:26" ht="12.75" customHeight="1" x14ac:dyDescent="0.2">
      <c r="K311" s="5"/>
      <c r="T311" s="5"/>
      <c r="U311" s="5"/>
      <c r="Y311" s="6"/>
      <c r="Z311" s="6"/>
    </row>
    <row r="312" spans="11:26" ht="12.75" customHeight="1" x14ac:dyDescent="0.2">
      <c r="K312" s="5"/>
      <c r="T312" s="5"/>
      <c r="U312" s="5"/>
      <c r="Y312" s="6"/>
      <c r="Z312" s="6"/>
    </row>
    <row r="313" spans="11:26" ht="12.75" customHeight="1" x14ac:dyDescent="0.2">
      <c r="K313" s="5"/>
      <c r="T313" s="5"/>
      <c r="U313" s="5"/>
      <c r="Y313" s="6"/>
      <c r="Z313" s="6"/>
    </row>
    <row r="314" spans="11:26" ht="12.75" customHeight="1" x14ac:dyDescent="0.2">
      <c r="K314" s="5"/>
      <c r="T314" s="5"/>
      <c r="U314" s="5"/>
      <c r="Y314" s="6"/>
      <c r="Z314" s="6"/>
    </row>
    <row r="315" spans="11:26" ht="12.75" customHeight="1" x14ac:dyDescent="0.2">
      <c r="K315" s="5"/>
      <c r="T315" s="5"/>
      <c r="U315" s="5"/>
      <c r="Y315" s="6"/>
      <c r="Z315" s="6"/>
    </row>
    <row r="316" spans="11:26" ht="12.75" customHeight="1" x14ac:dyDescent="0.2">
      <c r="K316" s="5"/>
      <c r="T316" s="5"/>
      <c r="U316" s="5"/>
      <c r="Y316" s="6"/>
      <c r="Z316" s="6"/>
    </row>
    <row r="317" spans="11:26" ht="12.75" customHeight="1" x14ac:dyDescent="0.2">
      <c r="K317" s="5"/>
      <c r="T317" s="5"/>
      <c r="U317" s="5"/>
      <c r="Y317" s="6"/>
      <c r="Z317" s="6"/>
    </row>
    <row r="318" spans="11:26" ht="12.75" customHeight="1" x14ac:dyDescent="0.2">
      <c r="K318" s="5"/>
      <c r="T318" s="5"/>
      <c r="U318" s="5"/>
      <c r="Y318" s="6"/>
      <c r="Z318" s="6"/>
    </row>
    <row r="319" spans="11:26" ht="12.75" customHeight="1" x14ac:dyDescent="0.2">
      <c r="K319" s="5"/>
      <c r="T319" s="5"/>
      <c r="U319" s="5"/>
      <c r="Y319" s="6"/>
      <c r="Z319" s="6"/>
    </row>
    <row r="320" spans="11:26" ht="12.75" customHeight="1" x14ac:dyDescent="0.2">
      <c r="K320" s="5"/>
      <c r="T320" s="5"/>
      <c r="U320" s="5"/>
      <c r="Y320" s="6"/>
      <c r="Z320" s="6"/>
    </row>
    <row r="321" spans="11:26" ht="12.75" customHeight="1" x14ac:dyDescent="0.2">
      <c r="K321" s="5"/>
      <c r="T321" s="5"/>
      <c r="U321" s="5"/>
      <c r="Y321" s="6"/>
      <c r="Z321" s="6"/>
    </row>
    <row r="322" spans="11:26" ht="12.75" customHeight="1" x14ac:dyDescent="0.2">
      <c r="K322" s="5"/>
      <c r="T322" s="5"/>
      <c r="U322" s="5"/>
      <c r="Y322" s="6"/>
      <c r="Z322" s="6"/>
    </row>
    <row r="323" spans="11:26" ht="12.75" customHeight="1" x14ac:dyDescent="0.2">
      <c r="K323" s="5"/>
      <c r="T323" s="5"/>
      <c r="U323" s="5"/>
      <c r="Y323" s="6"/>
      <c r="Z323" s="6"/>
    </row>
    <row r="324" spans="11:26" ht="12.75" customHeight="1" x14ac:dyDescent="0.2">
      <c r="K324" s="5"/>
      <c r="T324" s="5"/>
      <c r="U324" s="5"/>
      <c r="Y324" s="6"/>
      <c r="Z324" s="6"/>
    </row>
    <row r="325" spans="11:26" ht="12.75" customHeight="1" x14ac:dyDescent="0.2">
      <c r="K325" s="5"/>
      <c r="T325" s="5"/>
      <c r="U325" s="5"/>
      <c r="Y325" s="6"/>
      <c r="Z325" s="6"/>
    </row>
    <row r="326" spans="11:26" ht="12.75" customHeight="1" x14ac:dyDescent="0.2">
      <c r="K326" s="5"/>
      <c r="T326" s="5"/>
      <c r="U326" s="5"/>
      <c r="Y326" s="6"/>
      <c r="Z326" s="6"/>
    </row>
    <row r="327" spans="11:26" ht="12.75" customHeight="1" x14ac:dyDescent="0.2">
      <c r="K327" s="5"/>
      <c r="T327" s="5"/>
      <c r="U327" s="5"/>
      <c r="Y327" s="6"/>
      <c r="Z327" s="6"/>
    </row>
    <row r="328" spans="11:26" ht="12.75" customHeight="1" x14ac:dyDescent="0.2">
      <c r="K328" s="5"/>
      <c r="T328" s="5"/>
      <c r="U328" s="5"/>
      <c r="Y328" s="6"/>
      <c r="Z328" s="6"/>
    </row>
    <row r="329" spans="11:26" ht="12.75" customHeight="1" x14ac:dyDescent="0.2">
      <c r="K329" s="5"/>
      <c r="T329" s="5"/>
      <c r="U329" s="5"/>
      <c r="Y329" s="6"/>
      <c r="Z329" s="6"/>
    </row>
    <row r="330" spans="11:26" ht="12.75" customHeight="1" x14ac:dyDescent="0.2">
      <c r="K330" s="5"/>
      <c r="T330" s="5"/>
      <c r="U330" s="5"/>
      <c r="Y330" s="6"/>
      <c r="Z330" s="6"/>
    </row>
    <row r="331" spans="11:26" ht="12.75" customHeight="1" x14ac:dyDescent="0.2">
      <c r="K331" s="5"/>
      <c r="T331" s="5"/>
      <c r="U331" s="5"/>
      <c r="Y331" s="6"/>
      <c r="Z331" s="6"/>
    </row>
    <row r="332" spans="11:26" ht="12.75" customHeight="1" x14ac:dyDescent="0.2">
      <c r="K332" s="5"/>
      <c r="T332" s="5"/>
      <c r="U332" s="5"/>
      <c r="Y332" s="6"/>
      <c r="Z332" s="6"/>
    </row>
    <row r="333" spans="11:26" ht="12.75" customHeight="1" x14ac:dyDescent="0.2">
      <c r="K333" s="5"/>
      <c r="T333" s="5"/>
      <c r="U333" s="5"/>
      <c r="Y333" s="6"/>
      <c r="Z333" s="6"/>
    </row>
    <row r="334" spans="11:26" ht="12.75" customHeight="1" x14ac:dyDescent="0.2">
      <c r="K334" s="5"/>
      <c r="T334" s="5"/>
      <c r="U334" s="5"/>
      <c r="Y334" s="6"/>
      <c r="Z334" s="6"/>
    </row>
    <row r="335" spans="11:26" ht="12.75" customHeight="1" x14ac:dyDescent="0.2">
      <c r="K335" s="5"/>
      <c r="T335" s="5"/>
      <c r="U335" s="5"/>
      <c r="Y335" s="6"/>
      <c r="Z335" s="6"/>
    </row>
    <row r="336" spans="11:26" ht="12.75" customHeight="1" x14ac:dyDescent="0.2">
      <c r="K336" s="5"/>
      <c r="T336" s="5"/>
      <c r="U336" s="5"/>
      <c r="Y336" s="6"/>
      <c r="Z336" s="6"/>
    </row>
    <row r="337" spans="11:26" ht="12.75" customHeight="1" x14ac:dyDescent="0.2">
      <c r="K337" s="5"/>
      <c r="T337" s="5"/>
      <c r="U337" s="5"/>
      <c r="Y337" s="6"/>
      <c r="Z337" s="6"/>
    </row>
    <row r="338" spans="11:26" ht="12.75" customHeight="1" x14ac:dyDescent="0.2">
      <c r="K338" s="5"/>
      <c r="T338" s="5"/>
      <c r="U338" s="5"/>
      <c r="Y338" s="6"/>
      <c r="Z338" s="6"/>
    </row>
    <row r="339" spans="11:26" ht="12.75" customHeight="1" x14ac:dyDescent="0.2">
      <c r="K339" s="5"/>
      <c r="T339" s="5"/>
      <c r="U339" s="5"/>
      <c r="Y339" s="6"/>
      <c r="Z339" s="6"/>
    </row>
    <row r="340" spans="11:26" ht="12.75" customHeight="1" x14ac:dyDescent="0.2">
      <c r="K340" s="5"/>
      <c r="T340" s="5"/>
      <c r="U340" s="5"/>
      <c r="Y340" s="6"/>
      <c r="Z340" s="6"/>
    </row>
    <row r="341" spans="11:26" ht="12.75" customHeight="1" x14ac:dyDescent="0.2">
      <c r="K341" s="5"/>
      <c r="T341" s="5"/>
      <c r="U341" s="5"/>
      <c r="Y341" s="6"/>
      <c r="Z341" s="6"/>
    </row>
    <row r="342" spans="11:26" ht="12.75" customHeight="1" x14ac:dyDescent="0.2">
      <c r="K342" s="5"/>
      <c r="T342" s="5"/>
      <c r="U342" s="5"/>
      <c r="Y342" s="6"/>
      <c r="Z342" s="6"/>
    </row>
    <row r="343" spans="11:26" ht="12.75" customHeight="1" x14ac:dyDescent="0.2">
      <c r="K343" s="5"/>
      <c r="T343" s="5"/>
      <c r="U343" s="5"/>
      <c r="Y343" s="6"/>
      <c r="Z343" s="6"/>
    </row>
    <row r="344" spans="11:26" ht="12.75" customHeight="1" x14ac:dyDescent="0.2">
      <c r="K344" s="5"/>
      <c r="T344" s="5"/>
      <c r="U344" s="5"/>
      <c r="Y344" s="6"/>
      <c r="Z344" s="6"/>
    </row>
    <row r="345" spans="11:26" ht="12.75" customHeight="1" x14ac:dyDescent="0.2">
      <c r="K345" s="5"/>
      <c r="T345" s="5"/>
      <c r="U345" s="5"/>
      <c r="Y345" s="6"/>
      <c r="Z345" s="6"/>
    </row>
    <row r="346" spans="11:26" ht="12.75" customHeight="1" x14ac:dyDescent="0.2">
      <c r="K346" s="5"/>
      <c r="T346" s="5"/>
      <c r="U346" s="5"/>
      <c r="Y346" s="6"/>
      <c r="Z346" s="6"/>
    </row>
    <row r="347" spans="11:26" ht="12.75" customHeight="1" x14ac:dyDescent="0.2">
      <c r="K347" s="5"/>
      <c r="T347" s="5"/>
      <c r="U347" s="5"/>
      <c r="Y347" s="6"/>
      <c r="Z347" s="6"/>
    </row>
    <row r="348" spans="11:26" ht="12.75" customHeight="1" x14ac:dyDescent="0.2">
      <c r="K348" s="5"/>
      <c r="T348" s="5"/>
      <c r="U348" s="5"/>
      <c r="Y348" s="6"/>
      <c r="Z348" s="6"/>
    </row>
    <row r="349" spans="11:26" ht="12.75" customHeight="1" x14ac:dyDescent="0.2">
      <c r="K349" s="5"/>
      <c r="T349" s="5"/>
      <c r="U349" s="5"/>
      <c r="Y349" s="6"/>
      <c r="Z349" s="6"/>
    </row>
    <row r="350" spans="11:26" ht="12.75" customHeight="1" x14ac:dyDescent="0.2">
      <c r="K350" s="5"/>
      <c r="T350" s="5"/>
      <c r="U350" s="5"/>
      <c r="Y350" s="6"/>
      <c r="Z350" s="6"/>
    </row>
    <row r="351" spans="11:26" ht="12.75" customHeight="1" x14ac:dyDescent="0.2">
      <c r="K351" s="5"/>
      <c r="T351" s="5"/>
      <c r="U351" s="5"/>
      <c r="Y351" s="6"/>
      <c r="Z351" s="6"/>
    </row>
    <row r="352" spans="11:26" ht="12.75" customHeight="1" x14ac:dyDescent="0.2">
      <c r="K352" s="5"/>
      <c r="T352" s="5"/>
      <c r="U352" s="5"/>
      <c r="Y352" s="6"/>
      <c r="Z352" s="6"/>
    </row>
    <row r="353" spans="11:26" ht="12.75" customHeight="1" x14ac:dyDescent="0.2">
      <c r="K353" s="5"/>
      <c r="T353" s="5"/>
      <c r="U353" s="5"/>
      <c r="Y353" s="6"/>
      <c r="Z353" s="6"/>
    </row>
    <row r="354" spans="11:26" ht="12.75" customHeight="1" x14ac:dyDescent="0.2">
      <c r="K354" s="5"/>
      <c r="T354" s="5"/>
      <c r="U354" s="5"/>
      <c r="Y354" s="6"/>
      <c r="Z354" s="6"/>
    </row>
    <row r="355" spans="11:26" ht="12.75" customHeight="1" x14ac:dyDescent="0.2">
      <c r="K355" s="5"/>
      <c r="T355" s="5"/>
      <c r="U355" s="5"/>
      <c r="Y355" s="6"/>
      <c r="Z355" s="6"/>
    </row>
    <row r="356" spans="11:26" ht="12.75" customHeight="1" x14ac:dyDescent="0.2">
      <c r="K356" s="5"/>
      <c r="T356" s="5"/>
      <c r="U356" s="5"/>
      <c r="Y356" s="6"/>
      <c r="Z356" s="6"/>
    </row>
    <row r="357" spans="11:26" ht="12.75" customHeight="1" x14ac:dyDescent="0.2">
      <c r="K357" s="5"/>
      <c r="T357" s="5"/>
      <c r="U357" s="5"/>
      <c r="Y357" s="6"/>
      <c r="Z357" s="6"/>
    </row>
    <row r="358" spans="11:26" ht="12.75" customHeight="1" x14ac:dyDescent="0.2">
      <c r="K358" s="5"/>
      <c r="T358" s="5"/>
      <c r="U358" s="5"/>
      <c r="Y358" s="6"/>
      <c r="Z358" s="6"/>
    </row>
    <row r="359" spans="11:26" ht="12.75" customHeight="1" x14ac:dyDescent="0.2">
      <c r="K359" s="5"/>
      <c r="T359" s="5"/>
      <c r="U359" s="5"/>
      <c r="Y359" s="6"/>
      <c r="Z359" s="6"/>
    </row>
    <row r="360" spans="11:26" ht="12.75" customHeight="1" x14ac:dyDescent="0.2">
      <c r="K360" s="5"/>
      <c r="T360" s="5"/>
      <c r="U360" s="5"/>
      <c r="Y360" s="6"/>
      <c r="Z360" s="6"/>
    </row>
    <row r="361" spans="11:26" ht="12.75" customHeight="1" x14ac:dyDescent="0.2">
      <c r="K361" s="5"/>
      <c r="T361" s="5"/>
      <c r="U361" s="5"/>
      <c r="Y361" s="6"/>
      <c r="Z361" s="6"/>
    </row>
    <row r="362" spans="11:26" ht="12.75" customHeight="1" x14ac:dyDescent="0.2">
      <c r="K362" s="5"/>
      <c r="T362" s="5"/>
      <c r="U362" s="5"/>
      <c r="Y362" s="6"/>
      <c r="Z362" s="6"/>
    </row>
    <row r="363" spans="11:26" ht="12.75" customHeight="1" x14ac:dyDescent="0.2">
      <c r="K363" s="5"/>
      <c r="T363" s="5"/>
      <c r="U363" s="5"/>
      <c r="Y363" s="6"/>
      <c r="Z363" s="6"/>
    </row>
    <row r="364" spans="11:26" ht="12.75" customHeight="1" x14ac:dyDescent="0.2">
      <c r="K364" s="5"/>
      <c r="T364" s="5"/>
      <c r="U364" s="5"/>
      <c r="Y364" s="6"/>
      <c r="Z364" s="6"/>
    </row>
    <row r="365" spans="11:26" ht="12.75" customHeight="1" x14ac:dyDescent="0.2">
      <c r="K365" s="5"/>
      <c r="T365" s="5"/>
      <c r="U365" s="5"/>
      <c r="Y365" s="6"/>
      <c r="Z365" s="6"/>
    </row>
    <row r="366" spans="11:26" ht="12.75" customHeight="1" x14ac:dyDescent="0.2">
      <c r="K366" s="5"/>
      <c r="T366" s="5"/>
      <c r="U366" s="5"/>
      <c r="Y366" s="6"/>
      <c r="Z366" s="6"/>
    </row>
    <row r="367" spans="11:26" ht="12.75" customHeight="1" x14ac:dyDescent="0.2">
      <c r="K367" s="5"/>
      <c r="T367" s="5"/>
      <c r="U367" s="5"/>
      <c r="Y367" s="6"/>
      <c r="Z367" s="6"/>
    </row>
    <row r="368" spans="11:26" ht="12.75" customHeight="1" x14ac:dyDescent="0.2">
      <c r="K368" s="5"/>
      <c r="T368" s="5"/>
      <c r="U368" s="5"/>
      <c r="Y368" s="6"/>
      <c r="Z368" s="6"/>
    </row>
    <row r="369" spans="11:26" ht="12.75" customHeight="1" x14ac:dyDescent="0.2">
      <c r="K369" s="5"/>
      <c r="T369" s="5"/>
      <c r="U369" s="5"/>
      <c r="Y369" s="6"/>
      <c r="Z369" s="6"/>
    </row>
    <row r="370" spans="11:26" ht="12.75" customHeight="1" x14ac:dyDescent="0.2">
      <c r="K370" s="5"/>
      <c r="T370" s="5"/>
      <c r="U370" s="5"/>
      <c r="Y370" s="6"/>
      <c r="Z370" s="6"/>
    </row>
    <row r="371" spans="11:26" ht="12.75" customHeight="1" x14ac:dyDescent="0.2">
      <c r="K371" s="5"/>
      <c r="T371" s="5"/>
      <c r="U371" s="5"/>
      <c r="Y371" s="6"/>
      <c r="Z371" s="6"/>
    </row>
    <row r="372" spans="11:26" ht="12.75" customHeight="1" x14ac:dyDescent="0.2">
      <c r="K372" s="5"/>
      <c r="T372" s="5"/>
      <c r="U372" s="5"/>
      <c r="Y372" s="6"/>
      <c r="Z372" s="6"/>
    </row>
    <row r="373" spans="11:26" ht="12.75" customHeight="1" x14ac:dyDescent="0.2">
      <c r="K373" s="5"/>
      <c r="T373" s="5"/>
      <c r="U373" s="5"/>
      <c r="Y373" s="6"/>
      <c r="Z373" s="6"/>
    </row>
    <row r="374" spans="11:26" ht="12.75" customHeight="1" x14ac:dyDescent="0.2">
      <c r="K374" s="5"/>
      <c r="T374" s="5"/>
      <c r="U374" s="5"/>
      <c r="Y374" s="6"/>
      <c r="Z374" s="6"/>
    </row>
    <row r="375" spans="11:26" ht="12.75" customHeight="1" x14ac:dyDescent="0.2">
      <c r="K375" s="5"/>
      <c r="T375" s="5"/>
      <c r="U375" s="5"/>
      <c r="Y375" s="6"/>
      <c r="Z375" s="6"/>
    </row>
    <row r="376" spans="11:26" ht="12.75" customHeight="1" x14ac:dyDescent="0.2">
      <c r="K376" s="5"/>
      <c r="T376" s="5"/>
      <c r="U376" s="5"/>
      <c r="Y376" s="6"/>
      <c r="Z376" s="6"/>
    </row>
    <row r="377" spans="11:26" ht="12.75" customHeight="1" x14ac:dyDescent="0.2">
      <c r="K377" s="5"/>
      <c r="T377" s="5"/>
      <c r="U377" s="5"/>
      <c r="Y377" s="6"/>
      <c r="Z377" s="6"/>
    </row>
    <row r="378" spans="11:26" ht="12.75" customHeight="1" x14ac:dyDescent="0.2">
      <c r="K378" s="5"/>
      <c r="T378" s="5"/>
      <c r="U378" s="5"/>
      <c r="Y378" s="6"/>
      <c r="Z378" s="6"/>
    </row>
    <row r="379" spans="11:26" ht="12.75" customHeight="1" x14ac:dyDescent="0.2">
      <c r="K379" s="5"/>
      <c r="T379" s="5"/>
      <c r="U379" s="5"/>
      <c r="Y379" s="6"/>
      <c r="Z379" s="6"/>
    </row>
    <row r="380" spans="11:26" ht="12.75" customHeight="1" x14ac:dyDescent="0.2">
      <c r="K380" s="5"/>
      <c r="T380" s="5"/>
      <c r="U380" s="5"/>
      <c r="Y380" s="6"/>
      <c r="Z380" s="6"/>
    </row>
    <row r="381" spans="11:26" ht="12.75" customHeight="1" x14ac:dyDescent="0.2">
      <c r="K381" s="5"/>
      <c r="T381" s="5"/>
      <c r="U381" s="5"/>
      <c r="Y381" s="6"/>
      <c r="Z381" s="6"/>
    </row>
    <row r="382" spans="11:26" ht="12.75" customHeight="1" x14ac:dyDescent="0.2">
      <c r="K382" s="5"/>
      <c r="T382" s="5"/>
      <c r="U382" s="5"/>
      <c r="Y382" s="6"/>
      <c r="Z382" s="6"/>
    </row>
    <row r="383" spans="11:26" ht="12.75" customHeight="1" x14ac:dyDescent="0.2">
      <c r="K383" s="5"/>
      <c r="T383" s="5"/>
      <c r="U383" s="5"/>
      <c r="Y383" s="6"/>
      <c r="Z383" s="6"/>
    </row>
    <row r="384" spans="11:26" ht="12.75" customHeight="1" x14ac:dyDescent="0.2">
      <c r="K384" s="5"/>
      <c r="T384" s="5"/>
      <c r="U384" s="5"/>
      <c r="Y384" s="6"/>
      <c r="Z384" s="6"/>
    </row>
    <row r="385" spans="11:26" ht="12.75" customHeight="1" x14ac:dyDescent="0.2">
      <c r="K385" s="5"/>
      <c r="T385" s="5"/>
      <c r="U385" s="5"/>
      <c r="Y385" s="6"/>
      <c r="Z385" s="6"/>
    </row>
    <row r="386" spans="11:26" ht="12.75" customHeight="1" x14ac:dyDescent="0.2">
      <c r="K386" s="5"/>
      <c r="T386" s="5"/>
      <c r="U386" s="5"/>
      <c r="Y386" s="6"/>
      <c r="Z386" s="6"/>
    </row>
    <row r="387" spans="11:26" ht="12.75" customHeight="1" x14ac:dyDescent="0.2">
      <c r="K387" s="5"/>
      <c r="T387" s="5"/>
      <c r="U387" s="5"/>
      <c r="Y387" s="6"/>
      <c r="Z387" s="6"/>
    </row>
    <row r="388" spans="11:26" ht="12.75" customHeight="1" x14ac:dyDescent="0.2">
      <c r="K388" s="5"/>
      <c r="T388" s="5"/>
      <c r="U388" s="5"/>
      <c r="Y388" s="6"/>
      <c r="Z388" s="6"/>
    </row>
    <row r="389" spans="11:26" ht="12.75" customHeight="1" x14ac:dyDescent="0.2">
      <c r="K389" s="5"/>
      <c r="T389" s="5"/>
      <c r="U389" s="5"/>
      <c r="Y389" s="6"/>
      <c r="Z389" s="6"/>
    </row>
    <row r="390" spans="11:26" ht="12.75" customHeight="1" x14ac:dyDescent="0.2">
      <c r="K390" s="5"/>
      <c r="T390" s="5"/>
      <c r="U390" s="5"/>
      <c r="Y390" s="6"/>
      <c r="Z390" s="6"/>
    </row>
    <row r="391" spans="11:26" ht="12.75" customHeight="1" x14ac:dyDescent="0.2">
      <c r="K391" s="5"/>
      <c r="T391" s="5"/>
      <c r="U391" s="5"/>
      <c r="Y391" s="6"/>
      <c r="Z391" s="6"/>
    </row>
    <row r="392" spans="11:26" ht="12.75" customHeight="1" x14ac:dyDescent="0.2">
      <c r="K392" s="5"/>
      <c r="T392" s="5"/>
      <c r="U392" s="5"/>
      <c r="Y392" s="6"/>
      <c r="Z392" s="6"/>
    </row>
    <row r="393" spans="11:26" ht="12.75" customHeight="1" x14ac:dyDescent="0.2">
      <c r="K393" s="5"/>
      <c r="T393" s="5"/>
      <c r="U393" s="5"/>
      <c r="Y393" s="6"/>
      <c r="Z393" s="6"/>
    </row>
    <row r="394" spans="11:26" ht="12.75" customHeight="1" x14ac:dyDescent="0.2">
      <c r="K394" s="5"/>
      <c r="T394" s="5"/>
      <c r="U394" s="5"/>
      <c r="Y394" s="6"/>
      <c r="Z394" s="6"/>
    </row>
    <row r="395" spans="11:26" ht="12.75" customHeight="1" x14ac:dyDescent="0.2">
      <c r="K395" s="5"/>
      <c r="T395" s="5"/>
      <c r="U395" s="5"/>
      <c r="Y395" s="6"/>
      <c r="Z395" s="6"/>
    </row>
    <row r="396" spans="11:26" ht="12.75" customHeight="1" x14ac:dyDescent="0.2">
      <c r="K396" s="5"/>
      <c r="T396" s="5"/>
      <c r="U396" s="5"/>
      <c r="Y396" s="6"/>
      <c r="Z396" s="6"/>
    </row>
    <row r="397" spans="11:26" ht="12.75" customHeight="1" x14ac:dyDescent="0.2">
      <c r="K397" s="5"/>
      <c r="T397" s="5"/>
      <c r="U397" s="5"/>
      <c r="Y397" s="6"/>
      <c r="Z397" s="6"/>
    </row>
    <row r="398" spans="11:26" ht="12.75" customHeight="1" x14ac:dyDescent="0.2">
      <c r="K398" s="5"/>
      <c r="T398" s="5"/>
      <c r="U398" s="5"/>
      <c r="Y398" s="6"/>
      <c r="Z398" s="6"/>
    </row>
    <row r="399" spans="11:26" ht="12.75" customHeight="1" x14ac:dyDescent="0.2">
      <c r="K399" s="5"/>
      <c r="T399" s="5"/>
      <c r="U399" s="5"/>
      <c r="Y399" s="6"/>
      <c r="Z399" s="6"/>
    </row>
    <row r="400" spans="11:26" ht="12.75" customHeight="1" x14ac:dyDescent="0.2">
      <c r="K400" s="5"/>
      <c r="T400" s="5"/>
      <c r="U400" s="5"/>
      <c r="Y400" s="6"/>
      <c r="Z400" s="6"/>
    </row>
    <row r="401" spans="11:26" ht="12.75" customHeight="1" x14ac:dyDescent="0.2">
      <c r="K401" s="5"/>
      <c r="T401" s="5"/>
      <c r="U401" s="5"/>
      <c r="Y401" s="6"/>
      <c r="Z401" s="6"/>
    </row>
    <row r="402" spans="11:26" ht="12.75" customHeight="1" x14ac:dyDescent="0.2">
      <c r="K402" s="5"/>
      <c r="T402" s="5"/>
      <c r="U402" s="5"/>
      <c r="Y402" s="6"/>
      <c r="Z402" s="6"/>
    </row>
    <row r="403" spans="11:26" ht="12.75" customHeight="1" x14ac:dyDescent="0.2">
      <c r="K403" s="5"/>
      <c r="T403" s="5"/>
      <c r="U403" s="5"/>
      <c r="Y403" s="6"/>
      <c r="Z403" s="6"/>
    </row>
    <row r="404" spans="11:26" ht="12.75" customHeight="1" x14ac:dyDescent="0.2">
      <c r="K404" s="5"/>
      <c r="T404" s="5"/>
      <c r="U404" s="5"/>
      <c r="Y404" s="6"/>
      <c r="Z404" s="6"/>
    </row>
    <row r="405" spans="11:26" ht="12.75" customHeight="1" x14ac:dyDescent="0.2">
      <c r="K405" s="5"/>
      <c r="T405" s="5"/>
      <c r="U405" s="5"/>
      <c r="Y405" s="6"/>
      <c r="Z405" s="6"/>
    </row>
    <row r="406" spans="11:26" ht="12.75" customHeight="1" x14ac:dyDescent="0.2">
      <c r="K406" s="5"/>
      <c r="T406" s="5"/>
      <c r="U406" s="5"/>
      <c r="Y406" s="6"/>
      <c r="Z406" s="6"/>
    </row>
    <row r="407" spans="11:26" ht="12.75" customHeight="1" x14ac:dyDescent="0.2">
      <c r="K407" s="5"/>
      <c r="T407" s="5"/>
      <c r="U407" s="5"/>
      <c r="Y407" s="6"/>
      <c r="Z407" s="6"/>
    </row>
    <row r="408" spans="11:26" ht="12.75" customHeight="1" x14ac:dyDescent="0.2">
      <c r="K408" s="5"/>
      <c r="T408" s="5"/>
      <c r="U408" s="5"/>
      <c r="Y408" s="6"/>
      <c r="Z408" s="6"/>
    </row>
    <row r="409" spans="11:26" ht="12.75" customHeight="1" x14ac:dyDescent="0.2">
      <c r="K409" s="5"/>
      <c r="T409" s="5"/>
      <c r="U409" s="5"/>
      <c r="Y409" s="6"/>
      <c r="Z409" s="6"/>
    </row>
    <row r="410" spans="11:26" ht="12.75" customHeight="1" x14ac:dyDescent="0.2">
      <c r="K410" s="5"/>
      <c r="T410" s="5"/>
      <c r="U410" s="5"/>
      <c r="Y410" s="6"/>
      <c r="Z410" s="6"/>
    </row>
    <row r="411" spans="11:26" ht="12.75" customHeight="1" x14ac:dyDescent="0.2">
      <c r="K411" s="5"/>
      <c r="T411" s="5"/>
      <c r="U411" s="5"/>
      <c r="Y411" s="6"/>
      <c r="Z411" s="6"/>
    </row>
    <row r="412" spans="11:26" ht="12.75" customHeight="1" x14ac:dyDescent="0.2">
      <c r="K412" s="5"/>
      <c r="T412" s="5"/>
      <c r="U412" s="5"/>
      <c r="Y412" s="6"/>
      <c r="Z412" s="6"/>
    </row>
    <row r="413" spans="11:26" ht="12.75" customHeight="1" x14ac:dyDescent="0.2">
      <c r="K413" s="5"/>
      <c r="T413" s="5"/>
      <c r="U413" s="5"/>
      <c r="Y413" s="6"/>
      <c r="Z413" s="6"/>
    </row>
    <row r="414" spans="11:26" ht="12.75" customHeight="1" x14ac:dyDescent="0.2">
      <c r="K414" s="5"/>
      <c r="T414" s="5"/>
      <c r="U414" s="5"/>
      <c r="Y414" s="6"/>
      <c r="Z414" s="6"/>
    </row>
    <row r="415" spans="11:26" ht="12.75" customHeight="1" x14ac:dyDescent="0.2">
      <c r="K415" s="5"/>
      <c r="T415" s="5"/>
      <c r="U415" s="5"/>
      <c r="Y415" s="6"/>
      <c r="Z415" s="6"/>
    </row>
    <row r="416" spans="11:26" ht="12.75" customHeight="1" x14ac:dyDescent="0.2">
      <c r="K416" s="5"/>
      <c r="T416" s="5"/>
      <c r="U416" s="5"/>
      <c r="Y416" s="6"/>
      <c r="Z416" s="6"/>
    </row>
    <row r="417" spans="11:26" ht="12.75" customHeight="1" x14ac:dyDescent="0.2">
      <c r="K417" s="5"/>
      <c r="T417" s="5"/>
      <c r="U417" s="5"/>
      <c r="Y417" s="6"/>
      <c r="Z417" s="6"/>
    </row>
    <row r="418" spans="11:26" ht="12.75" customHeight="1" x14ac:dyDescent="0.2">
      <c r="K418" s="5"/>
      <c r="T418" s="5"/>
      <c r="U418" s="5"/>
      <c r="Y418" s="6"/>
      <c r="Z418" s="6"/>
    </row>
    <row r="419" spans="11:26" ht="12.75" customHeight="1" x14ac:dyDescent="0.2">
      <c r="K419" s="5"/>
      <c r="T419" s="5"/>
      <c r="U419" s="5"/>
      <c r="Y419" s="6"/>
      <c r="Z419" s="6"/>
    </row>
    <row r="420" spans="11:26" ht="12.75" customHeight="1" x14ac:dyDescent="0.2">
      <c r="K420" s="5"/>
      <c r="T420" s="5"/>
      <c r="U420" s="5"/>
      <c r="Y420" s="6"/>
      <c r="Z420" s="6"/>
    </row>
    <row r="421" spans="11:26" ht="12.75" customHeight="1" x14ac:dyDescent="0.2">
      <c r="K421" s="5"/>
      <c r="T421" s="5"/>
      <c r="U421" s="5"/>
      <c r="Y421" s="6"/>
      <c r="Z421" s="6"/>
    </row>
    <row r="422" spans="11:26" ht="12.75" customHeight="1" x14ac:dyDescent="0.2">
      <c r="K422" s="5"/>
      <c r="T422" s="5"/>
      <c r="U422" s="5"/>
      <c r="Y422" s="6"/>
      <c r="Z422" s="6"/>
    </row>
    <row r="423" spans="11:26" ht="12.75" customHeight="1" x14ac:dyDescent="0.2">
      <c r="K423" s="5"/>
      <c r="T423" s="5"/>
      <c r="U423" s="5"/>
      <c r="Y423" s="6"/>
      <c r="Z423" s="6"/>
    </row>
    <row r="424" spans="11:26" ht="12.75" customHeight="1" x14ac:dyDescent="0.2">
      <c r="K424" s="5"/>
      <c r="T424" s="5"/>
      <c r="U424" s="5"/>
      <c r="Y424" s="6"/>
      <c r="Z424" s="6"/>
    </row>
    <row r="425" spans="11:26" ht="12.75" customHeight="1" x14ac:dyDescent="0.2">
      <c r="K425" s="5"/>
      <c r="T425" s="5"/>
      <c r="U425" s="5"/>
      <c r="Y425" s="6"/>
      <c r="Z425" s="6"/>
    </row>
    <row r="426" spans="11:26" ht="12.75" customHeight="1" x14ac:dyDescent="0.2">
      <c r="K426" s="5"/>
      <c r="T426" s="5"/>
      <c r="U426" s="5"/>
      <c r="Y426" s="6"/>
      <c r="Z426" s="6"/>
    </row>
    <row r="427" spans="11:26" ht="12.75" customHeight="1" x14ac:dyDescent="0.2">
      <c r="K427" s="5"/>
      <c r="T427" s="5"/>
      <c r="U427" s="5"/>
      <c r="Y427" s="6"/>
      <c r="Z427" s="6"/>
    </row>
    <row r="428" spans="11:26" ht="12.75" customHeight="1" x14ac:dyDescent="0.2">
      <c r="K428" s="5"/>
      <c r="T428" s="5"/>
      <c r="U428" s="5"/>
      <c r="Y428" s="6"/>
      <c r="Z428" s="6"/>
    </row>
    <row r="429" spans="11:26" ht="12.75" customHeight="1" x14ac:dyDescent="0.2">
      <c r="K429" s="5"/>
      <c r="T429" s="5"/>
      <c r="U429" s="5"/>
      <c r="Y429" s="6"/>
      <c r="Z429" s="6"/>
    </row>
    <row r="430" spans="11:26" ht="12.75" customHeight="1" x14ac:dyDescent="0.2">
      <c r="K430" s="5"/>
      <c r="T430" s="5"/>
      <c r="U430" s="5"/>
      <c r="Y430" s="6"/>
      <c r="Z430" s="6"/>
    </row>
    <row r="431" spans="11:26" ht="12.75" customHeight="1" x14ac:dyDescent="0.2">
      <c r="K431" s="5"/>
      <c r="T431" s="5"/>
      <c r="U431" s="5"/>
      <c r="Y431" s="6"/>
      <c r="Z431" s="6"/>
    </row>
    <row r="432" spans="11:26" ht="12.75" customHeight="1" x14ac:dyDescent="0.2">
      <c r="K432" s="5"/>
      <c r="T432" s="5"/>
      <c r="U432" s="5"/>
      <c r="Y432" s="6"/>
      <c r="Z432" s="6"/>
    </row>
    <row r="433" spans="11:26" ht="12.75" customHeight="1" x14ac:dyDescent="0.2">
      <c r="K433" s="5"/>
      <c r="T433" s="5"/>
      <c r="U433" s="5"/>
      <c r="Y433" s="6"/>
      <c r="Z433" s="6"/>
    </row>
    <row r="434" spans="11:26" ht="12.75" customHeight="1" x14ac:dyDescent="0.2">
      <c r="K434" s="5"/>
      <c r="T434" s="5"/>
      <c r="U434" s="5"/>
      <c r="Y434" s="6"/>
      <c r="Z434" s="6"/>
    </row>
    <row r="435" spans="11:26" ht="12.75" customHeight="1" x14ac:dyDescent="0.2">
      <c r="K435" s="5"/>
      <c r="T435" s="5"/>
      <c r="U435" s="5"/>
      <c r="Y435" s="6"/>
      <c r="Z435" s="6"/>
    </row>
    <row r="436" spans="11:26" ht="12.75" customHeight="1" x14ac:dyDescent="0.2">
      <c r="K436" s="5"/>
      <c r="T436" s="5"/>
      <c r="U436" s="5"/>
      <c r="Y436" s="6"/>
      <c r="Z436" s="6"/>
    </row>
    <row r="437" spans="11:26" ht="12.75" customHeight="1" x14ac:dyDescent="0.2">
      <c r="K437" s="5"/>
      <c r="T437" s="5"/>
      <c r="U437" s="5"/>
      <c r="Y437" s="6"/>
      <c r="Z437" s="6"/>
    </row>
    <row r="438" spans="11:26" ht="12.75" customHeight="1" x14ac:dyDescent="0.2">
      <c r="K438" s="5"/>
      <c r="T438" s="5"/>
      <c r="U438" s="5"/>
      <c r="Y438" s="6"/>
      <c r="Z438" s="6"/>
    </row>
    <row r="439" spans="11:26" ht="12.75" customHeight="1" x14ac:dyDescent="0.2">
      <c r="K439" s="5"/>
      <c r="T439" s="5"/>
      <c r="U439" s="5"/>
      <c r="Y439" s="6"/>
      <c r="Z439" s="6"/>
    </row>
    <row r="440" spans="11:26" ht="12.75" customHeight="1" x14ac:dyDescent="0.2">
      <c r="K440" s="5"/>
      <c r="T440" s="5"/>
      <c r="U440" s="5"/>
      <c r="Y440" s="6"/>
      <c r="Z440" s="6"/>
    </row>
    <row r="441" spans="11:26" ht="12.75" customHeight="1" x14ac:dyDescent="0.2">
      <c r="K441" s="5"/>
      <c r="T441" s="5"/>
      <c r="U441" s="5"/>
      <c r="Y441" s="6"/>
      <c r="Z441" s="6"/>
    </row>
    <row r="442" spans="11:26" ht="12.75" customHeight="1" x14ac:dyDescent="0.2">
      <c r="K442" s="5"/>
      <c r="T442" s="5"/>
      <c r="U442" s="5"/>
      <c r="Y442" s="6"/>
      <c r="Z442" s="6"/>
    </row>
    <row r="443" spans="11:26" ht="12.75" customHeight="1" x14ac:dyDescent="0.2">
      <c r="K443" s="5"/>
      <c r="T443" s="5"/>
      <c r="U443" s="5"/>
      <c r="Y443" s="6"/>
      <c r="Z443" s="6"/>
    </row>
    <row r="444" spans="11:26" ht="12.75" customHeight="1" x14ac:dyDescent="0.2">
      <c r="K444" s="5"/>
      <c r="T444" s="5"/>
      <c r="U444" s="5"/>
      <c r="Y444" s="6"/>
      <c r="Z444" s="6"/>
    </row>
    <row r="445" spans="11:26" ht="12.75" customHeight="1" x14ac:dyDescent="0.2">
      <c r="K445" s="5"/>
      <c r="T445" s="5"/>
      <c r="U445" s="5"/>
      <c r="Y445" s="6"/>
      <c r="Z445" s="6"/>
    </row>
    <row r="446" spans="11:26" ht="12.75" customHeight="1" x14ac:dyDescent="0.2">
      <c r="K446" s="5"/>
      <c r="T446" s="5"/>
      <c r="U446" s="5"/>
      <c r="Y446" s="6"/>
      <c r="Z446" s="6"/>
    </row>
    <row r="447" spans="11:26" ht="12.75" customHeight="1" x14ac:dyDescent="0.2">
      <c r="K447" s="5"/>
      <c r="T447" s="5"/>
      <c r="U447" s="5"/>
      <c r="Y447" s="6"/>
      <c r="Z447" s="6"/>
    </row>
    <row r="448" spans="11:26" ht="12.75" customHeight="1" x14ac:dyDescent="0.2">
      <c r="K448" s="5"/>
      <c r="T448" s="5"/>
      <c r="U448" s="5"/>
      <c r="Y448" s="6"/>
      <c r="Z448" s="6"/>
    </row>
    <row r="449" spans="11:26" ht="12.75" customHeight="1" x14ac:dyDescent="0.2">
      <c r="K449" s="5"/>
      <c r="T449" s="5"/>
      <c r="U449" s="5"/>
      <c r="Y449" s="6"/>
      <c r="Z449" s="6"/>
    </row>
    <row r="450" spans="11:26" ht="12.75" customHeight="1" x14ac:dyDescent="0.2">
      <c r="K450" s="5"/>
      <c r="T450" s="5"/>
      <c r="U450" s="5"/>
      <c r="Y450" s="6"/>
      <c r="Z450" s="6"/>
    </row>
    <row r="451" spans="11:26" ht="12.75" customHeight="1" x14ac:dyDescent="0.2">
      <c r="K451" s="5"/>
      <c r="T451" s="5"/>
      <c r="U451" s="5"/>
      <c r="Y451" s="6"/>
      <c r="Z451" s="6"/>
    </row>
    <row r="452" spans="11:26" ht="12.75" customHeight="1" x14ac:dyDescent="0.2">
      <c r="K452" s="5"/>
      <c r="T452" s="5"/>
      <c r="U452" s="5"/>
      <c r="Y452" s="6"/>
      <c r="Z452" s="6"/>
    </row>
    <row r="453" spans="11:26" ht="12.75" customHeight="1" x14ac:dyDescent="0.2">
      <c r="K453" s="5"/>
      <c r="T453" s="5"/>
      <c r="U453" s="5"/>
      <c r="Y453" s="6"/>
      <c r="Z453" s="6"/>
    </row>
    <row r="454" spans="11:26" ht="12.75" customHeight="1" x14ac:dyDescent="0.2">
      <c r="K454" s="5"/>
      <c r="T454" s="5"/>
      <c r="U454" s="5"/>
      <c r="Y454" s="6"/>
      <c r="Z454" s="6"/>
    </row>
    <row r="455" spans="11:26" ht="12.75" customHeight="1" x14ac:dyDescent="0.2">
      <c r="K455" s="5"/>
      <c r="T455" s="5"/>
      <c r="U455" s="5"/>
      <c r="Y455" s="6"/>
      <c r="Z455" s="6"/>
    </row>
    <row r="456" spans="11:26" ht="12.75" customHeight="1" x14ac:dyDescent="0.2">
      <c r="K456" s="5"/>
      <c r="T456" s="5"/>
      <c r="U456" s="5"/>
      <c r="Y456" s="6"/>
      <c r="Z456" s="6"/>
    </row>
    <row r="457" spans="11:26" ht="12.75" customHeight="1" x14ac:dyDescent="0.2">
      <c r="K457" s="5"/>
      <c r="T457" s="5"/>
      <c r="U457" s="5"/>
      <c r="Y457" s="6"/>
      <c r="Z457" s="6"/>
    </row>
    <row r="458" spans="11:26" ht="12.75" customHeight="1" x14ac:dyDescent="0.2">
      <c r="K458" s="5"/>
      <c r="T458" s="5"/>
      <c r="U458" s="5"/>
      <c r="Y458" s="6"/>
      <c r="Z458" s="6"/>
    </row>
    <row r="459" spans="11:26" ht="12.75" customHeight="1" x14ac:dyDescent="0.2">
      <c r="K459" s="5"/>
      <c r="T459" s="5"/>
      <c r="U459" s="5"/>
      <c r="Y459" s="6"/>
      <c r="Z459" s="6"/>
    </row>
    <row r="460" spans="11:26" ht="12.75" customHeight="1" x14ac:dyDescent="0.2">
      <c r="K460" s="5"/>
      <c r="T460" s="5"/>
      <c r="U460" s="5"/>
      <c r="Y460" s="6"/>
      <c r="Z460" s="6"/>
    </row>
    <row r="461" spans="11:26" ht="12.75" customHeight="1" x14ac:dyDescent="0.2">
      <c r="K461" s="5"/>
      <c r="T461" s="5"/>
      <c r="U461" s="5"/>
      <c r="Y461" s="6"/>
      <c r="Z461" s="6"/>
    </row>
    <row r="462" spans="11:26" ht="12.75" customHeight="1" x14ac:dyDescent="0.2">
      <c r="K462" s="5"/>
      <c r="T462" s="5"/>
      <c r="U462" s="5"/>
      <c r="Y462" s="6"/>
      <c r="Z462" s="6"/>
    </row>
    <row r="463" spans="11:26" ht="12.75" customHeight="1" x14ac:dyDescent="0.2">
      <c r="K463" s="5"/>
      <c r="T463" s="5"/>
      <c r="U463" s="5"/>
      <c r="Y463" s="6"/>
      <c r="Z463" s="6"/>
    </row>
    <row r="464" spans="11:26" ht="12.75" customHeight="1" x14ac:dyDescent="0.2">
      <c r="K464" s="5"/>
      <c r="T464" s="5"/>
      <c r="U464" s="5"/>
      <c r="Y464" s="6"/>
      <c r="Z464" s="6"/>
    </row>
    <row r="465" spans="11:26" ht="12.75" customHeight="1" x14ac:dyDescent="0.2">
      <c r="K465" s="5"/>
      <c r="T465" s="5"/>
      <c r="U465" s="5"/>
      <c r="Y465" s="6"/>
      <c r="Z465" s="6"/>
    </row>
    <row r="466" spans="11:26" ht="12.75" customHeight="1" x14ac:dyDescent="0.2">
      <c r="K466" s="5"/>
      <c r="T466" s="5"/>
      <c r="U466" s="5"/>
      <c r="Y466" s="6"/>
      <c r="Z466" s="6"/>
    </row>
    <row r="467" spans="11:26" ht="12.75" customHeight="1" x14ac:dyDescent="0.2">
      <c r="K467" s="5"/>
      <c r="T467" s="5"/>
      <c r="U467" s="5"/>
      <c r="Y467" s="6"/>
      <c r="Z467" s="6"/>
    </row>
    <row r="468" spans="11:26" ht="12.75" customHeight="1" x14ac:dyDescent="0.2">
      <c r="K468" s="5"/>
      <c r="T468" s="5"/>
      <c r="U468" s="5"/>
      <c r="Y468" s="6"/>
      <c r="Z468" s="6"/>
    </row>
    <row r="469" spans="11:26" ht="12.75" customHeight="1" x14ac:dyDescent="0.2">
      <c r="K469" s="5"/>
      <c r="T469" s="5"/>
      <c r="U469" s="5"/>
      <c r="Y469" s="6"/>
      <c r="Z469" s="6"/>
    </row>
    <row r="470" spans="11:26" ht="12.75" customHeight="1" x14ac:dyDescent="0.2">
      <c r="K470" s="5"/>
      <c r="T470" s="5"/>
      <c r="U470" s="5"/>
      <c r="Y470" s="6"/>
      <c r="Z470" s="6"/>
    </row>
    <row r="471" spans="11:26" ht="12.75" customHeight="1" x14ac:dyDescent="0.2">
      <c r="K471" s="5"/>
      <c r="T471" s="5"/>
      <c r="U471" s="5"/>
      <c r="Y471" s="6"/>
      <c r="Z471" s="6"/>
    </row>
    <row r="472" spans="11:26" ht="12.75" customHeight="1" x14ac:dyDescent="0.2">
      <c r="K472" s="5"/>
      <c r="T472" s="5"/>
      <c r="U472" s="5"/>
      <c r="Y472" s="6"/>
      <c r="Z472" s="6"/>
    </row>
    <row r="473" spans="11:26" ht="12.75" customHeight="1" x14ac:dyDescent="0.2">
      <c r="K473" s="5"/>
      <c r="T473" s="5"/>
      <c r="U473" s="5"/>
      <c r="Y473" s="6"/>
      <c r="Z473" s="6"/>
    </row>
    <row r="474" spans="11:26" ht="12.75" customHeight="1" x14ac:dyDescent="0.2">
      <c r="K474" s="5"/>
      <c r="T474" s="5"/>
      <c r="U474" s="5"/>
      <c r="Y474" s="6"/>
      <c r="Z474" s="6"/>
    </row>
    <row r="475" spans="11:26" ht="12.75" customHeight="1" x14ac:dyDescent="0.2">
      <c r="K475" s="5"/>
      <c r="T475" s="5"/>
      <c r="U475" s="5"/>
      <c r="Y475" s="6"/>
      <c r="Z475" s="6"/>
    </row>
    <row r="476" spans="11:26" ht="12.75" customHeight="1" x14ac:dyDescent="0.2">
      <c r="K476" s="5"/>
      <c r="T476" s="5"/>
      <c r="U476" s="5"/>
      <c r="Y476" s="6"/>
      <c r="Z476" s="6"/>
    </row>
    <row r="477" spans="11:26" ht="12.75" customHeight="1" x14ac:dyDescent="0.2">
      <c r="K477" s="5"/>
      <c r="T477" s="5"/>
      <c r="U477" s="5"/>
      <c r="Y477" s="6"/>
      <c r="Z477" s="6"/>
    </row>
    <row r="478" spans="11:26" ht="12.75" customHeight="1" x14ac:dyDescent="0.2">
      <c r="K478" s="5"/>
      <c r="T478" s="5"/>
      <c r="U478" s="5"/>
      <c r="Y478" s="6"/>
      <c r="Z478" s="6"/>
    </row>
    <row r="479" spans="11:26" ht="12.75" customHeight="1" x14ac:dyDescent="0.2">
      <c r="K479" s="5"/>
      <c r="T479" s="5"/>
      <c r="U479" s="5"/>
      <c r="Y479" s="6"/>
      <c r="Z479" s="6"/>
    </row>
    <row r="480" spans="11:26" ht="12.75" customHeight="1" x14ac:dyDescent="0.2">
      <c r="K480" s="5"/>
      <c r="T480" s="5"/>
      <c r="U480" s="5"/>
      <c r="Y480" s="6"/>
      <c r="Z480" s="6"/>
    </row>
    <row r="481" spans="11:26" ht="12.75" customHeight="1" x14ac:dyDescent="0.2">
      <c r="K481" s="5"/>
      <c r="T481" s="5"/>
      <c r="U481" s="5"/>
      <c r="Y481" s="6"/>
      <c r="Z481" s="6"/>
    </row>
    <row r="482" spans="11:26" ht="12.75" customHeight="1" x14ac:dyDescent="0.2">
      <c r="K482" s="5"/>
      <c r="T482" s="5"/>
      <c r="U482" s="5"/>
      <c r="Y482" s="6"/>
      <c r="Z482" s="6"/>
    </row>
    <row r="483" spans="11:26" ht="12.75" customHeight="1" x14ac:dyDescent="0.2">
      <c r="K483" s="5"/>
      <c r="T483" s="5"/>
      <c r="U483" s="5"/>
      <c r="Y483" s="6"/>
      <c r="Z483" s="6"/>
    </row>
    <row r="484" spans="11:26" ht="12.75" customHeight="1" x14ac:dyDescent="0.2">
      <c r="K484" s="5"/>
      <c r="T484" s="5"/>
      <c r="U484" s="5"/>
      <c r="Y484" s="6"/>
      <c r="Z484" s="6"/>
    </row>
    <row r="485" spans="11:26" ht="12.75" customHeight="1" x14ac:dyDescent="0.2">
      <c r="K485" s="5"/>
      <c r="T485" s="5"/>
      <c r="U485" s="5"/>
      <c r="Y485" s="6"/>
      <c r="Z485" s="6"/>
    </row>
    <row r="486" spans="11:26" ht="12.75" customHeight="1" x14ac:dyDescent="0.2">
      <c r="K486" s="5"/>
      <c r="T486" s="5"/>
      <c r="U486" s="5"/>
      <c r="Y486" s="6"/>
      <c r="Z486" s="6"/>
    </row>
    <row r="487" spans="11:26" ht="12.75" customHeight="1" x14ac:dyDescent="0.2">
      <c r="K487" s="5"/>
      <c r="T487" s="5"/>
      <c r="U487" s="5"/>
      <c r="Y487" s="6"/>
      <c r="Z487" s="6"/>
    </row>
    <row r="488" spans="11:26" ht="12.75" customHeight="1" x14ac:dyDescent="0.2">
      <c r="K488" s="5"/>
      <c r="T488" s="5"/>
      <c r="U488" s="5"/>
      <c r="Y488" s="6"/>
      <c r="Z488" s="6"/>
    </row>
    <row r="489" spans="11:26" ht="12.75" customHeight="1" x14ac:dyDescent="0.2">
      <c r="K489" s="5"/>
      <c r="T489" s="5"/>
      <c r="U489" s="5"/>
      <c r="Y489" s="6"/>
      <c r="Z489" s="6"/>
    </row>
    <row r="490" spans="11:26" ht="12.75" customHeight="1" x14ac:dyDescent="0.2">
      <c r="K490" s="5"/>
      <c r="T490" s="5"/>
      <c r="U490" s="5"/>
      <c r="Y490" s="6"/>
      <c r="Z490" s="6"/>
    </row>
    <row r="491" spans="11:26" ht="12.75" customHeight="1" x14ac:dyDescent="0.2">
      <c r="K491" s="5"/>
      <c r="T491" s="5"/>
      <c r="U491" s="5"/>
      <c r="Y491" s="6"/>
      <c r="Z491" s="6"/>
    </row>
    <row r="492" spans="11:26" ht="12.75" customHeight="1" x14ac:dyDescent="0.2">
      <c r="K492" s="5"/>
      <c r="T492" s="5"/>
      <c r="U492" s="5"/>
      <c r="Y492" s="6"/>
      <c r="Z492" s="6"/>
    </row>
    <row r="493" spans="11:26" ht="12.75" customHeight="1" x14ac:dyDescent="0.2">
      <c r="K493" s="5"/>
      <c r="T493" s="5"/>
      <c r="U493" s="5"/>
      <c r="Y493" s="6"/>
      <c r="Z493" s="6"/>
    </row>
    <row r="494" spans="11:26" ht="12.75" customHeight="1" x14ac:dyDescent="0.2">
      <c r="K494" s="5"/>
      <c r="T494" s="5"/>
      <c r="U494" s="5"/>
      <c r="Y494" s="6"/>
      <c r="Z494" s="6"/>
    </row>
    <row r="495" spans="11:26" ht="12.75" customHeight="1" x14ac:dyDescent="0.2">
      <c r="K495" s="5"/>
      <c r="T495" s="5"/>
      <c r="U495" s="5"/>
      <c r="Y495" s="6"/>
      <c r="Z495" s="6"/>
    </row>
    <row r="496" spans="11:26" ht="12.75" customHeight="1" x14ac:dyDescent="0.2">
      <c r="K496" s="5"/>
      <c r="T496" s="5"/>
      <c r="U496" s="5"/>
      <c r="Y496" s="6"/>
      <c r="Z496" s="6"/>
    </row>
    <row r="497" spans="11:26" ht="12.75" customHeight="1" x14ac:dyDescent="0.2">
      <c r="K497" s="5"/>
      <c r="T497" s="5"/>
      <c r="U497" s="5"/>
      <c r="Y497" s="6"/>
      <c r="Z497" s="6"/>
    </row>
    <row r="498" spans="11:26" ht="12.75" customHeight="1" x14ac:dyDescent="0.2">
      <c r="K498" s="5"/>
      <c r="T498" s="5"/>
      <c r="U498" s="5"/>
      <c r="Y498" s="6"/>
      <c r="Z498" s="6"/>
    </row>
    <row r="499" spans="11:26" ht="12.75" customHeight="1" x14ac:dyDescent="0.2">
      <c r="K499" s="5"/>
      <c r="T499" s="5"/>
      <c r="U499" s="5"/>
      <c r="Y499" s="6"/>
      <c r="Z499" s="6"/>
    </row>
    <row r="500" spans="11:26" ht="12.75" customHeight="1" x14ac:dyDescent="0.2">
      <c r="K500" s="5"/>
      <c r="T500" s="5"/>
      <c r="U500" s="5"/>
      <c r="Y500" s="6"/>
      <c r="Z500" s="6"/>
    </row>
    <row r="501" spans="11:26" ht="12.75" customHeight="1" x14ac:dyDescent="0.2">
      <c r="K501" s="5"/>
      <c r="T501" s="5"/>
      <c r="U501" s="5"/>
      <c r="Y501" s="6"/>
      <c r="Z501" s="6"/>
    </row>
    <row r="502" spans="11:26" ht="12.75" customHeight="1" x14ac:dyDescent="0.2">
      <c r="K502" s="5"/>
      <c r="T502" s="5"/>
      <c r="U502" s="5"/>
      <c r="Y502" s="6"/>
      <c r="Z502" s="6"/>
    </row>
    <row r="503" spans="11:26" ht="12.75" customHeight="1" x14ac:dyDescent="0.2">
      <c r="K503" s="5"/>
      <c r="T503" s="5"/>
      <c r="U503" s="5"/>
      <c r="Y503" s="6"/>
      <c r="Z503" s="6"/>
    </row>
    <row r="504" spans="11:26" ht="12.75" customHeight="1" x14ac:dyDescent="0.2">
      <c r="K504" s="5"/>
      <c r="T504" s="5"/>
      <c r="U504" s="5"/>
      <c r="Y504" s="6"/>
      <c r="Z504" s="6"/>
    </row>
    <row r="505" spans="11:26" ht="12.75" customHeight="1" x14ac:dyDescent="0.2">
      <c r="K505" s="5"/>
      <c r="T505" s="5"/>
      <c r="U505" s="5"/>
      <c r="Y505" s="6"/>
      <c r="Z505" s="6"/>
    </row>
    <row r="506" spans="11:26" ht="12.75" customHeight="1" x14ac:dyDescent="0.2">
      <c r="K506" s="5"/>
      <c r="T506" s="5"/>
      <c r="U506" s="5"/>
      <c r="Y506" s="6"/>
      <c r="Z506" s="6"/>
    </row>
    <row r="507" spans="11:26" ht="12.75" customHeight="1" x14ac:dyDescent="0.2">
      <c r="K507" s="5"/>
      <c r="T507" s="5"/>
      <c r="U507" s="5"/>
      <c r="Y507" s="6"/>
      <c r="Z507" s="6"/>
    </row>
    <row r="508" spans="11:26" ht="12.75" customHeight="1" x14ac:dyDescent="0.2">
      <c r="K508" s="5"/>
      <c r="T508" s="5"/>
      <c r="U508" s="5"/>
      <c r="Y508" s="6"/>
      <c r="Z508" s="6"/>
    </row>
    <row r="509" spans="11:26" ht="12.75" customHeight="1" x14ac:dyDescent="0.2">
      <c r="K509" s="5"/>
      <c r="T509" s="5"/>
      <c r="U509" s="5"/>
      <c r="Y509" s="6"/>
      <c r="Z509" s="6"/>
    </row>
    <row r="510" spans="11:26" ht="12.75" customHeight="1" x14ac:dyDescent="0.2">
      <c r="K510" s="5"/>
      <c r="T510" s="5"/>
      <c r="U510" s="5"/>
      <c r="Y510" s="6"/>
      <c r="Z510" s="6"/>
    </row>
    <row r="511" spans="11:26" ht="12.75" customHeight="1" x14ac:dyDescent="0.2">
      <c r="K511" s="5"/>
      <c r="T511" s="5"/>
      <c r="U511" s="5"/>
      <c r="Y511" s="6"/>
      <c r="Z511" s="6"/>
    </row>
    <row r="512" spans="11:26" ht="12.75" customHeight="1" x14ac:dyDescent="0.2">
      <c r="K512" s="5"/>
      <c r="T512" s="5"/>
      <c r="U512" s="5"/>
      <c r="Y512" s="6"/>
      <c r="Z512" s="6"/>
    </row>
    <row r="513" spans="11:26" ht="12.75" customHeight="1" x14ac:dyDescent="0.2">
      <c r="K513" s="5"/>
      <c r="T513" s="5"/>
      <c r="U513" s="5"/>
      <c r="Y513" s="6"/>
      <c r="Z513" s="6"/>
    </row>
    <row r="514" spans="11:26" ht="12.75" customHeight="1" x14ac:dyDescent="0.2">
      <c r="K514" s="5"/>
      <c r="T514" s="5"/>
      <c r="U514" s="5"/>
      <c r="Y514" s="6"/>
      <c r="Z514" s="6"/>
    </row>
    <row r="515" spans="11:26" ht="12.75" customHeight="1" x14ac:dyDescent="0.2">
      <c r="K515" s="5"/>
      <c r="T515" s="5"/>
      <c r="U515" s="5"/>
      <c r="Y515" s="6"/>
      <c r="Z515" s="6"/>
    </row>
    <row r="516" spans="11:26" ht="12.75" customHeight="1" x14ac:dyDescent="0.2">
      <c r="K516" s="5"/>
      <c r="T516" s="5"/>
      <c r="U516" s="5"/>
      <c r="Y516" s="6"/>
      <c r="Z516" s="6"/>
    </row>
    <row r="517" spans="11:26" ht="12.75" customHeight="1" x14ac:dyDescent="0.2">
      <c r="K517" s="5"/>
      <c r="T517" s="5"/>
      <c r="U517" s="5"/>
      <c r="Y517" s="6"/>
      <c r="Z517" s="6"/>
    </row>
    <row r="518" spans="11:26" ht="12.75" customHeight="1" x14ac:dyDescent="0.2">
      <c r="K518" s="5"/>
      <c r="T518" s="5"/>
      <c r="U518" s="5"/>
      <c r="Y518" s="6"/>
      <c r="Z518" s="6"/>
    </row>
    <row r="519" spans="11:26" ht="12.75" customHeight="1" x14ac:dyDescent="0.2">
      <c r="K519" s="5"/>
      <c r="T519" s="5"/>
      <c r="U519" s="5"/>
      <c r="Y519" s="6"/>
      <c r="Z519" s="6"/>
    </row>
    <row r="520" spans="11:26" ht="12.75" customHeight="1" x14ac:dyDescent="0.2">
      <c r="K520" s="5"/>
      <c r="T520" s="5"/>
      <c r="U520" s="5"/>
      <c r="Y520" s="6"/>
      <c r="Z520" s="6"/>
    </row>
    <row r="521" spans="11:26" ht="12.75" customHeight="1" x14ac:dyDescent="0.2">
      <c r="K521" s="5"/>
      <c r="T521" s="5"/>
      <c r="U521" s="5"/>
      <c r="Y521" s="6"/>
      <c r="Z521" s="6"/>
    </row>
    <row r="522" spans="11:26" ht="12.75" customHeight="1" x14ac:dyDescent="0.2">
      <c r="K522" s="5"/>
      <c r="T522" s="5"/>
      <c r="U522" s="5"/>
      <c r="Y522" s="6"/>
      <c r="Z522" s="6"/>
    </row>
    <row r="523" spans="11:26" ht="12.75" customHeight="1" x14ac:dyDescent="0.2">
      <c r="K523" s="5"/>
      <c r="T523" s="5"/>
      <c r="U523" s="5"/>
      <c r="Y523" s="6"/>
      <c r="Z523" s="6"/>
    </row>
    <row r="524" spans="11:26" ht="12.75" customHeight="1" x14ac:dyDescent="0.2">
      <c r="K524" s="5"/>
      <c r="T524" s="5"/>
      <c r="U524" s="5"/>
      <c r="Y524" s="6"/>
      <c r="Z524" s="6"/>
    </row>
    <row r="525" spans="11:26" ht="12.75" customHeight="1" x14ac:dyDescent="0.2">
      <c r="K525" s="5"/>
      <c r="T525" s="5"/>
      <c r="U525" s="5"/>
      <c r="Y525" s="6"/>
      <c r="Z525" s="6"/>
    </row>
    <row r="526" spans="11:26" ht="12.75" customHeight="1" x14ac:dyDescent="0.2">
      <c r="K526" s="5"/>
      <c r="T526" s="5"/>
      <c r="U526" s="5"/>
      <c r="Y526" s="6"/>
      <c r="Z526" s="6"/>
    </row>
    <row r="527" spans="11:26" ht="12.75" customHeight="1" x14ac:dyDescent="0.2">
      <c r="K527" s="5"/>
      <c r="T527" s="5"/>
      <c r="U527" s="5"/>
      <c r="Y527" s="6"/>
      <c r="Z527" s="6"/>
    </row>
    <row r="528" spans="11:26" ht="12.75" customHeight="1" x14ac:dyDescent="0.2">
      <c r="K528" s="5"/>
      <c r="T528" s="5"/>
      <c r="U528" s="5"/>
      <c r="Y528" s="6"/>
      <c r="Z528" s="6"/>
    </row>
    <row r="529" spans="11:26" ht="12.75" customHeight="1" x14ac:dyDescent="0.2">
      <c r="K529" s="5"/>
      <c r="T529" s="5"/>
      <c r="U529" s="5"/>
      <c r="Y529" s="6"/>
      <c r="Z529" s="6"/>
    </row>
    <row r="530" spans="11:26" ht="12.75" customHeight="1" x14ac:dyDescent="0.2">
      <c r="K530" s="5"/>
      <c r="T530" s="5"/>
      <c r="U530" s="5"/>
      <c r="Y530" s="6"/>
      <c r="Z530" s="6"/>
    </row>
    <row r="531" spans="11:26" ht="12.75" customHeight="1" x14ac:dyDescent="0.2">
      <c r="K531" s="5"/>
      <c r="T531" s="5"/>
      <c r="U531" s="5"/>
      <c r="Y531" s="6"/>
      <c r="Z531" s="6"/>
    </row>
    <row r="532" spans="11:26" ht="12.75" customHeight="1" x14ac:dyDescent="0.2">
      <c r="K532" s="5"/>
      <c r="T532" s="5"/>
      <c r="U532" s="5"/>
      <c r="Y532" s="6"/>
      <c r="Z532" s="6"/>
    </row>
    <row r="533" spans="11:26" ht="12.75" customHeight="1" x14ac:dyDescent="0.2">
      <c r="K533" s="5"/>
      <c r="T533" s="5"/>
      <c r="U533" s="5"/>
      <c r="Y533" s="6"/>
      <c r="Z533" s="6"/>
    </row>
    <row r="534" spans="11:26" ht="12.75" customHeight="1" x14ac:dyDescent="0.2">
      <c r="K534" s="5"/>
      <c r="T534" s="5"/>
      <c r="U534" s="5"/>
      <c r="Y534" s="6"/>
      <c r="Z534" s="6"/>
    </row>
    <row r="535" spans="11:26" ht="12.75" customHeight="1" x14ac:dyDescent="0.2">
      <c r="K535" s="5"/>
      <c r="T535" s="5"/>
      <c r="U535" s="5"/>
      <c r="Y535" s="6"/>
      <c r="Z535" s="6"/>
    </row>
    <row r="536" spans="11:26" ht="12.75" customHeight="1" x14ac:dyDescent="0.2">
      <c r="K536" s="5"/>
      <c r="T536" s="5"/>
      <c r="U536" s="5"/>
      <c r="Y536" s="6"/>
      <c r="Z536" s="6"/>
    </row>
    <row r="537" spans="11:26" ht="12.75" customHeight="1" x14ac:dyDescent="0.2">
      <c r="K537" s="5"/>
      <c r="T537" s="5"/>
      <c r="U537" s="5"/>
      <c r="Y537" s="6"/>
      <c r="Z537" s="6"/>
    </row>
    <row r="538" spans="11:26" ht="12.75" customHeight="1" x14ac:dyDescent="0.2">
      <c r="K538" s="5"/>
      <c r="T538" s="5"/>
      <c r="U538" s="5"/>
      <c r="Y538" s="6"/>
      <c r="Z538" s="6"/>
    </row>
    <row r="539" spans="11:26" ht="12.75" customHeight="1" x14ac:dyDescent="0.2">
      <c r="K539" s="5"/>
      <c r="T539" s="5"/>
      <c r="U539" s="5"/>
      <c r="Y539" s="6"/>
      <c r="Z539" s="6"/>
    </row>
    <row r="540" spans="11:26" ht="12.75" customHeight="1" x14ac:dyDescent="0.2">
      <c r="K540" s="5"/>
      <c r="T540" s="5"/>
      <c r="U540" s="5"/>
      <c r="Y540" s="6"/>
      <c r="Z540" s="6"/>
    </row>
    <row r="541" spans="11:26" ht="12.75" customHeight="1" x14ac:dyDescent="0.2">
      <c r="K541" s="5"/>
      <c r="T541" s="5"/>
      <c r="U541" s="5"/>
      <c r="Y541" s="6"/>
      <c r="Z541" s="6"/>
    </row>
    <row r="542" spans="11:26" ht="12.75" customHeight="1" x14ac:dyDescent="0.2">
      <c r="K542" s="5"/>
      <c r="T542" s="5"/>
      <c r="U542" s="5"/>
      <c r="Y542" s="6"/>
      <c r="Z542" s="6"/>
    </row>
    <row r="543" spans="11:26" ht="12.75" customHeight="1" x14ac:dyDescent="0.2">
      <c r="K543" s="5"/>
      <c r="T543" s="5"/>
      <c r="U543" s="5"/>
      <c r="Y543" s="6"/>
      <c r="Z543" s="6"/>
    </row>
    <row r="544" spans="11:26" ht="12.75" customHeight="1" x14ac:dyDescent="0.2">
      <c r="K544" s="5"/>
      <c r="T544" s="5"/>
      <c r="U544" s="5"/>
      <c r="Y544" s="6"/>
      <c r="Z544" s="6"/>
    </row>
    <row r="545" spans="11:26" ht="12.75" customHeight="1" x14ac:dyDescent="0.2">
      <c r="K545" s="5"/>
      <c r="T545" s="5"/>
      <c r="U545" s="5"/>
      <c r="Y545" s="6"/>
      <c r="Z545" s="6"/>
    </row>
    <row r="546" spans="11:26" ht="12.75" customHeight="1" x14ac:dyDescent="0.2">
      <c r="K546" s="5"/>
      <c r="T546" s="5"/>
      <c r="U546" s="5"/>
      <c r="Y546" s="6"/>
      <c r="Z546" s="6"/>
    </row>
    <row r="547" spans="11:26" ht="12.75" customHeight="1" x14ac:dyDescent="0.2">
      <c r="K547" s="5"/>
      <c r="T547" s="5"/>
      <c r="U547" s="5"/>
      <c r="Y547" s="6"/>
      <c r="Z547" s="6"/>
    </row>
    <row r="548" spans="11:26" ht="12.75" customHeight="1" x14ac:dyDescent="0.2">
      <c r="K548" s="5"/>
      <c r="T548" s="5"/>
      <c r="U548" s="5"/>
      <c r="Y548" s="6"/>
      <c r="Z548" s="6"/>
    </row>
    <row r="549" spans="11:26" ht="12.75" customHeight="1" x14ac:dyDescent="0.2">
      <c r="K549" s="5"/>
      <c r="T549" s="5"/>
      <c r="U549" s="5"/>
      <c r="Y549" s="6"/>
      <c r="Z549" s="6"/>
    </row>
    <row r="550" spans="11:26" ht="12.75" customHeight="1" x14ac:dyDescent="0.2">
      <c r="K550" s="5"/>
      <c r="T550" s="5"/>
      <c r="U550" s="5"/>
      <c r="Y550" s="6"/>
      <c r="Z550" s="6"/>
    </row>
    <row r="551" spans="11:26" ht="12.75" customHeight="1" x14ac:dyDescent="0.2">
      <c r="K551" s="5"/>
      <c r="T551" s="5"/>
      <c r="U551" s="5"/>
      <c r="Y551" s="6"/>
      <c r="Z551" s="6"/>
    </row>
    <row r="552" spans="11:26" ht="12.75" customHeight="1" x14ac:dyDescent="0.2">
      <c r="K552" s="5"/>
      <c r="T552" s="5"/>
      <c r="U552" s="5"/>
      <c r="Y552" s="6"/>
      <c r="Z552" s="6"/>
    </row>
    <row r="553" spans="11:26" ht="12.75" customHeight="1" x14ac:dyDescent="0.2">
      <c r="K553" s="5"/>
      <c r="T553" s="5"/>
      <c r="U553" s="5"/>
      <c r="Y553" s="6"/>
      <c r="Z553" s="6"/>
    </row>
    <row r="554" spans="11:26" ht="12.75" customHeight="1" x14ac:dyDescent="0.2">
      <c r="K554" s="5"/>
      <c r="T554" s="5"/>
      <c r="U554" s="5"/>
      <c r="Y554" s="6"/>
      <c r="Z554" s="6"/>
    </row>
    <row r="555" spans="11:26" ht="12.75" customHeight="1" x14ac:dyDescent="0.2">
      <c r="K555" s="5"/>
      <c r="T555" s="5"/>
      <c r="U555" s="5"/>
      <c r="Y555" s="6"/>
      <c r="Z555" s="6"/>
    </row>
    <row r="556" spans="11:26" ht="12.75" customHeight="1" x14ac:dyDescent="0.2">
      <c r="K556" s="5"/>
      <c r="T556" s="5"/>
      <c r="U556" s="5"/>
      <c r="Y556" s="6"/>
      <c r="Z556" s="6"/>
    </row>
    <row r="557" spans="11:26" ht="12.75" customHeight="1" x14ac:dyDescent="0.2">
      <c r="K557" s="5"/>
      <c r="T557" s="5"/>
      <c r="U557" s="5"/>
      <c r="Y557" s="6"/>
      <c r="Z557" s="6"/>
    </row>
    <row r="558" spans="11:26" ht="12.75" customHeight="1" x14ac:dyDescent="0.2">
      <c r="K558" s="5"/>
      <c r="T558" s="5"/>
      <c r="U558" s="5"/>
      <c r="Y558" s="6"/>
      <c r="Z558" s="6"/>
    </row>
    <row r="559" spans="11:26" ht="12.75" customHeight="1" x14ac:dyDescent="0.2">
      <c r="K559" s="5"/>
      <c r="T559" s="5"/>
      <c r="U559" s="5"/>
      <c r="Y559" s="6"/>
      <c r="Z559" s="6"/>
    </row>
    <row r="560" spans="11:26" ht="12.75" customHeight="1" x14ac:dyDescent="0.2">
      <c r="K560" s="5"/>
      <c r="T560" s="5"/>
      <c r="U560" s="5"/>
      <c r="Y560" s="6"/>
      <c r="Z560" s="6"/>
    </row>
    <row r="561" spans="11:26" ht="12.75" customHeight="1" x14ac:dyDescent="0.2">
      <c r="K561" s="5"/>
      <c r="T561" s="5"/>
      <c r="U561" s="5"/>
      <c r="Y561" s="6"/>
      <c r="Z561" s="6"/>
    </row>
    <row r="562" spans="11:26" ht="12.75" customHeight="1" x14ac:dyDescent="0.2">
      <c r="K562" s="5"/>
      <c r="T562" s="5"/>
      <c r="U562" s="5"/>
      <c r="Y562" s="6"/>
      <c r="Z562" s="6"/>
    </row>
    <row r="563" spans="11:26" ht="12.75" customHeight="1" x14ac:dyDescent="0.2">
      <c r="K563" s="5"/>
      <c r="T563" s="5"/>
      <c r="U563" s="5"/>
      <c r="Y563" s="6"/>
      <c r="Z563" s="6"/>
    </row>
    <row r="564" spans="11:26" ht="12.75" customHeight="1" x14ac:dyDescent="0.2">
      <c r="K564" s="5"/>
      <c r="T564" s="5"/>
      <c r="U564" s="5"/>
      <c r="Y564" s="6"/>
      <c r="Z564" s="6"/>
    </row>
    <row r="565" spans="11:26" ht="12.75" customHeight="1" x14ac:dyDescent="0.2">
      <c r="K565" s="5"/>
      <c r="T565" s="5"/>
      <c r="U565" s="5"/>
      <c r="Y565" s="6"/>
      <c r="Z565" s="6"/>
    </row>
    <row r="566" spans="11:26" ht="12.75" customHeight="1" x14ac:dyDescent="0.2">
      <c r="K566" s="5"/>
      <c r="T566" s="5"/>
      <c r="U566" s="5"/>
      <c r="Y566" s="6"/>
      <c r="Z566" s="6"/>
    </row>
    <row r="567" spans="11:26" ht="12.75" customHeight="1" x14ac:dyDescent="0.2">
      <c r="K567" s="5"/>
      <c r="T567" s="5"/>
      <c r="U567" s="5"/>
      <c r="Y567" s="6"/>
      <c r="Z567" s="6"/>
    </row>
    <row r="568" spans="11:26" ht="12.75" customHeight="1" x14ac:dyDescent="0.2">
      <c r="K568" s="5"/>
      <c r="T568" s="5"/>
      <c r="U568" s="5"/>
      <c r="Y568" s="6"/>
      <c r="Z568" s="6"/>
    </row>
    <row r="569" spans="11:26" ht="12.75" customHeight="1" x14ac:dyDescent="0.2">
      <c r="K569" s="5"/>
      <c r="T569" s="5"/>
      <c r="U569" s="5"/>
      <c r="Y569" s="6"/>
      <c r="Z569" s="6"/>
    </row>
    <row r="570" spans="11:26" ht="12.75" customHeight="1" x14ac:dyDescent="0.2">
      <c r="K570" s="5"/>
      <c r="T570" s="5"/>
      <c r="U570" s="5"/>
      <c r="Y570" s="6"/>
      <c r="Z570" s="6"/>
    </row>
    <row r="571" spans="11:26" ht="12.75" customHeight="1" x14ac:dyDescent="0.2">
      <c r="K571" s="5"/>
      <c r="T571" s="5"/>
      <c r="U571" s="5"/>
      <c r="Y571" s="6"/>
      <c r="Z571" s="6"/>
    </row>
    <row r="572" spans="11:26" ht="12.75" customHeight="1" x14ac:dyDescent="0.2">
      <c r="K572" s="5"/>
      <c r="T572" s="5"/>
      <c r="U572" s="5"/>
      <c r="Y572" s="6"/>
      <c r="Z572" s="6"/>
    </row>
    <row r="573" spans="11:26" ht="12.75" customHeight="1" x14ac:dyDescent="0.2">
      <c r="K573" s="5"/>
      <c r="T573" s="5"/>
      <c r="U573" s="5"/>
      <c r="Y573" s="6"/>
      <c r="Z573" s="6"/>
    </row>
    <row r="574" spans="11:26" ht="12.75" customHeight="1" x14ac:dyDescent="0.2">
      <c r="K574" s="5"/>
      <c r="T574" s="5"/>
      <c r="U574" s="5"/>
      <c r="Y574" s="6"/>
      <c r="Z574" s="6"/>
    </row>
    <row r="575" spans="11:26" ht="12.75" customHeight="1" x14ac:dyDescent="0.2">
      <c r="K575" s="5"/>
      <c r="T575" s="5"/>
      <c r="U575" s="5"/>
      <c r="Y575" s="6"/>
      <c r="Z575" s="6"/>
    </row>
    <row r="576" spans="11:26" ht="12.75" customHeight="1" x14ac:dyDescent="0.2">
      <c r="K576" s="5"/>
      <c r="T576" s="5"/>
      <c r="U576" s="5"/>
      <c r="Y576" s="6"/>
      <c r="Z576" s="6"/>
    </row>
    <row r="577" spans="11:26" ht="12.75" customHeight="1" x14ac:dyDescent="0.2">
      <c r="K577" s="5"/>
      <c r="T577" s="5"/>
      <c r="U577" s="5"/>
      <c r="Y577" s="6"/>
      <c r="Z577" s="6"/>
    </row>
    <row r="578" spans="11:26" ht="12.75" customHeight="1" x14ac:dyDescent="0.2">
      <c r="K578" s="5"/>
      <c r="T578" s="5"/>
      <c r="U578" s="5"/>
      <c r="Y578" s="6"/>
      <c r="Z578" s="6"/>
    </row>
    <row r="579" spans="11:26" ht="12.75" customHeight="1" x14ac:dyDescent="0.2">
      <c r="K579" s="5"/>
      <c r="T579" s="5"/>
      <c r="U579" s="5"/>
      <c r="Y579" s="6"/>
      <c r="Z579" s="6"/>
    </row>
    <row r="580" spans="11:26" ht="12.75" customHeight="1" x14ac:dyDescent="0.2">
      <c r="K580" s="5"/>
      <c r="T580" s="5"/>
      <c r="U580" s="5"/>
      <c r="Y580" s="6"/>
      <c r="Z580" s="6"/>
    </row>
    <row r="581" spans="11:26" ht="12.75" customHeight="1" x14ac:dyDescent="0.2">
      <c r="K581" s="5"/>
      <c r="T581" s="5"/>
      <c r="U581" s="5"/>
      <c r="Y581" s="6"/>
      <c r="Z581" s="6"/>
    </row>
    <row r="582" spans="11:26" ht="12.75" customHeight="1" x14ac:dyDescent="0.2">
      <c r="K582" s="5"/>
      <c r="T582" s="5"/>
      <c r="U582" s="5"/>
      <c r="Y582" s="6"/>
      <c r="Z582" s="6"/>
    </row>
    <row r="583" spans="11:26" ht="12.75" customHeight="1" x14ac:dyDescent="0.2">
      <c r="K583" s="5"/>
      <c r="T583" s="5"/>
      <c r="U583" s="5"/>
      <c r="Y583" s="6"/>
      <c r="Z583" s="6"/>
    </row>
    <row r="584" spans="11:26" ht="12.75" customHeight="1" x14ac:dyDescent="0.2">
      <c r="K584" s="5"/>
      <c r="T584" s="5"/>
      <c r="U584" s="5"/>
      <c r="Y584" s="6"/>
      <c r="Z584" s="6"/>
    </row>
    <row r="585" spans="11:26" ht="12.75" customHeight="1" x14ac:dyDescent="0.2">
      <c r="K585" s="5"/>
      <c r="T585" s="5"/>
      <c r="U585" s="5"/>
      <c r="Y585" s="6"/>
      <c r="Z585" s="6"/>
    </row>
    <row r="586" spans="11:26" ht="12.75" customHeight="1" x14ac:dyDescent="0.2">
      <c r="K586" s="5"/>
      <c r="T586" s="5"/>
      <c r="U586" s="5"/>
      <c r="Y586" s="6"/>
      <c r="Z586" s="6"/>
    </row>
    <row r="587" spans="11:26" ht="12.75" customHeight="1" x14ac:dyDescent="0.2">
      <c r="K587" s="5"/>
      <c r="T587" s="5"/>
      <c r="U587" s="5"/>
      <c r="Y587" s="6"/>
      <c r="Z587" s="6"/>
    </row>
    <row r="588" spans="11:26" ht="12.75" customHeight="1" x14ac:dyDescent="0.2">
      <c r="K588" s="5"/>
      <c r="T588" s="5"/>
      <c r="U588" s="5"/>
      <c r="Y588" s="6"/>
      <c r="Z588" s="6"/>
    </row>
    <row r="589" spans="11:26" ht="12.75" customHeight="1" x14ac:dyDescent="0.2">
      <c r="K589" s="5"/>
      <c r="T589" s="5"/>
      <c r="U589" s="5"/>
      <c r="Y589" s="6"/>
      <c r="Z589" s="6"/>
    </row>
    <row r="590" spans="11:26" ht="12.75" customHeight="1" x14ac:dyDescent="0.2">
      <c r="K590" s="5"/>
      <c r="T590" s="5"/>
      <c r="U590" s="5"/>
      <c r="Y590" s="6"/>
      <c r="Z590" s="6"/>
    </row>
    <row r="591" spans="11:26" ht="12.75" customHeight="1" x14ac:dyDescent="0.2">
      <c r="K591" s="5"/>
      <c r="T591" s="5"/>
      <c r="U591" s="5"/>
      <c r="Y591" s="6"/>
      <c r="Z591" s="6"/>
    </row>
    <row r="592" spans="11:26" ht="12.75" customHeight="1" x14ac:dyDescent="0.2">
      <c r="K592" s="5"/>
      <c r="T592" s="5"/>
      <c r="U592" s="5"/>
      <c r="Y592" s="6"/>
      <c r="Z592" s="6"/>
    </row>
    <row r="593" spans="11:26" ht="12.75" customHeight="1" x14ac:dyDescent="0.2">
      <c r="K593" s="5"/>
      <c r="T593" s="5"/>
      <c r="U593" s="5"/>
      <c r="Y593" s="6"/>
      <c r="Z593" s="6"/>
    </row>
    <row r="594" spans="11:26" ht="12.75" customHeight="1" x14ac:dyDescent="0.2">
      <c r="K594" s="5"/>
      <c r="T594" s="5"/>
      <c r="U594" s="5"/>
      <c r="Y594" s="6"/>
      <c r="Z594" s="6"/>
    </row>
    <row r="595" spans="11:26" ht="12.75" customHeight="1" x14ac:dyDescent="0.2">
      <c r="K595" s="5"/>
      <c r="T595" s="5"/>
      <c r="U595" s="5"/>
      <c r="Y595" s="6"/>
      <c r="Z595" s="6"/>
    </row>
    <row r="596" spans="11:26" ht="12.75" customHeight="1" x14ac:dyDescent="0.2">
      <c r="K596" s="5"/>
      <c r="T596" s="5"/>
      <c r="U596" s="5"/>
      <c r="Y596" s="6"/>
      <c r="Z596" s="6"/>
    </row>
    <row r="597" spans="11:26" ht="12.75" customHeight="1" x14ac:dyDescent="0.2">
      <c r="K597" s="5"/>
      <c r="T597" s="5"/>
      <c r="U597" s="5"/>
      <c r="Y597" s="6"/>
      <c r="Z597" s="6"/>
    </row>
    <row r="598" spans="11:26" ht="12.75" customHeight="1" x14ac:dyDescent="0.2">
      <c r="K598" s="5"/>
      <c r="T598" s="5"/>
      <c r="U598" s="5"/>
      <c r="Y598" s="6"/>
      <c r="Z598" s="6"/>
    </row>
    <row r="599" spans="11:26" ht="12.75" customHeight="1" x14ac:dyDescent="0.2">
      <c r="K599" s="5"/>
      <c r="T599" s="5"/>
      <c r="U599" s="5"/>
      <c r="Y599" s="6"/>
      <c r="Z599" s="6"/>
    </row>
    <row r="600" spans="11:26" ht="12.75" customHeight="1" x14ac:dyDescent="0.2">
      <c r="K600" s="5"/>
      <c r="T600" s="5"/>
      <c r="U600" s="5"/>
      <c r="Y600" s="6"/>
      <c r="Z600" s="6"/>
    </row>
    <row r="601" spans="11:26" ht="12.75" customHeight="1" x14ac:dyDescent="0.2">
      <c r="K601" s="5"/>
      <c r="T601" s="5"/>
      <c r="U601" s="5"/>
      <c r="Y601" s="6"/>
      <c r="Z601" s="6"/>
    </row>
    <row r="602" spans="11:26" ht="12.75" customHeight="1" x14ac:dyDescent="0.2">
      <c r="K602" s="5"/>
      <c r="T602" s="5"/>
      <c r="U602" s="5"/>
      <c r="Y602" s="6"/>
      <c r="Z602" s="6"/>
    </row>
    <row r="603" spans="11:26" ht="12.75" customHeight="1" x14ac:dyDescent="0.2">
      <c r="K603" s="5"/>
      <c r="T603" s="5"/>
      <c r="U603" s="5"/>
      <c r="Y603" s="6"/>
      <c r="Z603" s="6"/>
    </row>
    <row r="604" spans="11:26" ht="12.75" customHeight="1" x14ac:dyDescent="0.2">
      <c r="K604" s="5"/>
      <c r="T604" s="5"/>
      <c r="U604" s="5"/>
      <c r="Y604" s="6"/>
      <c r="Z604" s="6"/>
    </row>
    <row r="605" spans="11:26" ht="12.75" customHeight="1" x14ac:dyDescent="0.2">
      <c r="K605" s="5"/>
      <c r="T605" s="5"/>
      <c r="U605" s="5"/>
      <c r="Y605" s="6"/>
      <c r="Z605" s="6"/>
    </row>
    <row r="606" spans="11:26" ht="12.75" customHeight="1" x14ac:dyDescent="0.2">
      <c r="K606" s="5"/>
      <c r="T606" s="5"/>
      <c r="U606" s="5"/>
      <c r="Y606" s="6"/>
      <c r="Z606" s="6"/>
    </row>
    <row r="607" spans="11:26" ht="12.75" customHeight="1" x14ac:dyDescent="0.2">
      <c r="K607" s="5"/>
      <c r="T607" s="5"/>
      <c r="U607" s="5"/>
      <c r="Y607" s="6"/>
      <c r="Z607" s="6"/>
    </row>
    <row r="608" spans="11:26" ht="12.75" customHeight="1" x14ac:dyDescent="0.2">
      <c r="K608" s="5"/>
      <c r="T608" s="5"/>
      <c r="U608" s="5"/>
      <c r="Y608" s="6"/>
      <c r="Z608" s="6"/>
    </row>
    <row r="609" spans="11:26" ht="12.75" customHeight="1" x14ac:dyDescent="0.2">
      <c r="K609" s="5"/>
      <c r="T609" s="5"/>
      <c r="U609" s="5"/>
      <c r="Y609" s="6"/>
      <c r="Z609" s="6"/>
    </row>
    <row r="610" spans="11:26" ht="12.75" customHeight="1" x14ac:dyDescent="0.2">
      <c r="K610" s="5"/>
      <c r="T610" s="5"/>
      <c r="U610" s="5"/>
      <c r="Y610" s="6"/>
      <c r="Z610" s="6"/>
    </row>
    <row r="611" spans="11:26" ht="12.75" customHeight="1" x14ac:dyDescent="0.2">
      <c r="K611" s="5"/>
      <c r="T611" s="5"/>
      <c r="U611" s="5"/>
      <c r="Y611" s="6"/>
      <c r="Z611" s="6"/>
    </row>
    <row r="612" spans="11:26" ht="12.75" customHeight="1" x14ac:dyDescent="0.2">
      <c r="K612" s="5"/>
      <c r="T612" s="5"/>
      <c r="U612" s="5"/>
      <c r="Y612" s="6"/>
      <c r="Z612" s="6"/>
    </row>
    <row r="613" spans="11:26" ht="12.75" customHeight="1" x14ac:dyDescent="0.2">
      <c r="K613" s="5"/>
      <c r="T613" s="5"/>
      <c r="U613" s="5"/>
      <c r="Y613" s="6"/>
      <c r="Z613" s="6"/>
    </row>
    <row r="614" spans="11:26" ht="12.75" customHeight="1" x14ac:dyDescent="0.2">
      <c r="K614" s="5"/>
      <c r="T614" s="5"/>
      <c r="U614" s="5"/>
      <c r="Y614" s="6"/>
      <c r="Z614" s="6"/>
    </row>
    <row r="615" spans="11:26" ht="12.75" customHeight="1" x14ac:dyDescent="0.2">
      <c r="K615" s="5"/>
      <c r="T615" s="5"/>
      <c r="U615" s="5"/>
      <c r="Y615" s="6"/>
      <c r="Z615" s="6"/>
    </row>
    <row r="616" spans="11:26" ht="12.75" customHeight="1" x14ac:dyDescent="0.2">
      <c r="K616" s="5"/>
      <c r="T616" s="5"/>
      <c r="U616" s="5"/>
      <c r="Y616" s="6"/>
      <c r="Z616" s="6"/>
    </row>
    <row r="617" spans="11:26" ht="12.75" customHeight="1" x14ac:dyDescent="0.2">
      <c r="K617" s="5"/>
      <c r="T617" s="5"/>
      <c r="U617" s="5"/>
      <c r="Y617" s="6"/>
      <c r="Z617" s="6"/>
    </row>
    <row r="618" spans="11:26" ht="12.75" customHeight="1" x14ac:dyDescent="0.2">
      <c r="K618" s="5"/>
      <c r="T618" s="5"/>
      <c r="U618" s="5"/>
      <c r="Y618" s="6"/>
      <c r="Z618" s="6"/>
    </row>
    <row r="619" spans="11:26" ht="12.75" customHeight="1" x14ac:dyDescent="0.2">
      <c r="K619" s="5"/>
      <c r="T619" s="5"/>
      <c r="U619" s="5"/>
      <c r="Y619" s="6"/>
      <c r="Z619" s="6"/>
    </row>
    <row r="620" spans="11:26" ht="12.75" customHeight="1" x14ac:dyDescent="0.2">
      <c r="K620" s="5"/>
      <c r="T620" s="5"/>
      <c r="U620" s="5"/>
      <c r="Y620" s="6"/>
      <c r="Z620" s="6"/>
    </row>
    <row r="621" spans="11:26" ht="12.75" customHeight="1" x14ac:dyDescent="0.2">
      <c r="K621" s="5"/>
      <c r="T621" s="5"/>
      <c r="U621" s="5"/>
      <c r="Y621" s="6"/>
      <c r="Z621" s="6"/>
    </row>
    <row r="622" spans="11:26" ht="12.75" customHeight="1" x14ac:dyDescent="0.2">
      <c r="K622" s="5"/>
      <c r="T622" s="5"/>
      <c r="U622" s="5"/>
      <c r="Y622" s="6"/>
      <c r="Z622" s="6"/>
    </row>
    <row r="623" spans="11:26" ht="12.75" customHeight="1" x14ac:dyDescent="0.2">
      <c r="K623" s="5"/>
      <c r="T623" s="5"/>
      <c r="U623" s="5"/>
      <c r="Y623" s="6"/>
      <c r="Z623" s="6"/>
    </row>
    <row r="624" spans="11:26" ht="12.75" customHeight="1" x14ac:dyDescent="0.2">
      <c r="K624" s="5"/>
      <c r="T624" s="5"/>
      <c r="U624" s="5"/>
      <c r="Y624" s="6"/>
      <c r="Z624" s="6"/>
    </row>
    <row r="625" spans="11:26" ht="12.75" customHeight="1" x14ac:dyDescent="0.2">
      <c r="K625" s="5"/>
      <c r="T625" s="5"/>
      <c r="U625" s="5"/>
      <c r="Y625" s="6"/>
      <c r="Z625" s="6"/>
    </row>
    <row r="626" spans="11:26" ht="12.75" customHeight="1" x14ac:dyDescent="0.2">
      <c r="K626" s="5"/>
      <c r="T626" s="5"/>
      <c r="U626" s="5"/>
      <c r="Y626" s="6"/>
      <c r="Z626" s="6"/>
    </row>
    <row r="627" spans="11:26" ht="12.75" customHeight="1" x14ac:dyDescent="0.2">
      <c r="K627" s="5"/>
      <c r="T627" s="5"/>
      <c r="U627" s="5"/>
      <c r="Y627" s="6"/>
      <c r="Z627" s="6"/>
    </row>
    <row r="628" spans="11:26" ht="12.75" customHeight="1" x14ac:dyDescent="0.2">
      <c r="K628" s="5"/>
      <c r="T628" s="5"/>
      <c r="U628" s="5"/>
      <c r="Y628" s="6"/>
      <c r="Z628" s="6"/>
    </row>
    <row r="629" spans="11:26" ht="12.75" customHeight="1" x14ac:dyDescent="0.2">
      <c r="K629" s="5"/>
      <c r="T629" s="5"/>
      <c r="U629" s="5"/>
      <c r="Y629" s="6"/>
      <c r="Z629" s="6"/>
    </row>
    <row r="630" spans="11:26" ht="12.75" customHeight="1" x14ac:dyDescent="0.2">
      <c r="K630" s="5"/>
      <c r="T630" s="5"/>
      <c r="U630" s="5"/>
      <c r="Y630" s="6"/>
      <c r="Z630" s="6"/>
    </row>
    <row r="631" spans="11:26" ht="12.75" customHeight="1" x14ac:dyDescent="0.2">
      <c r="K631" s="5"/>
      <c r="T631" s="5"/>
      <c r="U631" s="5"/>
      <c r="Y631" s="6"/>
      <c r="Z631" s="6"/>
    </row>
    <row r="632" spans="11:26" ht="12.75" customHeight="1" x14ac:dyDescent="0.2">
      <c r="K632" s="5"/>
      <c r="T632" s="5"/>
      <c r="U632" s="5"/>
      <c r="Y632" s="6"/>
      <c r="Z632" s="6"/>
    </row>
    <row r="633" spans="11:26" ht="12.75" customHeight="1" x14ac:dyDescent="0.2">
      <c r="K633" s="5"/>
      <c r="T633" s="5"/>
      <c r="U633" s="5"/>
      <c r="Y633" s="6"/>
      <c r="Z633" s="6"/>
    </row>
    <row r="634" spans="11:26" ht="12.75" customHeight="1" x14ac:dyDescent="0.2">
      <c r="K634" s="5"/>
      <c r="T634" s="5"/>
      <c r="U634" s="5"/>
      <c r="Y634" s="6"/>
      <c r="Z634" s="6"/>
    </row>
    <row r="635" spans="11:26" ht="12.75" customHeight="1" x14ac:dyDescent="0.2">
      <c r="K635" s="5"/>
      <c r="T635" s="5"/>
      <c r="U635" s="5"/>
      <c r="Y635" s="6"/>
      <c r="Z635" s="6"/>
    </row>
    <row r="636" spans="11:26" ht="12.75" customHeight="1" x14ac:dyDescent="0.2">
      <c r="K636" s="5"/>
      <c r="T636" s="5"/>
      <c r="U636" s="5"/>
      <c r="Y636" s="6"/>
      <c r="Z636" s="6"/>
    </row>
    <row r="637" spans="11:26" ht="12.75" customHeight="1" x14ac:dyDescent="0.2">
      <c r="K637" s="5"/>
      <c r="T637" s="5"/>
      <c r="U637" s="5"/>
      <c r="Y637" s="6"/>
      <c r="Z637" s="6"/>
    </row>
    <row r="638" spans="11:26" ht="12.75" customHeight="1" x14ac:dyDescent="0.2">
      <c r="K638" s="5"/>
      <c r="T638" s="5"/>
      <c r="U638" s="5"/>
      <c r="Y638" s="6"/>
      <c r="Z638" s="6"/>
    </row>
    <row r="639" spans="11:26" ht="12.75" customHeight="1" x14ac:dyDescent="0.2">
      <c r="K639" s="5"/>
      <c r="T639" s="5"/>
      <c r="U639" s="5"/>
      <c r="Y639" s="6"/>
      <c r="Z639" s="6"/>
    </row>
    <row r="640" spans="11:26" ht="12.75" customHeight="1" x14ac:dyDescent="0.2">
      <c r="K640" s="5"/>
      <c r="T640" s="5"/>
      <c r="U640" s="5"/>
      <c r="Y640" s="6"/>
      <c r="Z640" s="6"/>
    </row>
    <row r="641" spans="11:26" ht="12.75" customHeight="1" x14ac:dyDescent="0.2">
      <c r="K641" s="5"/>
      <c r="T641" s="5"/>
      <c r="U641" s="5"/>
      <c r="Y641" s="6"/>
      <c r="Z641" s="6"/>
    </row>
    <row r="642" spans="11:26" ht="12.75" customHeight="1" x14ac:dyDescent="0.2">
      <c r="K642" s="5"/>
      <c r="T642" s="5"/>
      <c r="U642" s="5"/>
      <c r="Y642" s="6"/>
      <c r="Z642" s="6"/>
    </row>
    <row r="643" spans="11:26" ht="12.75" customHeight="1" x14ac:dyDescent="0.2">
      <c r="K643" s="5"/>
      <c r="T643" s="5"/>
      <c r="U643" s="5"/>
      <c r="Y643" s="6"/>
      <c r="Z643" s="6"/>
    </row>
    <row r="644" spans="11:26" ht="12.75" customHeight="1" x14ac:dyDescent="0.2">
      <c r="K644" s="5"/>
      <c r="T644" s="5"/>
      <c r="U644" s="5"/>
      <c r="Y644" s="6"/>
      <c r="Z644" s="6"/>
    </row>
    <row r="645" spans="11:26" ht="12.75" customHeight="1" x14ac:dyDescent="0.2">
      <c r="K645" s="5"/>
      <c r="T645" s="5"/>
      <c r="U645" s="5"/>
      <c r="Y645" s="6"/>
      <c r="Z645" s="6"/>
    </row>
    <row r="646" spans="11:26" ht="12.75" customHeight="1" x14ac:dyDescent="0.2">
      <c r="K646" s="5"/>
      <c r="T646" s="5"/>
      <c r="U646" s="5"/>
      <c r="Y646" s="6"/>
      <c r="Z646" s="6"/>
    </row>
    <row r="647" spans="11:26" ht="12.75" customHeight="1" x14ac:dyDescent="0.2">
      <c r="K647" s="5"/>
      <c r="T647" s="5"/>
      <c r="U647" s="5"/>
      <c r="Y647" s="6"/>
      <c r="Z647" s="6"/>
    </row>
    <row r="648" spans="11:26" ht="12.75" customHeight="1" x14ac:dyDescent="0.2">
      <c r="K648" s="5"/>
      <c r="T648" s="5"/>
      <c r="U648" s="5"/>
      <c r="Y648" s="6"/>
      <c r="Z648" s="6"/>
    </row>
    <row r="649" spans="11:26" ht="12.75" customHeight="1" x14ac:dyDescent="0.2">
      <c r="K649" s="5"/>
      <c r="T649" s="5"/>
      <c r="U649" s="5"/>
      <c r="Y649" s="6"/>
      <c r="Z649" s="6"/>
    </row>
    <row r="650" spans="11:26" ht="12.75" customHeight="1" x14ac:dyDescent="0.2">
      <c r="K650" s="5"/>
      <c r="T650" s="5"/>
      <c r="U650" s="5"/>
      <c r="Y650" s="6"/>
      <c r="Z650" s="6"/>
    </row>
    <row r="651" spans="11:26" ht="12.75" customHeight="1" x14ac:dyDescent="0.2">
      <c r="K651" s="5"/>
      <c r="T651" s="5"/>
      <c r="U651" s="5"/>
      <c r="Y651" s="6"/>
      <c r="Z651" s="6"/>
    </row>
    <row r="652" spans="11:26" ht="12.75" customHeight="1" x14ac:dyDescent="0.2">
      <c r="K652" s="5"/>
      <c r="T652" s="5"/>
      <c r="U652" s="5"/>
      <c r="Y652" s="6"/>
      <c r="Z652" s="6"/>
    </row>
    <row r="653" spans="11:26" ht="12.75" customHeight="1" x14ac:dyDescent="0.2">
      <c r="K653" s="5"/>
      <c r="T653" s="5"/>
      <c r="U653" s="5"/>
      <c r="Y653" s="6"/>
      <c r="Z653" s="6"/>
    </row>
    <row r="654" spans="11:26" ht="12.75" customHeight="1" x14ac:dyDescent="0.2">
      <c r="K654" s="5"/>
      <c r="T654" s="5"/>
      <c r="U654" s="5"/>
      <c r="Y654" s="6"/>
      <c r="Z654" s="6"/>
    </row>
    <row r="655" spans="11:26" ht="12.75" customHeight="1" x14ac:dyDescent="0.2">
      <c r="K655" s="5"/>
      <c r="T655" s="5"/>
      <c r="U655" s="5"/>
      <c r="Y655" s="6"/>
      <c r="Z655" s="6"/>
    </row>
    <row r="656" spans="11:26" ht="12.75" customHeight="1" x14ac:dyDescent="0.2">
      <c r="K656" s="5"/>
      <c r="T656" s="5"/>
      <c r="U656" s="5"/>
      <c r="Y656" s="6"/>
      <c r="Z656" s="6"/>
    </row>
    <row r="657" spans="11:26" ht="12.75" customHeight="1" x14ac:dyDescent="0.2">
      <c r="K657" s="5"/>
      <c r="T657" s="5"/>
      <c r="U657" s="5"/>
      <c r="Y657" s="6"/>
      <c r="Z657" s="6"/>
    </row>
    <row r="658" spans="11:26" ht="12.75" customHeight="1" x14ac:dyDescent="0.2">
      <c r="K658" s="5"/>
      <c r="T658" s="5"/>
      <c r="U658" s="5"/>
      <c r="Y658" s="6"/>
      <c r="Z658" s="6"/>
    </row>
    <row r="659" spans="11:26" ht="12.75" customHeight="1" x14ac:dyDescent="0.2">
      <c r="K659" s="5"/>
      <c r="T659" s="5"/>
      <c r="U659" s="5"/>
      <c r="Y659" s="6"/>
      <c r="Z659" s="6"/>
    </row>
    <row r="660" spans="11:26" ht="12.75" customHeight="1" x14ac:dyDescent="0.2">
      <c r="K660" s="5"/>
      <c r="T660" s="5"/>
      <c r="U660" s="5"/>
      <c r="Y660" s="6"/>
      <c r="Z660" s="6"/>
    </row>
    <row r="661" spans="11:26" ht="12.75" customHeight="1" x14ac:dyDescent="0.2">
      <c r="K661" s="5"/>
      <c r="T661" s="5"/>
      <c r="U661" s="5"/>
      <c r="Y661" s="6"/>
      <c r="Z661" s="6"/>
    </row>
    <row r="662" spans="11:26" ht="12.75" customHeight="1" x14ac:dyDescent="0.2">
      <c r="K662" s="5"/>
      <c r="T662" s="5"/>
      <c r="U662" s="5"/>
      <c r="Y662" s="6"/>
      <c r="Z662" s="6"/>
    </row>
    <row r="663" spans="11:26" ht="12.75" customHeight="1" x14ac:dyDescent="0.2">
      <c r="K663" s="5"/>
      <c r="T663" s="5"/>
      <c r="U663" s="5"/>
      <c r="Y663" s="6"/>
      <c r="Z663" s="6"/>
    </row>
    <row r="664" spans="11:26" ht="12.75" customHeight="1" x14ac:dyDescent="0.2">
      <c r="K664" s="5"/>
      <c r="T664" s="5"/>
      <c r="U664" s="5"/>
      <c r="Y664" s="6"/>
      <c r="Z664" s="6"/>
    </row>
    <row r="665" spans="11:26" ht="12.75" customHeight="1" x14ac:dyDescent="0.2">
      <c r="K665" s="5"/>
      <c r="T665" s="5"/>
      <c r="U665" s="5"/>
      <c r="Y665" s="6"/>
      <c r="Z665" s="6"/>
    </row>
    <row r="666" spans="11:26" ht="12.75" customHeight="1" x14ac:dyDescent="0.2">
      <c r="K666" s="5"/>
      <c r="T666" s="5"/>
      <c r="U666" s="5"/>
      <c r="Y666" s="6"/>
      <c r="Z666" s="6"/>
    </row>
    <row r="667" spans="11:26" ht="12.75" customHeight="1" x14ac:dyDescent="0.2">
      <c r="K667" s="5"/>
      <c r="T667" s="5"/>
      <c r="U667" s="5"/>
      <c r="Y667" s="6"/>
      <c r="Z667" s="6"/>
    </row>
    <row r="668" spans="11:26" ht="12.75" customHeight="1" x14ac:dyDescent="0.2">
      <c r="K668" s="5"/>
      <c r="T668" s="5"/>
      <c r="U668" s="5"/>
      <c r="Y668" s="6"/>
      <c r="Z668" s="6"/>
    </row>
    <row r="669" spans="11:26" ht="12.75" customHeight="1" x14ac:dyDescent="0.2">
      <c r="K669" s="5"/>
      <c r="T669" s="5"/>
      <c r="U669" s="5"/>
      <c r="Y669" s="6"/>
      <c r="Z669" s="6"/>
    </row>
    <row r="670" spans="11:26" ht="12.75" customHeight="1" x14ac:dyDescent="0.2">
      <c r="K670" s="5"/>
      <c r="T670" s="5"/>
      <c r="U670" s="5"/>
      <c r="Y670" s="6"/>
      <c r="Z670" s="6"/>
    </row>
    <row r="671" spans="11:26" ht="12.75" customHeight="1" x14ac:dyDescent="0.2">
      <c r="K671" s="5"/>
      <c r="T671" s="5"/>
      <c r="U671" s="5"/>
      <c r="Y671" s="6"/>
      <c r="Z671" s="6"/>
    </row>
    <row r="672" spans="11:26" ht="12.75" customHeight="1" x14ac:dyDescent="0.2">
      <c r="K672" s="5"/>
      <c r="T672" s="5"/>
      <c r="U672" s="5"/>
      <c r="Y672" s="6"/>
      <c r="Z672" s="6"/>
    </row>
    <row r="673" spans="11:26" ht="12.75" customHeight="1" x14ac:dyDescent="0.2">
      <c r="K673" s="5"/>
      <c r="T673" s="5"/>
      <c r="U673" s="5"/>
      <c r="Y673" s="6"/>
      <c r="Z673" s="6"/>
    </row>
    <row r="674" spans="11:26" ht="12.75" customHeight="1" x14ac:dyDescent="0.2">
      <c r="K674" s="5"/>
      <c r="T674" s="5"/>
      <c r="U674" s="5"/>
      <c r="Y674" s="6"/>
      <c r="Z674" s="6"/>
    </row>
    <row r="675" spans="11:26" ht="12.75" customHeight="1" x14ac:dyDescent="0.2">
      <c r="K675" s="5"/>
      <c r="T675" s="5"/>
      <c r="U675" s="5"/>
      <c r="Y675" s="6"/>
      <c r="Z675" s="6"/>
    </row>
    <row r="676" spans="11:26" ht="12.75" customHeight="1" x14ac:dyDescent="0.2">
      <c r="K676" s="5"/>
      <c r="T676" s="5"/>
      <c r="U676" s="5"/>
      <c r="Y676" s="6"/>
      <c r="Z676" s="6"/>
    </row>
    <row r="677" spans="11:26" ht="12.75" customHeight="1" x14ac:dyDescent="0.2">
      <c r="K677" s="5"/>
      <c r="T677" s="5"/>
      <c r="U677" s="5"/>
      <c r="Y677" s="6"/>
      <c r="Z677" s="6"/>
    </row>
    <row r="678" spans="11:26" ht="12.75" customHeight="1" x14ac:dyDescent="0.2">
      <c r="K678" s="5"/>
      <c r="T678" s="5"/>
      <c r="U678" s="5"/>
      <c r="Y678" s="6"/>
      <c r="Z678" s="6"/>
    </row>
    <row r="679" spans="11:26" ht="12.75" customHeight="1" x14ac:dyDescent="0.2">
      <c r="K679" s="5"/>
      <c r="T679" s="5"/>
      <c r="U679" s="5"/>
      <c r="Y679" s="6"/>
      <c r="Z679" s="6"/>
    </row>
    <row r="680" spans="11:26" ht="12.75" customHeight="1" x14ac:dyDescent="0.2">
      <c r="K680" s="5"/>
      <c r="T680" s="5"/>
      <c r="U680" s="5"/>
      <c r="Y680" s="6"/>
      <c r="Z680" s="6"/>
    </row>
    <row r="681" spans="11:26" ht="12.75" customHeight="1" x14ac:dyDescent="0.2">
      <c r="K681" s="5"/>
      <c r="T681" s="5"/>
      <c r="U681" s="5"/>
      <c r="Y681" s="6"/>
      <c r="Z681" s="6"/>
    </row>
    <row r="682" spans="11:26" ht="12.75" customHeight="1" x14ac:dyDescent="0.2">
      <c r="K682" s="5"/>
      <c r="T682" s="5"/>
      <c r="U682" s="5"/>
      <c r="Y682" s="6"/>
      <c r="Z682" s="6"/>
    </row>
    <row r="683" spans="11:26" ht="12.75" customHeight="1" x14ac:dyDescent="0.2">
      <c r="K683" s="5"/>
      <c r="T683" s="5"/>
      <c r="U683" s="5"/>
      <c r="Y683" s="6"/>
      <c r="Z683" s="6"/>
    </row>
    <row r="684" spans="11:26" ht="12.75" customHeight="1" x14ac:dyDescent="0.2">
      <c r="K684" s="5"/>
      <c r="T684" s="5"/>
      <c r="U684" s="5"/>
      <c r="Y684" s="6"/>
      <c r="Z684" s="6"/>
    </row>
    <row r="685" spans="11:26" ht="12.75" customHeight="1" x14ac:dyDescent="0.2">
      <c r="K685" s="5"/>
      <c r="T685" s="5"/>
      <c r="U685" s="5"/>
      <c r="Y685" s="6"/>
      <c r="Z685" s="6"/>
    </row>
    <row r="686" spans="11:26" ht="12.75" customHeight="1" x14ac:dyDescent="0.2">
      <c r="K686" s="5"/>
      <c r="T686" s="5"/>
      <c r="U686" s="5"/>
      <c r="Y686" s="6"/>
      <c r="Z686" s="6"/>
    </row>
    <row r="687" spans="11:26" ht="12.75" customHeight="1" x14ac:dyDescent="0.2">
      <c r="K687" s="5"/>
      <c r="T687" s="5"/>
      <c r="U687" s="5"/>
      <c r="Y687" s="6"/>
      <c r="Z687" s="6"/>
    </row>
    <row r="688" spans="11:26" ht="12.75" customHeight="1" x14ac:dyDescent="0.2">
      <c r="K688" s="5"/>
      <c r="T688" s="5"/>
      <c r="U688" s="5"/>
      <c r="Y688" s="6"/>
      <c r="Z688" s="6"/>
    </row>
    <row r="689" spans="11:26" ht="12.75" customHeight="1" x14ac:dyDescent="0.2">
      <c r="K689" s="5"/>
      <c r="T689" s="5"/>
      <c r="U689" s="5"/>
      <c r="Y689" s="6"/>
      <c r="Z689" s="6"/>
    </row>
    <row r="690" spans="11:26" ht="12.75" customHeight="1" x14ac:dyDescent="0.2">
      <c r="K690" s="5"/>
      <c r="T690" s="5"/>
      <c r="U690" s="5"/>
      <c r="Y690" s="6"/>
      <c r="Z690" s="6"/>
    </row>
    <row r="691" spans="11:26" ht="12.75" customHeight="1" x14ac:dyDescent="0.2">
      <c r="K691" s="5"/>
      <c r="T691" s="5"/>
      <c r="U691" s="5"/>
      <c r="Y691" s="6"/>
      <c r="Z691" s="6"/>
    </row>
    <row r="692" spans="11:26" ht="12.75" customHeight="1" x14ac:dyDescent="0.2">
      <c r="K692" s="5"/>
      <c r="T692" s="5"/>
      <c r="U692" s="5"/>
      <c r="Y692" s="6"/>
      <c r="Z692" s="6"/>
    </row>
    <row r="693" spans="11:26" ht="12.75" customHeight="1" x14ac:dyDescent="0.2">
      <c r="K693" s="5"/>
      <c r="T693" s="5"/>
      <c r="U693" s="5"/>
      <c r="Y693" s="6"/>
      <c r="Z693" s="6"/>
    </row>
    <row r="694" spans="11:26" ht="12.75" customHeight="1" x14ac:dyDescent="0.2">
      <c r="K694" s="5"/>
      <c r="T694" s="5"/>
      <c r="U694" s="5"/>
      <c r="Y694" s="6"/>
      <c r="Z694" s="6"/>
    </row>
    <row r="695" spans="11:26" ht="12.75" customHeight="1" x14ac:dyDescent="0.2">
      <c r="K695" s="5"/>
      <c r="T695" s="5"/>
      <c r="U695" s="5"/>
      <c r="Y695" s="6"/>
      <c r="Z695" s="6"/>
    </row>
    <row r="696" spans="11:26" ht="12.75" customHeight="1" x14ac:dyDescent="0.2">
      <c r="K696" s="5"/>
      <c r="T696" s="5"/>
      <c r="U696" s="5"/>
      <c r="Y696" s="6"/>
      <c r="Z696" s="6"/>
    </row>
    <row r="697" spans="11:26" ht="12.75" customHeight="1" x14ac:dyDescent="0.2">
      <c r="K697" s="5"/>
      <c r="T697" s="5"/>
      <c r="U697" s="5"/>
      <c r="Y697" s="6"/>
      <c r="Z697" s="6"/>
    </row>
    <row r="698" spans="11:26" ht="12.75" customHeight="1" x14ac:dyDescent="0.2">
      <c r="K698" s="5"/>
      <c r="T698" s="5"/>
      <c r="U698" s="5"/>
      <c r="Y698" s="6"/>
      <c r="Z698" s="6"/>
    </row>
    <row r="699" spans="11:26" ht="12.75" customHeight="1" x14ac:dyDescent="0.2">
      <c r="K699" s="5"/>
      <c r="T699" s="5"/>
      <c r="U699" s="5"/>
      <c r="Y699" s="6"/>
      <c r="Z699" s="6"/>
    </row>
    <row r="700" spans="11:26" ht="12.75" customHeight="1" x14ac:dyDescent="0.2">
      <c r="K700" s="5"/>
      <c r="T700" s="5"/>
      <c r="U700" s="5"/>
      <c r="Y700" s="6"/>
      <c r="Z700" s="6"/>
    </row>
    <row r="701" spans="11:26" ht="12.75" customHeight="1" x14ac:dyDescent="0.2">
      <c r="K701" s="5"/>
      <c r="T701" s="5"/>
      <c r="U701" s="5"/>
      <c r="Y701" s="6"/>
      <c r="Z701" s="6"/>
    </row>
    <row r="702" spans="11:26" ht="12.75" customHeight="1" x14ac:dyDescent="0.2">
      <c r="K702" s="5"/>
      <c r="T702" s="5"/>
      <c r="U702" s="5"/>
      <c r="Y702" s="6"/>
      <c r="Z702" s="6"/>
    </row>
    <row r="703" spans="11:26" ht="12.75" customHeight="1" x14ac:dyDescent="0.2">
      <c r="K703" s="5"/>
      <c r="T703" s="5"/>
      <c r="U703" s="5"/>
      <c r="Y703" s="6"/>
      <c r="Z703" s="6"/>
    </row>
    <row r="704" spans="11:26" ht="12.75" customHeight="1" x14ac:dyDescent="0.2">
      <c r="K704" s="5"/>
      <c r="T704" s="5"/>
      <c r="U704" s="5"/>
      <c r="Y704" s="6"/>
      <c r="Z704" s="6"/>
    </row>
    <row r="705" spans="11:26" ht="12.75" customHeight="1" x14ac:dyDescent="0.2">
      <c r="K705" s="5"/>
      <c r="T705" s="5"/>
      <c r="U705" s="5"/>
      <c r="Y705" s="6"/>
      <c r="Z705" s="6"/>
    </row>
    <row r="706" spans="11:26" ht="12.75" customHeight="1" x14ac:dyDescent="0.2">
      <c r="K706" s="5"/>
      <c r="T706" s="5"/>
      <c r="U706" s="5"/>
      <c r="Y706" s="6"/>
      <c r="Z706" s="6"/>
    </row>
    <row r="707" spans="11:26" ht="12.75" customHeight="1" x14ac:dyDescent="0.2">
      <c r="K707" s="5"/>
      <c r="T707" s="5"/>
      <c r="U707" s="5"/>
      <c r="Y707" s="6"/>
      <c r="Z707" s="6"/>
    </row>
    <row r="708" spans="11:26" ht="12.75" customHeight="1" x14ac:dyDescent="0.2">
      <c r="K708" s="5"/>
      <c r="T708" s="5"/>
      <c r="U708" s="5"/>
      <c r="Y708" s="6"/>
      <c r="Z708" s="6"/>
    </row>
    <row r="709" spans="11:26" ht="12.75" customHeight="1" x14ac:dyDescent="0.2">
      <c r="K709" s="5"/>
      <c r="T709" s="5"/>
      <c r="U709" s="5"/>
      <c r="Y709" s="6"/>
      <c r="Z709" s="6"/>
    </row>
    <row r="710" spans="11:26" ht="12.75" customHeight="1" x14ac:dyDescent="0.2">
      <c r="K710" s="5"/>
      <c r="T710" s="5"/>
      <c r="U710" s="5"/>
      <c r="Y710" s="6"/>
      <c r="Z710" s="6"/>
    </row>
    <row r="711" spans="11:26" ht="12.75" customHeight="1" x14ac:dyDescent="0.2">
      <c r="K711" s="5"/>
      <c r="T711" s="5"/>
      <c r="U711" s="5"/>
      <c r="Y711" s="6"/>
      <c r="Z711" s="6"/>
    </row>
    <row r="712" spans="11:26" ht="12.75" customHeight="1" x14ac:dyDescent="0.2">
      <c r="K712" s="5"/>
      <c r="T712" s="5"/>
      <c r="U712" s="5"/>
      <c r="Y712" s="6"/>
      <c r="Z712" s="6"/>
    </row>
    <row r="713" spans="11:26" ht="12.75" customHeight="1" x14ac:dyDescent="0.2">
      <c r="K713" s="5"/>
      <c r="T713" s="5"/>
      <c r="U713" s="5"/>
      <c r="Y713" s="6"/>
      <c r="Z713" s="6"/>
    </row>
    <row r="714" spans="11:26" ht="12.75" customHeight="1" x14ac:dyDescent="0.2">
      <c r="K714" s="5"/>
      <c r="T714" s="5"/>
      <c r="U714" s="5"/>
      <c r="Y714" s="6"/>
      <c r="Z714" s="6"/>
    </row>
    <row r="715" spans="11:26" ht="12.75" customHeight="1" x14ac:dyDescent="0.2">
      <c r="K715" s="5"/>
      <c r="T715" s="5"/>
      <c r="U715" s="5"/>
      <c r="Y715" s="6"/>
      <c r="Z715" s="6"/>
    </row>
    <row r="716" spans="11:26" ht="12.75" customHeight="1" x14ac:dyDescent="0.2">
      <c r="K716" s="5"/>
      <c r="T716" s="5"/>
      <c r="U716" s="5"/>
      <c r="Y716" s="6"/>
      <c r="Z716" s="6"/>
    </row>
    <row r="717" spans="11:26" ht="12.75" customHeight="1" x14ac:dyDescent="0.2">
      <c r="K717" s="5"/>
      <c r="T717" s="5"/>
      <c r="U717" s="5"/>
      <c r="Y717" s="6"/>
      <c r="Z717" s="6"/>
    </row>
    <row r="718" spans="11:26" ht="12.75" customHeight="1" x14ac:dyDescent="0.2">
      <c r="K718" s="5"/>
      <c r="T718" s="5"/>
      <c r="U718" s="5"/>
      <c r="Y718" s="6"/>
      <c r="Z718" s="6"/>
    </row>
    <row r="719" spans="11:26" ht="12.75" customHeight="1" x14ac:dyDescent="0.2">
      <c r="K719" s="5"/>
      <c r="T719" s="5"/>
      <c r="U719" s="5"/>
      <c r="Y719" s="6"/>
      <c r="Z719" s="6"/>
    </row>
    <row r="720" spans="11:26" ht="12.75" customHeight="1" x14ac:dyDescent="0.2">
      <c r="K720" s="5"/>
      <c r="T720" s="5"/>
      <c r="U720" s="5"/>
      <c r="Y720" s="6"/>
      <c r="Z720" s="6"/>
    </row>
    <row r="721" spans="11:26" ht="12.75" customHeight="1" x14ac:dyDescent="0.2">
      <c r="K721" s="5"/>
      <c r="T721" s="5"/>
      <c r="U721" s="5"/>
      <c r="Y721" s="6"/>
      <c r="Z721" s="6"/>
    </row>
    <row r="722" spans="11:26" ht="12.75" customHeight="1" x14ac:dyDescent="0.2">
      <c r="K722" s="5"/>
      <c r="T722" s="5"/>
      <c r="U722" s="5"/>
      <c r="Y722" s="6"/>
      <c r="Z722" s="6"/>
    </row>
    <row r="723" spans="11:26" ht="12.75" customHeight="1" x14ac:dyDescent="0.2">
      <c r="K723" s="5"/>
      <c r="T723" s="5"/>
      <c r="U723" s="5"/>
      <c r="Y723" s="6"/>
      <c r="Z723" s="6"/>
    </row>
    <row r="724" spans="11:26" ht="12.75" customHeight="1" x14ac:dyDescent="0.2">
      <c r="K724" s="5"/>
      <c r="T724" s="5"/>
      <c r="U724" s="5"/>
      <c r="Y724" s="6"/>
      <c r="Z724" s="6"/>
    </row>
    <row r="725" spans="11:26" ht="12.75" customHeight="1" x14ac:dyDescent="0.2">
      <c r="K725" s="5"/>
      <c r="T725" s="5"/>
      <c r="U725" s="5"/>
      <c r="Y725" s="6"/>
      <c r="Z725" s="6"/>
    </row>
    <row r="726" spans="11:26" ht="12.75" customHeight="1" x14ac:dyDescent="0.2">
      <c r="K726" s="5"/>
      <c r="T726" s="5"/>
      <c r="U726" s="5"/>
      <c r="Y726" s="6"/>
      <c r="Z726" s="6"/>
    </row>
    <row r="727" spans="11:26" ht="12.75" customHeight="1" x14ac:dyDescent="0.2">
      <c r="K727" s="5"/>
      <c r="T727" s="5"/>
      <c r="U727" s="5"/>
      <c r="Y727" s="6"/>
      <c r="Z727" s="6"/>
    </row>
    <row r="728" spans="11:26" ht="12.75" customHeight="1" x14ac:dyDescent="0.2">
      <c r="K728" s="5"/>
      <c r="T728" s="5"/>
      <c r="U728" s="5"/>
      <c r="Y728" s="6"/>
      <c r="Z728" s="6"/>
    </row>
    <row r="729" spans="11:26" ht="12.75" customHeight="1" x14ac:dyDescent="0.2">
      <c r="K729" s="5"/>
      <c r="T729" s="5"/>
      <c r="U729" s="5"/>
      <c r="Y729" s="6"/>
      <c r="Z729" s="6"/>
    </row>
    <row r="730" spans="11:26" ht="12.75" customHeight="1" x14ac:dyDescent="0.2">
      <c r="K730" s="5"/>
      <c r="T730" s="5"/>
      <c r="U730" s="5"/>
      <c r="Y730" s="6"/>
      <c r="Z730" s="6"/>
    </row>
    <row r="731" spans="11:26" ht="12.75" customHeight="1" x14ac:dyDescent="0.2">
      <c r="K731" s="5"/>
      <c r="T731" s="5"/>
      <c r="U731" s="5"/>
      <c r="Y731" s="6"/>
      <c r="Z731" s="6"/>
    </row>
    <row r="732" spans="11:26" ht="12.75" customHeight="1" x14ac:dyDescent="0.2">
      <c r="K732" s="5"/>
      <c r="T732" s="5"/>
      <c r="U732" s="5"/>
      <c r="Y732" s="6"/>
      <c r="Z732" s="6"/>
    </row>
    <row r="733" spans="11:26" ht="12.75" customHeight="1" x14ac:dyDescent="0.2">
      <c r="K733" s="5"/>
      <c r="T733" s="5"/>
      <c r="U733" s="5"/>
      <c r="Y733" s="6"/>
      <c r="Z733" s="6"/>
    </row>
    <row r="734" spans="11:26" ht="12.75" customHeight="1" x14ac:dyDescent="0.2">
      <c r="K734" s="5"/>
      <c r="T734" s="5"/>
      <c r="U734" s="5"/>
      <c r="Y734" s="6"/>
      <c r="Z734" s="6"/>
    </row>
    <row r="735" spans="11:26" ht="12.75" customHeight="1" x14ac:dyDescent="0.2">
      <c r="K735" s="5"/>
      <c r="T735" s="5"/>
      <c r="U735" s="5"/>
      <c r="Y735" s="6"/>
      <c r="Z735" s="6"/>
    </row>
    <row r="736" spans="11:26" ht="12.75" customHeight="1" x14ac:dyDescent="0.2">
      <c r="K736" s="5"/>
      <c r="T736" s="5"/>
      <c r="U736" s="5"/>
      <c r="Y736" s="6"/>
      <c r="Z736" s="6"/>
    </row>
    <row r="737" spans="11:26" ht="12.75" customHeight="1" x14ac:dyDescent="0.2">
      <c r="K737" s="5"/>
      <c r="T737" s="5"/>
      <c r="U737" s="5"/>
      <c r="Y737" s="6"/>
      <c r="Z737" s="6"/>
    </row>
    <row r="738" spans="11:26" ht="12.75" customHeight="1" x14ac:dyDescent="0.2">
      <c r="K738" s="5"/>
      <c r="T738" s="5"/>
      <c r="U738" s="5"/>
      <c r="Y738" s="6"/>
      <c r="Z738" s="6"/>
    </row>
    <row r="739" spans="11:26" ht="12.75" customHeight="1" x14ac:dyDescent="0.2">
      <c r="K739" s="5"/>
      <c r="T739" s="5"/>
      <c r="U739" s="5"/>
      <c r="Y739" s="6"/>
      <c r="Z739" s="6"/>
    </row>
    <row r="740" spans="11:26" ht="12.75" customHeight="1" x14ac:dyDescent="0.2">
      <c r="K740" s="5"/>
      <c r="T740" s="5"/>
      <c r="U740" s="5"/>
      <c r="Y740" s="6"/>
      <c r="Z740" s="6"/>
    </row>
    <row r="741" spans="11:26" ht="12.75" customHeight="1" x14ac:dyDescent="0.2">
      <c r="K741" s="5"/>
      <c r="T741" s="5"/>
      <c r="U741" s="5"/>
      <c r="Y741" s="6"/>
      <c r="Z741" s="6"/>
    </row>
    <row r="742" spans="11:26" ht="12.75" customHeight="1" x14ac:dyDescent="0.2">
      <c r="K742" s="5"/>
      <c r="T742" s="5"/>
      <c r="U742" s="5"/>
      <c r="Y742" s="6"/>
      <c r="Z742" s="6"/>
    </row>
    <row r="743" spans="11:26" ht="12.75" customHeight="1" x14ac:dyDescent="0.2">
      <c r="K743" s="5"/>
      <c r="T743" s="5"/>
      <c r="U743" s="5"/>
      <c r="Y743" s="6"/>
      <c r="Z743" s="6"/>
    </row>
    <row r="744" spans="11:26" ht="12.75" customHeight="1" x14ac:dyDescent="0.2">
      <c r="K744" s="5"/>
      <c r="T744" s="5"/>
      <c r="U744" s="5"/>
      <c r="Y744" s="6"/>
      <c r="Z744" s="6"/>
    </row>
    <row r="745" spans="11:26" ht="12.75" customHeight="1" x14ac:dyDescent="0.2">
      <c r="K745" s="5"/>
      <c r="T745" s="5"/>
      <c r="U745" s="5"/>
      <c r="Y745" s="6"/>
      <c r="Z745" s="6"/>
    </row>
    <row r="746" spans="11:26" ht="12.75" customHeight="1" x14ac:dyDescent="0.2">
      <c r="K746" s="5"/>
      <c r="T746" s="5"/>
      <c r="U746" s="5"/>
      <c r="Y746" s="6"/>
      <c r="Z746" s="6"/>
    </row>
    <row r="747" spans="11:26" ht="12.75" customHeight="1" x14ac:dyDescent="0.2">
      <c r="K747" s="5"/>
      <c r="T747" s="5"/>
      <c r="U747" s="5"/>
      <c r="Y747" s="6"/>
      <c r="Z747" s="6"/>
    </row>
    <row r="748" spans="11:26" ht="12.75" customHeight="1" x14ac:dyDescent="0.2">
      <c r="K748" s="5"/>
      <c r="T748" s="5"/>
      <c r="U748" s="5"/>
      <c r="Y748" s="6"/>
      <c r="Z748" s="6"/>
    </row>
    <row r="749" spans="11:26" ht="12.75" customHeight="1" x14ac:dyDescent="0.2">
      <c r="K749" s="5"/>
      <c r="T749" s="5"/>
      <c r="U749" s="5"/>
      <c r="Y749" s="6"/>
      <c r="Z749" s="6"/>
    </row>
    <row r="750" spans="11:26" ht="12.75" customHeight="1" x14ac:dyDescent="0.2">
      <c r="K750" s="5"/>
      <c r="T750" s="5"/>
      <c r="U750" s="5"/>
      <c r="Y750" s="6"/>
      <c r="Z750" s="6"/>
    </row>
    <row r="751" spans="11:26" ht="12.75" customHeight="1" x14ac:dyDescent="0.2">
      <c r="K751" s="5"/>
      <c r="T751" s="5"/>
      <c r="U751" s="5"/>
      <c r="Y751" s="6"/>
      <c r="Z751" s="6"/>
    </row>
    <row r="752" spans="11:26" ht="12.75" customHeight="1" x14ac:dyDescent="0.2">
      <c r="K752" s="5"/>
      <c r="T752" s="5"/>
      <c r="U752" s="5"/>
      <c r="Y752" s="6"/>
      <c r="Z752" s="6"/>
    </row>
    <row r="753" spans="11:26" ht="12.75" customHeight="1" x14ac:dyDescent="0.2">
      <c r="K753" s="5"/>
      <c r="T753" s="5"/>
      <c r="U753" s="5"/>
      <c r="Y753" s="6"/>
      <c r="Z753" s="6"/>
    </row>
    <row r="754" spans="11:26" ht="12.75" customHeight="1" x14ac:dyDescent="0.2">
      <c r="K754" s="5"/>
      <c r="T754" s="5"/>
      <c r="U754" s="5"/>
      <c r="Y754" s="6"/>
      <c r="Z754" s="6"/>
    </row>
    <row r="755" spans="11:26" ht="12.75" customHeight="1" x14ac:dyDescent="0.2">
      <c r="K755" s="5"/>
      <c r="T755" s="5"/>
      <c r="U755" s="5"/>
      <c r="Y755" s="6"/>
      <c r="Z755" s="6"/>
    </row>
    <row r="756" spans="11:26" ht="12.75" customHeight="1" x14ac:dyDescent="0.2">
      <c r="K756" s="5"/>
      <c r="T756" s="5"/>
      <c r="U756" s="5"/>
      <c r="Y756" s="6"/>
      <c r="Z756" s="6"/>
    </row>
    <row r="757" spans="11:26" ht="12.75" customHeight="1" x14ac:dyDescent="0.2">
      <c r="K757" s="5"/>
      <c r="T757" s="5"/>
      <c r="U757" s="5"/>
      <c r="Y757" s="6"/>
      <c r="Z757" s="6"/>
    </row>
    <row r="758" spans="11:26" ht="12.75" customHeight="1" x14ac:dyDescent="0.2">
      <c r="K758" s="5"/>
      <c r="T758" s="5"/>
      <c r="U758" s="5"/>
      <c r="Y758" s="6"/>
      <c r="Z758" s="6"/>
    </row>
    <row r="759" spans="11:26" ht="12.75" customHeight="1" x14ac:dyDescent="0.2">
      <c r="K759" s="5"/>
      <c r="T759" s="5"/>
      <c r="U759" s="5"/>
      <c r="Y759" s="6"/>
      <c r="Z759" s="6"/>
    </row>
    <row r="760" spans="11:26" ht="12.75" customHeight="1" x14ac:dyDescent="0.2">
      <c r="K760" s="5"/>
      <c r="T760" s="5"/>
      <c r="U760" s="5"/>
      <c r="Y760" s="6"/>
      <c r="Z760" s="6"/>
    </row>
    <row r="761" spans="11:26" ht="12.75" customHeight="1" x14ac:dyDescent="0.2">
      <c r="K761" s="5"/>
      <c r="T761" s="5"/>
      <c r="U761" s="5"/>
      <c r="Y761" s="6"/>
      <c r="Z761" s="6"/>
    </row>
    <row r="762" spans="11:26" ht="12.75" customHeight="1" x14ac:dyDescent="0.2">
      <c r="K762" s="5"/>
      <c r="T762" s="5"/>
      <c r="U762" s="5"/>
      <c r="Y762" s="6"/>
      <c r="Z762" s="6"/>
    </row>
    <row r="763" spans="11:26" ht="12.75" customHeight="1" x14ac:dyDescent="0.2">
      <c r="K763" s="5"/>
      <c r="T763" s="5"/>
      <c r="U763" s="5"/>
      <c r="Y763" s="6"/>
      <c r="Z763" s="6"/>
    </row>
    <row r="764" spans="11:26" ht="12.75" customHeight="1" x14ac:dyDescent="0.2">
      <c r="K764" s="5"/>
      <c r="T764" s="5"/>
      <c r="U764" s="5"/>
      <c r="Y764" s="6"/>
      <c r="Z764" s="6"/>
    </row>
    <row r="765" spans="11:26" ht="12.75" customHeight="1" x14ac:dyDescent="0.2">
      <c r="K765" s="5"/>
      <c r="T765" s="5"/>
      <c r="U765" s="5"/>
      <c r="Y765" s="6"/>
      <c r="Z765" s="6"/>
    </row>
    <row r="766" spans="11:26" ht="12.75" customHeight="1" x14ac:dyDescent="0.2">
      <c r="K766" s="5"/>
      <c r="T766" s="5"/>
      <c r="U766" s="5"/>
      <c r="Y766" s="6"/>
      <c r="Z766" s="6"/>
    </row>
    <row r="767" spans="11:26" ht="12.75" customHeight="1" x14ac:dyDescent="0.2">
      <c r="K767" s="5"/>
      <c r="T767" s="5"/>
      <c r="U767" s="5"/>
      <c r="Y767" s="6"/>
      <c r="Z767" s="6"/>
    </row>
    <row r="768" spans="11:26" ht="12.75" customHeight="1" x14ac:dyDescent="0.2">
      <c r="K768" s="5"/>
      <c r="T768" s="5"/>
      <c r="U768" s="5"/>
      <c r="Y768" s="6"/>
      <c r="Z768" s="6"/>
    </row>
    <row r="769" spans="11:26" ht="12.75" customHeight="1" x14ac:dyDescent="0.2">
      <c r="K769" s="5"/>
      <c r="T769" s="5"/>
      <c r="U769" s="5"/>
      <c r="Y769" s="6"/>
      <c r="Z769" s="6"/>
    </row>
    <row r="770" spans="11:26" ht="12.75" customHeight="1" x14ac:dyDescent="0.2">
      <c r="K770" s="5"/>
      <c r="T770" s="5"/>
      <c r="U770" s="5"/>
      <c r="Y770" s="6"/>
      <c r="Z770" s="6"/>
    </row>
    <row r="771" spans="11:26" ht="12.75" customHeight="1" x14ac:dyDescent="0.2">
      <c r="K771" s="5"/>
      <c r="T771" s="5"/>
      <c r="U771" s="5"/>
      <c r="Y771" s="6"/>
      <c r="Z771" s="6"/>
    </row>
    <row r="772" spans="11:26" ht="12.75" customHeight="1" x14ac:dyDescent="0.2">
      <c r="K772" s="5"/>
      <c r="T772" s="5"/>
      <c r="U772" s="5"/>
      <c r="Y772" s="6"/>
      <c r="Z772" s="6"/>
    </row>
    <row r="773" spans="11:26" ht="12.75" customHeight="1" x14ac:dyDescent="0.2">
      <c r="K773" s="5"/>
      <c r="T773" s="5"/>
      <c r="U773" s="5"/>
      <c r="Y773" s="6"/>
      <c r="Z773" s="6"/>
    </row>
    <row r="774" spans="11:26" ht="12.75" customHeight="1" x14ac:dyDescent="0.2">
      <c r="K774" s="5"/>
      <c r="T774" s="5"/>
      <c r="U774" s="5"/>
      <c r="Y774" s="6"/>
      <c r="Z774" s="6"/>
    </row>
    <row r="775" spans="11:26" ht="12.75" customHeight="1" x14ac:dyDescent="0.2">
      <c r="K775" s="5"/>
      <c r="T775" s="5"/>
      <c r="U775" s="5"/>
      <c r="Y775" s="6"/>
      <c r="Z775" s="6"/>
    </row>
    <row r="776" spans="11:26" ht="12.75" customHeight="1" x14ac:dyDescent="0.2">
      <c r="K776" s="5"/>
      <c r="T776" s="5"/>
      <c r="U776" s="5"/>
      <c r="Y776" s="6"/>
      <c r="Z776" s="6"/>
    </row>
    <row r="777" spans="11:26" ht="12.75" customHeight="1" x14ac:dyDescent="0.2">
      <c r="K777" s="5"/>
      <c r="T777" s="5"/>
      <c r="U777" s="5"/>
      <c r="Y777" s="6"/>
      <c r="Z777" s="6"/>
    </row>
    <row r="778" spans="11:26" ht="12.75" customHeight="1" x14ac:dyDescent="0.2">
      <c r="K778" s="5"/>
      <c r="T778" s="5"/>
      <c r="U778" s="5"/>
      <c r="Y778" s="6"/>
      <c r="Z778" s="6"/>
    </row>
    <row r="779" spans="11:26" ht="12.75" customHeight="1" x14ac:dyDescent="0.2">
      <c r="K779" s="5"/>
      <c r="T779" s="5"/>
      <c r="U779" s="5"/>
      <c r="Y779" s="6"/>
      <c r="Z779" s="6"/>
    </row>
    <row r="780" spans="11:26" ht="12.75" customHeight="1" x14ac:dyDescent="0.2">
      <c r="K780" s="5"/>
      <c r="T780" s="5"/>
      <c r="U780" s="5"/>
      <c r="Y780" s="6"/>
      <c r="Z780" s="6"/>
    </row>
    <row r="781" spans="11:26" ht="12.75" customHeight="1" x14ac:dyDescent="0.2">
      <c r="K781" s="5"/>
      <c r="T781" s="5"/>
      <c r="U781" s="5"/>
      <c r="Y781" s="6"/>
      <c r="Z781" s="6"/>
    </row>
    <row r="782" spans="11:26" ht="12.75" customHeight="1" x14ac:dyDescent="0.2">
      <c r="K782" s="5"/>
      <c r="T782" s="5"/>
      <c r="U782" s="5"/>
      <c r="Y782" s="6"/>
      <c r="Z782" s="6"/>
    </row>
    <row r="783" spans="11:26" ht="12.75" customHeight="1" x14ac:dyDescent="0.2">
      <c r="K783" s="5"/>
      <c r="T783" s="5"/>
      <c r="U783" s="5"/>
      <c r="Y783" s="6"/>
      <c r="Z783" s="6"/>
    </row>
    <row r="784" spans="11:26" ht="12.75" customHeight="1" x14ac:dyDescent="0.2">
      <c r="K784" s="5"/>
      <c r="T784" s="5"/>
      <c r="U784" s="5"/>
      <c r="Y784" s="6"/>
      <c r="Z784" s="6"/>
    </row>
    <row r="785" spans="11:26" ht="12.75" customHeight="1" x14ac:dyDescent="0.2">
      <c r="K785" s="5"/>
      <c r="T785" s="5"/>
      <c r="U785" s="5"/>
      <c r="Y785" s="6"/>
      <c r="Z785" s="6"/>
    </row>
    <row r="786" spans="11:26" ht="12.75" customHeight="1" x14ac:dyDescent="0.2">
      <c r="K786" s="5"/>
      <c r="T786" s="5"/>
      <c r="U786" s="5"/>
      <c r="Y786" s="6"/>
      <c r="Z786" s="6"/>
    </row>
    <row r="787" spans="11:26" ht="12.75" customHeight="1" x14ac:dyDescent="0.2">
      <c r="K787" s="5"/>
      <c r="T787" s="5"/>
      <c r="U787" s="5"/>
      <c r="Y787" s="6"/>
      <c r="Z787" s="6"/>
    </row>
    <row r="788" spans="11:26" ht="12.75" customHeight="1" x14ac:dyDescent="0.2">
      <c r="K788" s="5"/>
      <c r="T788" s="5"/>
      <c r="U788" s="5"/>
      <c r="Y788" s="6"/>
      <c r="Z788" s="6"/>
    </row>
    <row r="789" spans="11:26" ht="12.75" customHeight="1" x14ac:dyDescent="0.2">
      <c r="K789" s="5"/>
      <c r="T789" s="5"/>
      <c r="U789" s="5"/>
      <c r="Y789" s="6"/>
      <c r="Z789" s="6"/>
    </row>
    <row r="790" spans="11:26" ht="12.75" customHeight="1" x14ac:dyDescent="0.2">
      <c r="K790" s="5"/>
      <c r="T790" s="5"/>
      <c r="U790" s="5"/>
      <c r="Y790" s="6"/>
      <c r="Z790" s="6"/>
    </row>
    <row r="791" spans="11:26" ht="12.75" customHeight="1" x14ac:dyDescent="0.2">
      <c r="K791" s="5"/>
      <c r="T791" s="5"/>
      <c r="U791" s="5"/>
      <c r="Y791" s="6"/>
      <c r="Z791" s="6"/>
    </row>
    <row r="792" spans="11:26" ht="12.75" customHeight="1" x14ac:dyDescent="0.2">
      <c r="K792" s="5"/>
      <c r="T792" s="5"/>
      <c r="U792" s="5"/>
      <c r="Y792" s="6"/>
      <c r="Z792" s="6"/>
    </row>
    <row r="793" spans="11:26" ht="12.75" customHeight="1" x14ac:dyDescent="0.2">
      <c r="K793" s="5"/>
      <c r="T793" s="5"/>
      <c r="U793" s="5"/>
      <c r="Y793" s="6"/>
      <c r="Z793" s="6"/>
    </row>
    <row r="794" spans="11:26" ht="12.75" customHeight="1" x14ac:dyDescent="0.2">
      <c r="K794" s="5"/>
      <c r="T794" s="5"/>
      <c r="U794" s="5"/>
      <c r="Y794" s="6"/>
      <c r="Z794" s="6"/>
    </row>
    <row r="795" spans="11:26" ht="12.75" customHeight="1" x14ac:dyDescent="0.2">
      <c r="K795" s="5"/>
      <c r="T795" s="5"/>
      <c r="U795" s="5"/>
      <c r="Y795" s="6"/>
      <c r="Z795" s="6"/>
    </row>
    <row r="796" spans="11:26" ht="12.75" customHeight="1" x14ac:dyDescent="0.2">
      <c r="K796" s="5"/>
      <c r="T796" s="5"/>
      <c r="U796" s="5"/>
      <c r="Y796" s="6"/>
      <c r="Z796" s="6"/>
    </row>
    <row r="797" spans="11:26" ht="12.75" customHeight="1" x14ac:dyDescent="0.2">
      <c r="K797" s="5"/>
      <c r="T797" s="5"/>
      <c r="U797" s="5"/>
      <c r="Y797" s="6"/>
      <c r="Z797" s="6"/>
    </row>
    <row r="798" spans="11:26" ht="12.75" customHeight="1" x14ac:dyDescent="0.2">
      <c r="K798" s="5"/>
      <c r="T798" s="5"/>
      <c r="U798" s="5"/>
      <c r="Y798" s="6"/>
      <c r="Z798" s="6"/>
    </row>
    <row r="799" spans="11:26" ht="12.75" customHeight="1" x14ac:dyDescent="0.2">
      <c r="K799" s="5"/>
      <c r="T799" s="5"/>
      <c r="U799" s="5"/>
      <c r="Y799" s="6"/>
      <c r="Z799" s="6"/>
    </row>
    <row r="800" spans="11:26" ht="12.75" customHeight="1" x14ac:dyDescent="0.2">
      <c r="K800" s="5"/>
      <c r="T800" s="5"/>
      <c r="U800" s="5"/>
      <c r="Y800" s="6"/>
      <c r="Z800" s="6"/>
    </row>
    <row r="801" spans="11:26" ht="12.75" customHeight="1" x14ac:dyDescent="0.2">
      <c r="K801" s="5"/>
      <c r="T801" s="5"/>
      <c r="U801" s="5"/>
      <c r="Y801" s="6"/>
      <c r="Z801" s="6"/>
    </row>
    <row r="802" spans="11:26" ht="12.75" customHeight="1" x14ac:dyDescent="0.2">
      <c r="K802" s="5"/>
      <c r="T802" s="5"/>
      <c r="U802" s="5"/>
      <c r="Y802" s="6"/>
      <c r="Z802" s="6"/>
    </row>
    <row r="803" spans="11:26" ht="12.75" customHeight="1" x14ac:dyDescent="0.2">
      <c r="K803" s="5"/>
      <c r="T803" s="5"/>
      <c r="U803" s="5"/>
      <c r="Y803" s="6"/>
      <c r="Z803" s="6"/>
    </row>
    <row r="804" spans="11:26" ht="12.75" customHeight="1" x14ac:dyDescent="0.2">
      <c r="K804" s="5"/>
      <c r="T804" s="5"/>
      <c r="U804" s="5"/>
      <c r="Y804" s="6"/>
      <c r="Z804" s="6"/>
    </row>
    <row r="805" spans="11:26" ht="12.75" customHeight="1" x14ac:dyDescent="0.2">
      <c r="K805" s="5"/>
      <c r="T805" s="5"/>
      <c r="U805" s="5"/>
      <c r="Y805" s="6"/>
      <c r="Z805" s="6"/>
    </row>
    <row r="806" spans="11:26" ht="12.75" customHeight="1" x14ac:dyDescent="0.2">
      <c r="K806" s="5"/>
      <c r="T806" s="5"/>
      <c r="U806" s="5"/>
      <c r="Y806" s="6"/>
      <c r="Z806" s="6"/>
    </row>
    <row r="807" spans="11:26" ht="12.75" customHeight="1" x14ac:dyDescent="0.2">
      <c r="K807" s="5"/>
      <c r="T807" s="5"/>
      <c r="U807" s="5"/>
      <c r="Y807" s="6"/>
      <c r="Z807" s="6"/>
    </row>
    <row r="808" spans="11:26" ht="12.75" customHeight="1" x14ac:dyDescent="0.2">
      <c r="K808" s="5"/>
      <c r="T808" s="5"/>
      <c r="U808" s="5"/>
      <c r="Y808" s="6"/>
      <c r="Z808" s="6"/>
    </row>
    <row r="809" spans="11:26" ht="12.75" customHeight="1" x14ac:dyDescent="0.2">
      <c r="K809" s="5"/>
      <c r="T809" s="5"/>
      <c r="U809" s="5"/>
      <c r="Y809" s="6"/>
      <c r="Z809" s="6"/>
    </row>
    <row r="810" spans="11:26" ht="12.75" customHeight="1" x14ac:dyDescent="0.2">
      <c r="K810" s="5"/>
      <c r="T810" s="5"/>
      <c r="U810" s="5"/>
      <c r="Y810" s="6"/>
      <c r="Z810" s="6"/>
    </row>
    <row r="811" spans="11:26" ht="12.75" customHeight="1" x14ac:dyDescent="0.2">
      <c r="K811" s="5"/>
      <c r="T811" s="5"/>
      <c r="U811" s="5"/>
      <c r="Y811" s="6"/>
      <c r="Z811" s="6"/>
    </row>
    <row r="812" spans="11:26" ht="12.75" customHeight="1" x14ac:dyDescent="0.2">
      <c r="K812" s="5"/>
      <c r="T812" s="5"/>
      <c r="U812" s="5"/>
      <c r="Y812" s="6"/>
      <c r="Z812" s="6"/>
    </row>
    <row r="813" spans="11:26" ht="12.75" customHeight="1" x14ac:dyDescent="0.2">
      <c r="K813" s="5"/>
      <c r="T813" s="5"/>
      <c r="U813" s="5"/>
      <c r="Y813" s="6"/>
      <c r="Z813" s="6"/>
    </row>
    <row r="814" spans="11:26" ht="12.75" customHeight="1" x14ac:dyDescent="0.2">
      <c r="K814" s="5"/>
      <c r="T814" s="5"/>
      <c r="U814" s="5"/>
      <c r="Y814" s="6"/>
      <c r="Z814" s="6"/>
    </row>
    <row r="815" spans="11:26" ht="12.75" customHeight="1" x14ac:dyDescent="0.2">
      <c r="K815" s="5"/>
      <c r="T815" s="5"/>
      <c r="U815" s="5"/>
      <c r="Y815" s="6"/>
      <c r="Z815" s="6"/>
    </row>
    <row r="816" spans="11:26" ht="12.75" customHeight="1" x14ac:dyDescent="0.2">
      <c r="K816" s="5"/>
      <c r="T816" s="5"/>
      <c r="U816" s="5"/>
      <c r="Y816" s="6"/>
      <c r="Z816" s="6"/>
    </row>
    <row r="817" spans="11:26" ht="12.75" customHeight="1" x14ac:dyDescent="0.2">
      <c r="K817" s="5"/>
      <c r="T817" s="5"/>
      <c r="U817" s="5"/>
      <c r="Y817" s="6"/>
      <c r="Z817" s="6"/>
    </row>
    <row r="818" spans="11:26" ht="12.75" customHeight="1" x14ac:dyDescent="0.2">
      <c r="K818" s="5"/>
      <c r="T818" s="5"/>
      <c r="U818" s="5"/>
      <c r="Y818" s="6"/>
      <c r="Z818" s="6"/>
    </row>
    <row r="819" spans="11:26" ht="12.75" customHeight="1" x14ac:dyDescent="0.2">
      <c r="K819" s="5"/>
      <c r="T819" s="5"/>
      <c r="U819" s="5"/>
      <c r="Y819" s="6"/>
      <c r="Z819" s="6"/>
    </row>
    <row r="820" spans="11:26" ht="12.75" customHeight="1" x14ac:dyDescent="0.2">
      <c r="K820" s="5"/>
      <c r="T820" s="5"/>
      <c r="U820" s="5"/>
      <c r="Y820" s="6"/>
      <c r="Z820" s="6"/>
    </row>
    <row r="821" spans="11:26" ht="12.75" customHeight="1" x14ac:dyDescent="0.2">
      <c r="K821" s="5"/>
      <c r="T821" s="5"/>
      <c r="U821" s="5"/>
      <c r="Y821" s="6"/>
      <c r="Z821" s="6"/>
    </row>
    <row r="822" spans="11:26" ht="12.75" customHeight="1" x14ac:dyDescent="0.2">
      <c r="K822" s="5"/>
      <c r="T822" s="5"/>
      <c r="U822" s="5"/>
      <c r="Y822" s="6"/>
      <c r="Z822" s="6"/>
    </row>
    <row r="823" spans="11:26" ht="12.75" customHeight="1" x14ac:dyDescent="0.2">
      <c r="K823" s="5"/>
      <c r="T823" s="5"/>
      <c r="U823" s="5"/>
      <c r="Y823" s="6"/>
      <c r="Z823" s="6"/>
    </row>
    <row r="824" spans="11:26" ht="12.75" customHeight="1" x14ac:dyDescent="0.2">
      <c r="K824" s="5"/>
      <c r="T824" s="5"/>
      <c r="U824" s="5"/>
      <c r="Y824" s="6"/>
      <c r="Z824" s="6"/>
    </row>
    <row r="825" spans="11:26" ht="12.75" customHeight="1" x14ac:dyDescent="0.2">
      <c r="K825" s="5"/>
      <c r="T825" s="5"/>
      <c r="U825" s="5"/>
      <c r="Y825" s="6"/>
      <c r="Z825" s="6"/>
    </row>
    <row r="826" spans="11:26" ht="12.75" customHeight="1" x14ac:dyDescent="0.2">
      <c r="K826" s="5"/>
      <c r="T826" s="5"/>
      <c r="U826" s="5"/>
      <c r="Y826" s="6"/>
      <c r="Z826" s="6"/>
    </row>
    <row r="827" spans="11:26" ht="12.75" customHeight="1" x14ac:dyDescent="0.2">
      <c r="K827" s="5"/>
      <c r="T827" s="5"/>
      <c r="U827" s="5"/>
      <c r="Y827" s="6"/>
      <c r="Z827" s="6"/>
    </row>
    <row r="828" spans="11:26" ht="12.75" customHeight="1" x14ac:dyDescent="0.2">
      <c r="K828" s="5"/>
      <c r="T828" s="5"/>
      <c r="U828" s="5"/>
      <c r="Y828" s="6"/>
      <c r="Z828" s="6"/>
    </row>
    <row r="829" spans="11:26" ht="12.75" customHeight="1" x14ac:dyDescent="0.2">
      <c r="K829" s="5"/>
      <c r="T829" s="5"/>
      <c r="U829" s="5"/>
      <c r="Y829" s="6"/>
      <c r="Z829" s="6"/>
    </row>
    <row r="830" spans="11:26" ht="12.75" customHeight="1" x14ac:dyDescent="0.2">
      <c r="K830" s="5"/>
      <c r="T830" s="5"/>
      <c r="U830" s="5"/>
      <c r="Y830" s="6"/>
      <c r="Z830" s="6"/>
    </row>
    <row r="831" spans="11:26" ht="12.75" customHeight="1" x14ac:dyDescent="0.2">
      <c r="K831" s="5"/>
      <c r="T831" s="5"/>
      <c r="U831" s="5"/>
      <c r="Y831" s="6"/>
      <c r="Z831" s="6"/>
    </row>
    <row r="832" spans="11:26" ht="12.75" customHeight="1" x14ac:dyDescent="0.2">
      <c r="K832" s="5"/>
      <c r="T832" s="5"/>
      <c r="U832" s="5"/>
      <c r="Y832" s="6"/>
      <c r="Z832" s="6"/>
    </row>
    <row r="833" spans="11:26" ht="12.75" customHeight="1" x14ac:dyDescent="0.2">
      <c r="K833" s="5"/>
      <c r="T833" s="5"/>
      <c r="U833" s="5"/>
      <c r="Y833" s="6"/>
      <c r="Z833" s="6"/>
    </row>
    <row r="834" spans="11:26" ht="12.75" customHeight="1" x14ac:dyDescent="0.2">
      <c r="K834" s="5"/>
      <c r="T834" s="5"/>
      <c r="U834" s="5"/>
      <c r="Y834" s="6"/>
      <c r="Z834" s="6"/>
    </row>
    <row r="835" spans="11:26" ht="12.75" customHeight="1" x14ac:dyDescent="0.2">
      <c r="K835" s="5"/>
      <c r="T835" s="5"/>
      <c r="U835" s="5"/>
      <c r="Y835" s="6"/>
      <c r="Z835" s="6"/>
    </row>
    <row r="836" spans="11:26" ht="12.75" customHeight="1" x14ac:dyDescent="0.2">
      <c r="K836" s="5"/>
      <c r="T836" s="5"/>
      <c r="U836" s="5"/>
      <c r="Y836" s="6"/>
      <c r="Z836" s="6"/>
    </row>
    <row r="837" spans="11:26" ht="12.75" customHeight="1" x14ac:dyDescent="0.2">
      <c r="K837" s="5"/>
      <c r="T837" s="5"/>
      <c r="U837" s="5"/>
      <c r="Y837" s="6"/>
      <c r="Z837" s="6"/>
    </row>
    <row r="838" spans="11:26" ht="12.75" customHeight="1" x14ac:dyDescent="0.2">
      <c r="K838" s="5"/>
      <c r="T838" s="5"/>
      <c r="U838" s="5"/>
      <c r="Y838" s="6"/>
      <c r="Z838" s="6"/>
    </row>
    <row r="839" spans="11:26" ht="12.75" customHeight="1" x14ac:dyDescent="0.2">
      <c r="K839" s="5"/>
      <c r="T839" s="5"/>
      <c r="U839" s="5"/>
      <c r="Y839" s="6"/>
      <c r="Z839" s="6"/>
    </row>
    <row r="840" spans="11:26" ht="12.75" customHeight="1" x14ac:dyDescent="0.2">
      <c r="K840" s="5"/>
      <c r="T840" s="5"/>
      <c r="U840" s="5"/>
      <c r="Y840" s="6"/>
      <c r="Z840" s="6"/>
    </row>
    <row r="841" spans="11:26" ht="12.75" customHeight="1" x14ac:dyDescent="0.2">
      <c r="K841" s="5"/>
      <c r="T841" s="5"/>
      <c r="U841" s="5"/>
      <c r="Y841" s="6"/>
      <c r="Z841" s="6"/>
    </row>
    <row r="842" spans="11:26" ht="12.75" customHeight="1" x14ac:dyDescent="0.2">
      <c r="K842" s="5"/>
      <c r="T842" s="5"/>
      <c r="U842" s="5"/>
      <c r="Y842" s="6"/>
      <c r="Z842" s="6"/>
    </row>
    <row r="843" spans="11:26" ht="12.75" customHeight="1" x14ac:dyDescent="0.2">
      <c r="K843" s="5"/>
      <c r="T843" s="5"/>
      <c r="U843" s="5"/>
      <c r="Y843" s="6"/>
      <c r="Z843" s="6"/>
    </row>
    <row r="844" spans="11:26" ht="12.75" customHeight="1" x14ac:dyDescent="0.2">
      <c r="K844" s="5"/>
      <c r="T844" s="5"/>
      <c r="U844" s="5"/>
      <c r="Y844" s="6"/>
      <c r="Z844" s="6"/>
    </row>
    <row r="845" spans="11:26" ht="12.75" customHeight="1" x14ac:dyDescent="0.2">
      <c r="K845" s="5"/>
      <c r="T845" s="5"/>
      <c r="U845" s="5"/>
      <c r="Y845" s="6"/>
      <c r="Z845" s="6"/>
    </row>
    <row r="846" spans="11:26" ht="12.75" customHeight="1" x14ac:dyDescent="0.2">
      <c r="K846" s="5"/>
      <c r="T846" s="5"/>
      <c r="U846" s="5"/>
      <c r="Y846" s="6"/>
      <c r="Z846" s="6"/>
    </row>
    <row r="847" spans="11:26" ht="12.75" customHeight="1" x14ac:dyDescent="0.2">
      <c r="K847" s="5"/>
      <c r="T847" s="5"/>
      <c r="U847" s="5"/>
      <c r="Y847" s="6"/>
      <c r="Z847" s="6"/>
    </row>
    <row r="848" spans="11:26" ht="12.75" customHeight="1" x14ac:dyDescent="0.2">
      <c r="K848" s="5"/>
      <c r="T848" s="5"/>
      <c r="U848" s="5"/>
      <c r="Y848" s="6"/>
      <c r="Z848" s="6"/>
    </row>
    <row r="849" spans="11:26" ht="12.75" customHeight="1" x14ac:dyDescent="0.2">
      <c r="K849" s="5"/>
      <c r="T849" s="5"/>
      <c r="U849" s="5"/>
      <c r="Y849" s="6"/>
      <c r="Z849" s="6"/>
    </row>
    <row r="850" spans="11:26" ht="12.75" customHeight="1" x14ac:dyDescent="0.2">
      <c r="K850" s="5"/>
      <c r="T850" s="5"/>
      <c r="U850" s="5"/>
      <c r="Y850" s="6"/>
      <c r="Z850" s="6"/>
    </row>
    <row r="851" spans="11:26" ht="12.75" customHeight="1" x14ac:dyDescent="0.2">
      <c r="K851" s="5"/>
      <c r="T851" s="5"/>
      <c r="U851" s="5"/>
      <c r="Y851" s="6"/>
      <c r="Z851" s="6"/>
    </row>
    <row r="852" spans="11:26" ht="12.75" customHeight="1" x14ac:dyDescent="0.2">
      <c r="K852" s="5"/>
      <c r="T852" s="5"/>
      <c r="U852" s="5"/>
      <c r="Y852" s="6"/>
      <c r="Z852" s="6"/>
    </row>
    <row r="853" spans="11:26" ht="12.75" customHeight="1" x14ac:dyDescent="0.2">
      <c r="K853" s="5"/>
      <c r="T853" s="5"/>
      <c r="U853" s="5"/>
      <c r="Y853" s="6"/>
      <c r="Z853" s="6"/>
    </row>
    <row r="854" spans="11:26" ht="12.75" customHeight="1" x14ac:dyDescent="0.2">
      <c r="K854" s="5"/>
      <c r="T854" s="5"/>
      <c r="U854" s="5"/>
      <c r="Y854" s="6"/>
      <c r="Z854" s="6"/>
    </row>
    <row r="855" spans="11:26" ht="12.75" customHeight="1" x14ac:dyDescent="0.2">
      <c r="K855" s="5"/>
      <c r="T855" s="5"/>
      <c r="U855" s="5"/>
      <c r="Y855" s="6"/>
      <c r="Z855" s="6"/>
    </row>
    <row r="856" spans="11:26" ht="12.75" customHeight="1" x14ac:dyDescent="0.2">
      <c r="K856" s="5"/>
      <c r="T856" s="5"/>
      <c r="U856" s="5"/>
      <c r="Y856" s="6"/>
      <c r="Z856" s="6"/>
    </row>
    <row r="857" spans="11:26" ht="12.75" customHeight="1" x14ac:dyDescent="0.2">
      <c r="K857" s="5"/>
      <c r="T857" s="5"/>
      <c r="U857" s="5"/>
      <c r="Y857" s="6"/>
      <c r="Z857" s="6"/>
    </row>
    <row r="858" spans="11:26" ht="12.75" customHeight="1" x14ac:dyDescent="0.2">
      <c r="K858" s="5"/>
      <c r="T858" s="5"/>
      <c r="U858" s="5"/>
      <c r="Y858" s="6"/>
      <c r="Z858" s="6"/>
    </row>
    <row r="859" spans="11:26" ht="12.75" customHeight="1" x14ac:dyDescent="0.2">
      <c r="K859" s="5"/>
      <c r="T859" s="5"/>
      <c r="U859" s="5"/>
      <c r="Y859" s="6"/>
      <c r="Z859" s="6"/>
    </row>
    <row r="860" spans="11:26" ht="12.75" customHeight="1" x14ac:dyDescent="0.2">
      <c r="K860" s="5"/>
      <c r="T860" s="5"/>
      <c r="U860" s="5"/>
      <c r="Y860" s="6"/>
      <c r="Z860" s="6"/>
    </row>
    <row r="861" spans="11:26" ht="12.75" customHeight="1" x14ac:dyDescent="0.2">
      <c r="K861" s="5"/>
      <c r="T861" s="5"/>
      <c r="U861" s="5"/>
      <c r="Y861" s="6"/>
      <c r="Z861" s="6"/>
    </row>
    <row r="862" spans="11:26" ht="12.75" customHeight="1" x14ac:dyDescent="0.2">
      <c r="K862" s="5"/>
      <c r="T862" s="5"/>
      <c r="U862" s="5"/>
      <c r="Y862" s="6"/>
      <c r="Z862" s="6"/>
    </row>
    <row r="863" spans="11:26" ht="12.75" customHeight="1" x14ac:dyDescent="0.2">
      <c r="K863" s="5"/>
      <c r="T863" s="5"/>
      <c r="U863" s="5"/>
      <c r="Y863" s="6"/>
      <c r="Z863" s="6"/>
    </row>
    <row r="864" spans="11:26" ht="12.75" customHeight="1" x14ac:dyDescent="0.2">
      <c r="K864" s="5"/>
      <c r="T864" s="5"/>
      <c r="U864" s="5"/>
      <c r="Y864" s="6"/>
      <c r="Z864" s="6"/>
    </row>
    <row r="865" spans="11:26" ht="12.75" customHeight="1" x14ac:dyDescent="0.2">
      <c r="K865" s="5"/>
      <c r="T865" s="5"/>
      <c r="U865" s="5"/>
      <c r="Y865" s="6"/>
      <c r="Z865" s="6"/>
    </row>
    <row r="866" spans="11:26" ht="12.75" customHeight="1" x14ac:dyDescent="0.2">
      <c r="K866" s="5"/>
      <c r="T866" s="5"/>
      <c r="U866" s="5"/>
      <c r="Y866" s="6"/>
      <c r="Z866" s="6"/>
    </row>
    <row r="867" spans="11:26" ht="12.75" customHeight="1" x14ac:dyDescent="0.2">
      <c r="K867" s="5"/>
      <c r="T867" s="5"/>
      <c r="U867" s="5"/>
      <c r="Y867" s="6"/>
      <c r="Z867" s="6"/>
    </row>
    <row r="868" spans="11:26" ht="12.75" customHeight="1" x14ac:dyDescent="0.2">
      <c r="K868" s="5"/>
      <c r="T868" s="5"/>
      <c r="U868" s="5"/>
      <c r="Y868" s="6"/>
      <c r="Z868" s="6"/>
    </row>
    <row r="869" spans="11:26" ht="12.75" customHeight="1" x14ac:dyDescent="0.2">
      <c r="K869" s="5"/>
      <c r="T869" s="5"/>
      <c r="U869" s="5"/>
      <c r="Y869" s="6"/>
      <c r="Z869" s="6"/>
    </row>
    <row r="870" spans="11:26" ht="12.75" customHeight="1" x14ac:dyDescent="0.2">
      <c r="K870" s="5"/>
      <c r="T870" s="5"/>
      <c r="U870" s="5"/>
      <c r="Y870" s="6"/>
      <c r="Z870" s="6"/>
    </row>
    <row r="871" spans="11:26" ht="12.75" customHeight="1" x14ac:dyDescent="0.2">
      <c r="K871" s="5"/>
      <c r="T871" s="5"/>
      <c r="U871" s="5"/>
      <c r="Y871" s="6"/>
      <c r="Z871" s="6"/>
    </row>
    <row r="872" spans="11:26" ht="12.75" customHeight="1" x14ac:dyDescent="0.2">
      <c r="K872" s="5"/>
      <c r="T872" s="5"/>
      <c r="U872" s="5"/>
      <c r="Y872" s="6"/>
      <c r="Z872" s="6"/>
    </row>
    <row r="873" spans="11:26" ht="12.75" customHeight="1" x14ac:dyDescent="0.2">
      <c r="K873" s="5"/>
      <c r="T873" s="5"/>
      <c r="U873" s="5"/>
      <c r="Y873" s="6"/>
      <c r="Z873" s="6"/>
    </row>
    <row r="874" spans="11:26" ht="12.75" customHeight="1" x14ac:dyDescent="0.2">
      <c r="K874" s="5"/>
      <c r="T874" s="5"/>
      <c r="U874" s="5"/>
      <c r="Y874" s="6"/>
      <c r="Z874" s="6"/>
    </row>
    <row r="875" spans="11:26" ht="12.75" customHeight="1" x14ac:dyDescent="0.2">
      <c r="K875" s="5"/>
      <c r="T875" s="5"/>
      <c r="U875" s="5"/>
      <c r="Y875" s="6"/>
      <c r="Z875" s="6"/>
    </row>
    <row r="876" spans="11:26" ht="12.75" customHeight="1" x14ac:dyDescent="0.2">
      <c r="K876" s="5"/>
      <c r="T876" s="5"/>
      <c r="U876" s="5"/>
      <c r="Y876" s="6"/>
      <c r="Z876" s="6"/>
    </row>
    <row r="877" spans="11:26" ht="12.75" customHeight="1" x14ac:dyDescent="0.2">
      <c r="K877" s="5"/>
      <c r="T877" s="5"/>
      <c r="U877" s="5"/>
      <c r="Y877" s="6"/>
      <c r="Z877" s="6"/>
    </row>
    <row r="878" spans="11:26" ht="12.75" customHeight="1" x14ac:dyDescent="0.2">
      <c r="K878" s="5"/>
      <c r="T878" s="5"/>
      <c r="U878" s="5"/>
      <c r="Y878" s="6"/>
      <c r="Z878" s="6"/>
    </row>
    <row r="879" spans="11:26" ht="12.75" customHeight="1" x14ac:dyDescent="0.2">
      <c r="K879" s="5"/>
      <c r="T879" s="5"/>
      <c r="U879" s="5"/>
      <c r="Y879" s="6"/>
      <c r="Z879" s="6"/>
    </row>
    <row r="880" spans="11:26" ht="12.75" customHeight="1" x14ac:dyDescent="0.2">
      <c r="K880" s="5"/>
      <c r="T880" s="5"/>
      <c r="U880" s="5"/>
      <c r="Y880" s="6"/>
      <c r="Z880" s="6"/>
    </row>
    <row r="881" spans="11:26" ht="12.75" customHeight="1" x14ac:dyDescent="0.2">
      <c r="K881" s="5"/>
      <c r="T881" s="5"/>
      <c r="U881" s="5"/>
      <c r="Y881" s="6"/>
      <c r="Z881" s="6"/>
    </row>
    <row r="882" spans="11:26" ht="12.75" customHeight="1" x14ac:dyDescent="0.2">
      <c r="K882" s="5"/>
      <c r="T882" s="5"/>
      <c r="U882" s="5"/>
      <c r="Y882" s="6"/>
      <c r="Z882" s="6"/>
    </row>
    <row r="883" spans="11:26" ht="12.75" customHeight="1" x14ac:dyDescent="0.2">
      <c r="K883" s="5"/>
      <c r="T883" s="5"/>
      <c r="U883" s="5"/>
      <c r="Y883" s="6"/>
      <c r="Z883" s="6"/>
    </row>
    <row r="884" spans="11:26" ht="12.75" customHeight="1" x14ac:dyDescent="0.2">
      <c r="K884" s="5"/>
      <c r="T884" s="5"/>
      <c r="U884" s="5"/>
      <c r="Y884" s="6"/>
      <c r="Z884" s="6"/>
    </row>
    <row r="885" spans="11:26" ht="12.75" customHeight="1" x14ac:dyDescent="0.2">
      <c r="K885" s="5"/>
      <c r="T885" s="5"/>
      <c r="U885" s="5"/>
      <c r="Y885" s="6"/>
      <c r="Z885" s="6"/>
    </row>
    <row r="886" spans="11:26" ht="12.75" customHeight="1" x14ac:dyDescent="0.2">
      <c r="K886" s="5"/>
      <c r="T886" s="5"/>
      <c r="U886" s="5"/>
      <c r="Y886" s="6"/>
      <c r="Z886" s="6"/>
    </row>
    <row r="887" spans="11:26" ht="12.75" customHeight="1" x14ac:dyDescent="0.2">
      <c r="K887" s="5"/>
      <c r="T887" s="5"/>
      <c r="U887" s="5"/>
      <c r="Y887" s="6"/>
      <c r="Z887" s="6"/>
    </row>
    <row r="888" spans="11:26" ht="12.75" customHeight="1" x14ac:dyDescent="0.2">
      <c r="K888" s="5"/>
      <c r="T888" s="5"/>
      <c r="U888" s="5"/>
      <c r="Y888" s="6"/>
      <c r="Z888" s="6"/>
    </row>
    <row r="889" spans="11:26" ht="12.75" customHeight="1" x14ac:dyDescent="0.2">
      <c r="K889" s="5"/>
      <c r="T889" s="5"/>
      <c r="U889" s="5"/>
      <c r="Y889" s="6"/>
      <c r="Z889" s="6"/>
    </row>
    <row r="890" spans="11:26" ht="12.75" customHeight="1" x14ac:dyDescent="0.2">
      <c r="K890" s="5"/>
      <c r="T890" s="5"/>
      <c r="U890" s="5"/>
      <c r="Y890" s="6"/>
      <c r="Z890" s="6"/>
    </row>
    <row r="891" spans="11:26" ht="12.75" customHeight="1" x14ac:dyDescent="0.2">
      <c r="K891" s="5"/>
      <c r="T891" s="5"/>
      <c r="U891" s="5"/>
      <c r="Y891" s="6"/>
      <c r="Z891" s="6"/>
    </row>
    <row r="892" spans="11:26" ht="12.75" customHeight="1" x14ac:dyDescent="0.2">
      <c r="K892" s="5"/>
      <c r="T892" s="5"/>
      <c r="U892" s="5"/>
      <c r="Y892" s="6"/>
      <c r="Z892" s="6"/>
    </row>
    <row r="893" spans="11:26" ht="12.75" customHeight="1" x14ac:dyDescent="0.2">
      <c r="K893" s="5"/>
      <c r="T893" s="5"/>
      <c r="U893" s="5"/>
      <c r="Y893" s="6"/>
      <c r="Z893" s="6"/>
    </row>
    <row r="894" spans="11:26" ht="12.75" customHeight="1" x14ac:dyDescent="0.2">
      <c r="K894" s="5"/>
      <c r="T894" s="5"/>
      <c r="U894" s="5"/>
      <c r="Y894" s="6"/>
      <c r="Z894" s="6"/>
    </row>
    <row r="895" spans="11:26" ht="12.75" customHeight="1" x14ac:dyDescent="0.2">
      <c r="K895" s="5"/>
      <c r="T895" s="5"/>
      <c r="U895" s="5"/>
      <c r="Y895" s="6"/>
      <c r="Z895" s="6"/>
    </row>
    <row r="896" spans="11:26" ht="12.75" customHeight="1" x14ac:dyDescent="0.2">
      <c r="K896" s="5"/>
      <c r="T896" s="5"/>
      <c r="U896" s="5"/>
      <c r="Y896" s="6"/>
      <c r="Z896" s="6"/>
    </row>
    <row r="897" spans="11:26" ht="12.75" customHeight="1" x14ac:dyDescent="0.2">
      <c r="K897" s="5"/>
      <c r="T897" s="5"/>
      <c r="U897" s="5"/>
      <c r="Y897" s="6"/>
      <c r="Z897" s="6"/>
    </row>
    <row r="898" spans="11:26" ht="12.75" customHeight="1" x14ac:dyDescent="0.2">
      <c r="K898" s="5"/>
      <c r="T898" s="5"/>
      <c r="U898" s="5"/>
      <c r="Y898" s="6"/>
      <c r="Z898" s="6"/>
    </row>
    <row r="899" spans="11:26" ht="12.75" customHeight="1" x14ac:dyDescent="0.2">
      <c r="K899" s="5"/>
      <c r="T899" s="5"/>
      <c r="U899" s="5"/>
      <c r="Y899" s="6"/>
      <c r="Z899" s="6"/>
    </row>
    <row r="900" spans="11:26" ht="12.75" customHeight="1" x14ac:dyDescent="0.2">
      <c r="K900" s="5"/>
      <c r="T900" s="5"/>
      <c r="U900" s="5"/>
      <c r="Y900" s="6"/>
      <c r="Z900" s="6"/>
    </row>
    <row r="901" spans="11:26" ht="12.75" customHeight="1" x14ac:dyDescent="0.2">
      <c r="K901" s="5"/>
      <c r="T901" s="5"/>
      <c r="U901" s="5"/>
      <c r="Y901" s="6"/>
      <c r="Z901" s="6"/>
    </row>
    <row r="902" spans="11:26" ht="12.75" customHeight="1" x14ac:dyDescent="0.2">
      <c r="K902" s="5"/>
      <c r="T902" s="5"/>
      <c r="U902" s="5"/>
      <c r="Y902" s="6"/>
      <c r="Z902" s="6"/>
    </row>
    <row r="903" spans="11:26" ht="12.75" customHeight="1" x14ac:dyDescent="0.2">
      <c r="K903" s="5"/>
      <c r="T903" s="5"/>
      <c r="U903" s="5"/>
      <c r="Y903" s="6"/>
      <c r="Z903" s="6"/>
    </row>
    <row r="904" spans="11:26" ht="12.75" customHeight="1" x14ac:dyDescent="0.2">
      <c r="K904" s="5"/>
      <c r="T904" s="5"/>
      <c r="U904" s="5"/>
      <c r="Y904" s="6"/>
      <c r="Z904" s="6"/>
    </row>
    <row r="905" spans="11:26" ht="12.75" customHeight="1" x14ac:dyDescent="0.2">
      <c r="K905" s="5"/>
      <c r="T905" s="5"/>
      <c r="U905" s="5"/>
      <c r="Y905" s="6"/>
      <c r="Z905" s="6"/>
    </row>
    <row r="906" spans="11:26" ht="12.75" customHeight="1" x14ac:dyDescent="0.2">
      <c r="K906" s="5"/>
      <c r="T906" s="5"/>
      <c r="U906" s="5"/>
      <c r="Y906" s="6"/>
      <c r="Z906" s="6"/>
    </row>
    <row r="907" spans="11:26" ht="12.75" customHeight="1" x14ac:dyDescent="0.2">
      <c r="K907" s="5"/>
      <c r="T907" s="5"/>
      <c r="U907" s="5"/>
      <c r="Y907" s="6"/>
      <c r="Z907" s="6"/>
    </row>
    <row r="908" spans="11:26" ht="12.75" customHeight="1" x14ac:dyDescent="0.2">
      <c r="K908" s="5"/>
      <c r="T908" s="5"/>
      <c r="U908" s="5"/>
      <c r="Y908" s="6"/>
      <c r="Z908" s="6"/>
    </row>
    <row r="909" spans="11:26" ht="12.75" customHeight="1" x14ac:dyDescent="0.2">
      <c r="K909" s="5"/>
      <c r="T909" s="5"/>
      <c r="U909" s="5"/>
      <c r="Y909" s="6"/>
      <c r="Z909" s="6"/>
    </row>
    <row r="910" spans="11:26" ht="12.75" customHeight="1" x14ac:dyDescent="0.2">
      <c r="K910" s="5"/>
      <c r="T910" s="5"/>
      <c r="U910" s="5"/>
      <c r="Y910" s="6"/>
      <c r="Z910" s="6"/>
    </row>
    <row r="911" spans="11:26" ht="12.75" customHeight="1" x14ac:dyDescent="0.2">
      <c r="K911" s="5"/>
      <c r="T911" s="5"/>
      <c r="U911" s="5"/>
      <c r="Y911" s="6"/>
      <c r="Z911" s="6"/>
    </row>
    <row r="912" spans="11:26" ht="12.75" customHeight="1" x14ac:dyDescent="0.2">
      <c r="K912" s="5"/>
      <c r="T912" s="5"/>
      <c r="U912" s="5"/>
      <c r="Y912" s="6"/>
      <c r="Z912" s="6"/>
    </row>
    <row r="913" spans="11:26" ht="12.75" customHeight="1" x14ac:dyDescent="0.2">
      <c r="K913" s="5"/>
      <c r="T913" s="5"/>
      <c r="U913" s="5"/>
      <c r="Y913" s="6"/>
      <c r="Z913" s="6"/>
    </row>
    <row r="914" spans="11:26" ht="12.75" customHeight="1" x14ac:dyDescent="0.2">
      <c r="K914" s="5"/>
      <c r="T914" s="5"/>
      <c r="U914" s="5"/>
      <c r="Y914" s="6"/>
      <c r="Z914" s="6"/>
    </row>
    <row r="915" spans="11:26" ht="12.75" customHeight="1" x14ac:dyDescent="0.2">
      <c r="K915" s="5"/>
      <c r="T915" s="5"/>
      <c r="U915" s="5"/>
      <c r="Y915" s="6"/>
      <c r="Z915" s="6"/>
    </row>
    <row r="916" spans="11:26" ht="12.75" customHeight="1" x14ac:dyDescent="0.2">
      <c r="K916" s="5"/>
      <c r="T916" s="5"/>
      <c r="U916" s="5"/>
      <c r="Y916" s="6"/>
      <c r="Z916" s="6"/>
    </row>
    <row r="917" spans="11:26" ht="12.75" customHeight="1" x14ac:dyDescent="0.2">
      <c r="K917" s="5"/>
      <c r="T917" s="5"/>
      <c r="U917" s="5"/>
      <c r="Y917" s="6"/>
      <c r="Z917" s="6"/>
    </row>
    <row r="918" spans="11:26" ht="12.75" customHeight="1" x14ac:dyDescent="0.2">
      <c r="K918" s="5"/>
      <c r="T918" s="5"/>
      <c r="U918" s="5"/>
      <c r="Y918" s="6"/>
      <c r="Z918" s="6"/>
    </row>
    <row r="919" spans="11:26" ht="12.75" customHeight="1" x14ac:dyDescent="0.2">
      <c r="K919" s="5"/>
      <c r="T919" s="5"/>
      <c r="U919" s="5"/>
      <c r="Y919" s="6"/>
      <c r="Z919" s="6"/>
    </row>
    <row r="920" spans="11:26" ht="12.75" customHeight="1" x14ac:dyDescent="0.2">
      <c r="K920" s="5"/>
      <c r="T920" s="5"/>
      <c r="U920" s="5"/>
      <c r="Y920" s="6"/>
      <c r="Z920" s="6"/>
    </row>
    <row r="921" spans="11:26" ht="12.75" customHeight="1" x14ac:dyDescent="0.2">
      <c r="K921" s="5"/>
      <c r="T921" s="5"/>
      <c r="U921" s="5"/>
      <c r="Y921" s="6"/>
      <c r="Z921" s="6"/>
    </row>
    <row r="922" spans="11:26" ht="12.75" customHeight="1" x14ac:dyDescent="0.2">
      <c r="K922" s="5"/>
      <c r="T922" s="5"/>
      <c r="U922" s="5"/>
      <c r="Y922" s="6"/>
      <c r="Z922" s="6"/>
    </row>
    <row r="923" spans="11:26" ht="12.75" customHeight="1" x14ac:dyDescent="0.2">
      <c r="K923" s="5"/>
      <c r="T923" s="5"/>
      <c r="U923" s="5"/>
      <c r="Y923" s="6"/>
      <c r="Z923" s="6"/>
    </row>
    <row r="924" spans="11:26" ht="12.75" customHeight="1" x14ac:dyDescent="0.2">
      <c r="K924" s="5"/>
      <c r="T924" s="5"/>
      <c r="U924" s="5"/>
      <c r="Y924" s="6"/>
      <c r="Z924" s="6"/>
    </row>
    <row r="925" spans="11:26" ht="12.75" customHeight="1" x14ac:dyDescent="0.2">
      <c r="K925" s="5"/>
      <c r="T925" s="5"/>
      <c r="U925" s="5"/>
      <c r="Y925" s="6"/>
      <c r="Z925" s="6"/>
    </row>
    <row r="926" spans="11:26" ht="12.75" customHeight="1" x14ac:dyDescent="0.2">
      <c r="K926" s="5"/>
      <c r="T926" s="5"/>
      <c r="U926" s="5"/>
      <c r="Y926" s="6"/>
      <c r="Z926" s="6"/>
    </row>
    <row r="927" spans="11:26" ht="12.75" customHeight="1" x14ac:dyDescent="0.2">
      <c r="K927" s="5"/>
      <c r="T927" s="5"/>
      <c r="U927" s="5"/>
      <c r="Y927" s="6"/>
      <c r="Z927" s="6"/>
    </row>
    <row r="928" spans="11:26" ht="12.75" customHeight="1" x14ac:dyDescent="0.2">
      <c r="K928" s="5"/>
      <c r="T928" s="5"/>
      <c r="U928" s="5"/>
      <c r="Y928" s="6"/>
      <c r="Z928" s="6"/>
    </row>
    <row r="929" spans="11:26" ht="12.75" customHeight="1" x14ac:dyDescent="0.2">
      <c r="K929" s="5"/>
      <c r="T929" s="5"/>
      <c r="U929" s="5"/>
      <c r="Y929" s="6"/>
      <c r="Z929" s="6"/>
    </row>
    <row r="930" spans="11:26" ht="12.75" customHeight="1" x14ac:dyDescent="0.2">
      <c r="K930" s="5"/>
      <c r="T930" s="5"/>
      <c r="U930" s="5"/>
      <c r="Y930" s="6"/>
      <c r="Z930" s="6"/>
    </row>
    <row r="931" spans="11:26" ht="12.75" customHeight="1" x14ac:dyDescent="0.2">
      <c r="K931" s="5"/>
      <c r="T931" s="5"/>
      <c r="U931" s="5"/>
      <c r="Y931" s="6"/>
      <c r="Z931" s="6"/>
    </row>
    <row r="932" spans="11:26" ht="12.75" customHeight="1" x14ac:dyDescent="0.2">
      <c r="K932" s="5"/>
      <c r="T932" s="5"/>
      <c r="U932" s="5"/>
      <c r="Y932" s="6"/>
      <c r="Z932" s="6"/>
    </row>
    <row r="933" spans="11:26" ht="12.75" customHeight="1" x14ac:dyDescent="0.2">
      <c r="K933" s="5"/>
      <c r="T933" s="5"/>
      <c r="U933" s="5"/>
      <c r="Y933" s="6"/>
      <c r="Z933" s="6"/>
    </row>
    <row r="934" spans="11:26" ht="12.75" customHeight="1" x14ac:dyDescent="0.2">
      <c r="K934" s="5"/>
      <c r="T934" s="5"/>
      <c r="U934" s="5"/>
      <c r="Y934" s="6"/>
      <c r="Z934" s="6"/>
    </row>
    <row r="935" spans="11:26" ht="12.75" customHeight="1" x14ac:dyDescent="0.2">
      <c r="K935" s="5"/>
      <c r="T935" s="5"/>
      <c r="U935" s="5"/>
      <c r="Y935" s="6"/>
      <c r="Z935" s="6"/>
    </row>
    <row r="936" spans="11:26" ht="12.75" customHeight="1" x14ac:dyDescent="0.2">
      <c r="K936" s="5"/>
      <c r="T936" s="5"/>
      <c r="U936" s="5"/>
      <c r="Y936" s="6"/>
      <c r="Z936" s="6"/>
    </row>
    <row r="937" spans="11:26" ht="12.75" customHeight="1" x14ac:dyDescent="0.2">
      <c r="K937" s="5"/>
      <c r="T937" s="5"/>
      <c r="U937" s="5"/>
      <c r="Y937" s="6"/>
      <c r="Z937" s="6"/>
    </row>
    <row r="938" spans="11:26" ht="12.75" customHeight="1" x14ac:dyDescent="0.2">
      <c r="K938" s="5"/>
      <c r="T938" s="5"/>
      <c r="U938" s="5"/>
      <c r="Y938" s="6"/>
      <c r="Z938" s="6"/>
    </row>
    <row r="939" spans="11:26" ht="12.75" customHeight="1" x14ac:dyDescent="0.2">
      <c r="K939" s="5"/>
      <c r="T939" s="5"/>
      <c r="U939" s="5"/>
      <c r="Y939" s="6"/>
      <c r="Z939" s="6"/>
    </row>
    <row r="940" spans="11:26" ht="12.75" customHeight="1" x14ac:dyDescent="0.2">
      <c r="K940" s="5"/>
      <c r="T940" s="5"/>
      <c r="U940" s="5"/>
      <c r="Y940" s="6"/>
      <c r="Z940" s="6"/>
    </row>
    <row r="941" spans="11:26" ht="12.75" customHeight="1" x14ac:dyDescent="0.2">
      <c r="K941" s="5"/>
      <c r="T941" s="5"/>
      <c r="U941" s="5"/>
      <c r="Y941" s="6"/>
      <c r="Z941" s="6"/>
    </row>
    <row r="942" spans="11:26" ht="12.75" customHeight="1" x14ac:dyDescent="0.2">
      <c r="K942" s="5"/>
      <c r="T942" s="5"/>
      <c r="U942" s="5"/>
      <c r="Y942" s="6"/>
      <c r="Z942" s="6"/>
    </row>
    <row r="943" spans="11:26" ht="12.75" customHeight="1" x14ac:dyDescent="0.2">
      <c r="K943" s="5"/>
      <c r="T943" s="5"/>
      <c r="U943" s="5"/>
      <c r="Y943" s="6"/>
      <c r="Z943" s="6"/>
    </row>
    <row r="944" spans="11:26" ht="12.75" customHeight="1" x14ac:dyDescent="0.2">
      <c r="K944" s="5"/>
      <c r="T944" s="5"/>
      <c r="U944" s="5"/>
      <c r="Y944" s="6"/>
      <c r="Z944" s="6"/>
    </row>
    <row r="945" spans="11:26" ht="12.75" customHeight="1" x14ac:dyDescent="0.2">
      <c r="K945" s="5"/>
      <c r="T945" s="5"/>
      <c r="U945" s="5"/>
      <c r="Y945" s="6"/>
      <c r="Z945" s="6"/>
    </row>
    <row r="946" spans="11:26" ht="12.75" customHeight="1" x14ac:dyDescent="0.2">
      <c r="K946" s="5"/>
      <c r="T946" s="5"/>
      <c r="U946" s="5"/>
      <c r="Y946" s="6"/>
      <c r="Z946" s="6"/>
    </row>
    <row r="947" spans="11:26" ht="12.75" customHeight="1" x14ac:dyDescent="0.2">
      <c r="K947" s="5"/>
      <c r="T947" s="5"/>
      <c r="U947" s="5"/>
      <c r="Y947" s="6"/>
      <c r="Z947" s="6"/>
    </row>
    <row r="948" spans="11:26" ht="12.75" customHeight="1" x14ac:dyDescent="0.2">
      <c r="K948" s="5"/>
      <c r="T948" s="5"/>
      <c r="U948" s="5"/>
      <c r="Y948" s="6"/>
      <c r="Z948" s="6"/>
    </row>
    <row r="949" spans="11:26" ht="12.75" customHeight="1" x14ac:dyDescent="0.2">
      <c r="K949" s="5"/>
      <c r="T949" s="5"/>
      <c r="U949" s="5"/>
      <c r="Y949" s="6"/>
      <c r="Z949" s="6"/>
    </row>
    <row r="950" spans="11:26" ht="12.75" customHeight="1" x14ac:dyDescent="0.2">
      <c r="K950" s="5"/>
      <c r="T950" s="5"/>
      <c r="U950" s="5"/>
      <c r="Y950" s="6"/>
      <c r="Z950" s="6"/>
    </row>
    <row r="951" spans="11:26" ht="12.75" customHeight="1" x14ac:dyDescent="0.2">
      <c r="K951" s="5"/>
      <c r="T951" s="5"/>
      <c r="U951" s="5"/>
      <c r="Y951" s="6"/>
      <c r="Z951" s="6"/>
    </row>
    <row r="952" spans="11:26" ht="12.75" customHeight="1" x14ac:dyDescent="0.2">
      <c r="K952" s="5"/>
      <c r="T952" s="5"/>
      <c r="U952" s="5"/>
      <c r="Y952" s="6"/>
      <c r="Z952" s="6"/>
    </row>
    <row r="953" spans="11:26" ht="12.75" customHeight="1" x14ac:dyDescent="0.2">
      <c r="K953" s="5"/>
      <c r="T953" s="5"/>
      <c r="U953" s="5"/>
      <c r="Y953" s="6"/>
      <c r="Z953" s="6"/>
    </row>
    <row r="954" spans="11:26" ht="12.75" customHeight="1" x14ac:dyDescent="0.2">
      <c r="K954" s="5"/>
      <c r="T954" s="5"/>
      <c r="U954" s="5"/>
      <c r="Y954" s="6"/>
      <c r="Z954" s="6"/>
    </row>
    <row r="955" spans="11:26" ht="12.75" customHeight="1" x14ac:dyDescent="0.2">
      <c r="K955" s="5"/>
      <c r="T955" s="5"/>
      <c r="U955" s="5"/>
      <c r="Y955" s="6"/>
      <c r="Z955" s="6"/>
    </row>
    <row r="956" spans="11:26" ht="12.75" customHeight="1" x14ac:dyDescent="0.2">
      <c r="K956" s="5"/>
      <c r="T956" s="5"/>
      <c r="U956" s="5"/>
      <c r="Y956" s="6"/>
      <c r="Z956" s="6"/>
    </row>
    <row r="957" spans="11:26" ht="12.75" customHeight="1" x14ac:dyDescent="0.2">
      <c r="K957" s="5"/>
      <c r="T957" s="5"/>
      <c r="U957" s="5"/>
      <c r="Y957" s="6"/>
      <c r="Z957" s="6"/>
    </row>
    <row r="958" spans="11:26" ht="12.75" customHeight="1" x14ac:dyDescent="0.2">
      <c r="K958" s="5"/>
      <c r="T958" s="5"/>
      <c r="U958" s="5"/>
      <c r="Y958" s="6"/>
      <c r="Z958" s="6"/>
    </row>
    <row r="959" spans="11:26" ht="12.75" customHeight="1" x14ac:dyDescent="0.2">
      <c r="K959" s="5"/>
      <c r="T959" s="5"/>
      <c r="U959" s="5"/>
      <c r="Y959" s="6"/>
      <c r="Z959" s="6"/>
    </row>
    <row r="960" spans="11:26" ht="12.75" customHeight="1" x14ac:dyDescent="0.2">
      <c r="K960" s="5"/>
      <c r="T960" s="5"/>
      <c r="U960" s="5"/>
      <c r="Y960" s="6"/>
      <c r="Z960" s="6"/>
    </row>
    <row r="961" spans="11:26" ht="12.75" customHeight="1" x14ac:dyDescent="0.2">
      <c r="K961" s="5"/>
      <c r="T961" s="5"/>
      <c r="U961" s="5"/>
      <c r="Y961" s="6"/>
      <c r="Z961" s="6"/>
    </row>
    <row r="962" spans="11:26" ht="12.75" customHeight="1" x14ac:dyDescent="0.2">
      <c r="K962" s="5"/>
      <c r="T962" s="5"/>
      <c r="U962" s="5"/>
      <c r="Y962" s="6"/>
      <c r="Z962" s="6"/>
    </row>
    <row r="963" spans="11:26" ht="12.75" customHeight="1" x14ac:dyDescent="0.2">
      <c r="K963" s="5"/>
      <c r="T963" s="5"/>
      <c r="U963" s="5"/>
      <c r="Y963" s="6"/>
      <c r="Z963" s="6"/>
    </row>
    <row r="964" spans="11:26" ht="12.75" customHeight="1" x14ac:dyDescent="0.2">
      <c r="K964" s="5"/>
      <c r="T964" s="5"/>
      <c r="U964" s="5"/>
      <c r="Y964" s="6"/>
      <c r="Z964" s="6"/>
    </row>
    <row r="965" spans="11:26" ht="12.75" customHeight="1" x14ac:dyDescent="0.2">
      <c r="K965" s="5"/>
      <c r="T965" s="5"/>
      <c r="U965" s="5"/>
      <c r="Y965" s="6"/>
      <c r="Z965" s="6"/>
    </row>
    <row r="966" spans="11:26" ht="12.75" customHeight="1" x14ac:dyDescent="0.2">
      <c r="K966" s="5"/>
      <c r="T966" s="5"/>
      <c r="U966" s="5"/>
      <c r="Y966" s="6"/>
      <c r="Z966" s="6"/>
    </row>
    <row r="967" spans="11:26" ht="12.75" customHeight="1" x14ac:dyDescent="0.2">
      <c r="K967" s="5"/>
      <c r="T967" s="5"/>
      <c r="U967" s="5"/>
      <c r="Y967" s="6"/>
      <c r="Z967" s="6"/>
    </row>
    <row r="968" spans="11:26" ht="12.75" customHeight="1" x14ac:dyDescent="0.2">
      <c r="K968" s="5"/>
      <c r="T968" s="5"/>
      <c r="U968" s="5"/>
      <c r="Y968" s="6"/>
      <c r="Z968" s="6"/>
    </row>
    <row r="969" spans="11:26" ht="12.75" customHeight="1" x14ac:dyDescent="0.2">
      <c r="K969" s="5"/>
      <c r="T969" s="5"/>
      <c r="U969" s="5"/>
      <c r="Y969" s="6"/>
      <c r="Z969" s="6"/>
    </row>
    <row r="970" spans="11:26" ht="12.75" customHeight="1" x14ac:dyDescent="0.2">
      <c r="K970" s="5"/>
      <c r="T970" s="5"/>
      <c r="U970" s="5"/>
      <c r="Y970" s="6"/>
      <c r="Z970" s="6"/>
    </row>
    <row r="971" spans="11:26" ht="12.75" customHeight="1" x14ac:dyDescent="0.2">
      <c r="K971" s="5"/>
      <c r="T971" s="5"/>
      <c r="U971" s="5"/>
      <c r="Y971" s="6"/>
      <c r="Z971" s="6"/>
    </row>
    <row r="972" spans="11:26" ht="12.75" customHeight="1" x14ac:dyDescent="0.2">
      <c r="K972" s="5"/>
      <c r="T972" s="5"/>
      <c r="U972" s="5"/>
      <c r="Y972" s="6"/>
      <c r="Z972" s="6"/>
    </row>
    <row r="973" spans="11:26" ht="12.75" customHeight="1" x14ac:dyDescent="0.2">
      <c r="K973" s="5"/>
      <c r="T973" s="5"/>
      <c r="U973" s="5"/>
      <c r="Y973" s="6"/>
      <c r="Z973" s="6"/>
    </row>
    <row r="974" spans="11:26" ht="12.75" customHeight="1" x14ac:dyDescent="0.2">
      <c r="K974" s="5"/>
      <c r="T974" s="5"/>
      <c r="U974" s="5"/>
      <c r="Y974" s="6"/>
      <c r="Z974" s="6"/>
    </row>
    <row r="975" spans="11:26" ht="12.75" customHeight="1" x14ac:dyDescent="0.2">
      <c r="K975" s="5"/>
      <c r="T975" s="5"/>
      <c r="U975" s="5"/>
      <c r="Y975" s="6"/>
      <c r="Z975" s="6"/>
    </row>
    <row r="976" spans="11:26" ht="12.75" customHeight="1" x14ac:dyDescent="0.2">
      <c r="K976" s="5"/>
      <c r="T976" s="5"/>
      <c r="U976" s="5"/>
      <c r="Y976" s="6"/>
      <c r="Z976" s="6"/>
    </row>
    <row r="977" spans="11:26" ht="12.75" customHeight="1" x14ac:dyDescent="0.2">
      <c r="K977" s="5"/>
      <c r="T977" s="5"/>
      <c r="U977" s="5"/>
      <c r="Y977" s="6"/>
      <c r="Z977" s="6"/>
    </row>
    <row r="978" spans="11:26" ht="12.75" customHeight="1" x14ac:dyDescent="0.2">
      <c r="K978" s="5"/>
      <c r="T978" s="5"/>
      <c r="U978" s="5"/>
      <c r="Y978" s="6"/>
      <c r="Z978" s="6"/>
    </row>
    <row r="979" spans="11:26" ht="12.75" customHeight="1" x14ac:dyDescent="0.2">
      <c r="K979" s="5"/>
      <c r="T979" s="5"/>
      <c r="U979" s="5"/>
      <c r="Y979" s="6"/>
      <c r="Z979" s="6"/>
    </row>
    <row r="980" spans="11:26" ht="12.75" customHeight="1" x14ac:dyDescent="0.2">
      <c r="K980" s="5"/>
      <c r="T980" s="5"/>
      <c r="U980" s="5"/>
      <c r="Y980" s="6"/>
      <c r="Z980" s="6"/>
    </row>
    <row r="981" spans="11:26" ht="12.75" customHeight="1" x14ac:dyDescent="0.2">
      <c r="K981" s="5"/>
      <c r="T981" s="5"/>
      <c r="U981" s="5"/>
      <c r="Y981" s="6"/>
      <c r="Z981" s="6"/>
    </row>
    <row r="982" spans="11:26" ht="12.75" customHeight="1" x14ac:dyDescent="0.2">
      <c r="K982" s="5"/>
      <c r="T982" s="5"/>
      <c r="U982" s="5"/>
      <c r="Y982" s="6"/>
      <c r="Z982" s="6"/>
    </row>
    <row r="983" spans="11:26" ht="12.75" customHeight="1" x14ac:dyDescent="0.2">
      <c r="K983" s="5"/>
      <c r="T983" s="5"/>
      <c r="U983" s="5"/>
      <c r="Y983" s="6"/>
      <c r="Z983" s="6"/>
    </row>
    <row r="984" spans="11:26" ht="12.75" customHeight="1" x14ac:dyDescent="0.2">
      <c r="K984" s="5"/>
      <c r="T984" s="5"/>
      <c r="U984" s="5"/>
      <c r="Y984" s="6"/>
      <c r="Z984" s="6"/>
    </row>
    <row r="985" spans="11:26" ht="12.75" customHeight="1" x14ac:dyDescent="0.2">
      <c r="K985" s="5"/>
      <c r="T985" s="5"/>
      <c r="U985" s="5"/>
      <c r="Y985" s="6"/>
      <c r="Z985" s="6"/>
    </row>
    <row r="986" spans="11:26" ht="12.75" customHeight="1" x14ac:dyDescent="0.2">
      <c r="K986" s="5"/>
      <c r="T986" s="5"/>
      <c r="U986" s="5"/>
      <c r="Y986" s="6"/>
      <c r="Z986" s="6"/>
    </row>
    <row r="987" spans="11:26" ht="12.75" customHeight="1" x14ac:dyDescent="0.2">
      <c r="K987" s="5"/>
      <c r="T987" s="5"/>
      <c r="U987" s="5"/>
      <c r="Y987" s="6"/>
      <c r="Z987" s="6"/>
    </row>
    <row r="988" spans="11:26" ht="12.75" customHeight="1" x14ac:dyDescent="0.2">
      <c r="K988" s="5"/>
      <c r="T988" s="5"/>
      <c r="U988" s="5"/>
      <c r="Y988" s="6"/>
      <c r="Z988" s="6"/>
    </row>
    <row r="989" spans="11:26" ht="12.75" customHeight="1" x14ac:dyDescent="0.2">
      <c r="K989" s="5"/>
      <c r="T989" s="5"/>
      <c r="U989" s="5"/>
      <c r="Y989" s="6"/>
      <c r="Z989" s="6"/>
    </row>
    <row r="990" spans="11:26" ht="12.75" customHeight="1" x14ac:dyDescent="0.2">
      <c r="K990" s="5"/>
      <c r="T990" s="5"/>
      <c r="U990" s="5"/>
      <c r="Y990" s="6"/>
      <c r="Z990" s="6"/>
    </row>
    <row r="991" spans="11:26" ht="12.75" customHeight="1" x14ac:dyDescent="0.2">
      <c r="K991" s="5"/>
      <c r="T991" s="5"/>
      <c r="U991" s="5"/>
      <c r="Y991" s="6"/>
      <c r="Z991" s="6"/>
    </row>
    <row r="992" spans="11:26" ht="12.75" customHeight="1" x14ac:dyDescent="0.2">
      <c r="K992" s="5"/>
      <c r="T992" s="5"/>
      <c r="U992" s="5"/>
      <c r="Y992" s="6"/>
      <c r="Z992" s="6"/>
    </row>
    <row r="993" spans="11:26" ht="12.75" customHeight="1" x14ac:dyDescent="0.2">
      <c r="K993" s="5"/>
      <c r="T993" s="5"/>
      <c r="U993" s="5"/>
      <c r="Y993" s="6"/>
      <c r="Z993" s="6"/>
    </row>
    <row r="994" spans="11:26" ht="12.75" customHeight="1" x14ac:dyDescent="0.2">
      <c r="K994" s="5"/>
      <c r="T994" s="5"/>
      <c r="U994" s="5"/>
      <c r="Y994" s="6"/>
      <c r="Z994" s="6"/>
    </row>
    <row r="995" spans="11:26" ht="12.75" customHeight="1" x14ac:dyDescent="0.2">
      <c r="K995" s="5"/>
      <c r="T995" s="5"/>
      <c r="U995" s="5"/>
      <c r="Y995" s="6"/>
      <c r="Z995" s="6"/>
    </row>
    <row r="996" spans="11:26" ht="12.75" customHeight="1" x14ac:dyDescent="0.2">
      <c r="K996" s="5"/>
      <c r="T996" s="5"/>
      <c r="U996" s="5"/>
      <c r="Y996" s="6"/>
      <c r="Z996" s="6"/>
    </row>
    <row r="997" spans="11:26" ht="12.75" customHeight="1" x14ac:dyDescent="0.2">
      <c r="K997" s="5"/>
      <c r="T997" s="5"/>
      <c r="U997" s="5"/>
      <c r="Y997" s="6"/>
      <c r="Z997" s="6"/>
    </row>
    <row r="998" spans="11:26" ht="12.75" customHeight="1" x14ac:dyDescent="0.2">
      <c r="K998" s="5"/>
      <c r="T998" s="5"/>
      <c r="U998" s="5"/>
      <c r="Y998" s="6"/>
      <c r="Z998" s="6"/>
    </row>
    <row r="999" spans="11:26" ht="12.75" customHeight="1" x14ac:dyDescent="0.2">
      <c r="K999" s="5"/>
      <c r="T999" s="5"/>
      <c r="U999" s="5"/>
      <c r="Y999" s="6"/>
      <c r="Z999" s="6"/>
    </row>
    <row r="1000" spans="11:26" ht="12.75" customHeight="1" x14ac:dyDescent="0.2">
      <c r="K1000" s="5"/>
      <c r="T1000" s="5"/>
      <c r="U1000" s="5"/>
      <c r="Y1000" s="6"/>
      <c r="Z1000" s="6"/>
    </row>
  </sheetData>
  <dataValidations count="2">
    <dataValidation type="list" allowBlank="1" showInputMessage="1" showErrorMessage="1" prompt=" - " sqref="C8:C25">
      <formula1>hidden1</formula1>
    </dataValidation>
    <dataValidation type="list" allowBlank="1" showInputMessage="1" showErrorMessage="1" prompt=" - " sqref="L8:L25">
      <formula1>hidden2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B16" r:id="rId9"/>
    <hyperlink ref="AB17" r:id="rId10"/>
    <hyperlink ref="AB18" r:id="rId11"/>
    <hyperlink ref="AB19" r:id="rId12"/>
    <hyperlink ref="AB20" r:id="rId13"/>
    <hyperlink ref="AB21" r:id="rId14"/>
    <hyperlink ref="AB22" r:id="rId15"/>
    <hyperlink ref="AB23" r:id="rId16"/>
    <hyperlink ref="AB24" r:id="rId17"/>
    <hyperlink ref="AB25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11" width="9.140625" customWidth="1"/>
    <col min="12" max="26" width="10" customWidth="1"/>
  </cols>
  <sheetData>
    <row r="1" spans="1:1" ht="12.75" customHeight="1" x14ac:dyDescent="0.2">
      <c r="A1" t="s">
        <v>2</v>
      </c>
    </row>
    <row r="2" spans="1:1" ht="12.75" customHeight="1" x14ac:dyDescent="0.2">
      <c r="A2" t="s">
        <v>3</v>
      </c>
    </row>
    <row r="3" spans="1:1" ht="12.75" customHeight="1" x14ac:dyDescent="0.2">
      <c r="A3" t="s">
        <v>4</v>
      </c>
    </row>
    <row r="4" spans="1:1" ht="12.75" customHeight="1" x14ac:dyDescent="0.2">
      <c r="A4" t="s">
        <v>5</v>
      </c>
    </row>
    <row r="5" spans="1:1" ht="12.75" customHeight="1" x14ac:dyDescent="0.2">
      <c r="A5" t="s">
        <v>6</v>
      </c>
    </row>
    <row r="6" spans="1:1" ht="12.75" customHeight="1" x14ac:dyDescent="0.2">
      <c r="A6" t="s">
        <v>7</v>
      </c>
    </row>
    <row r="7" spans="1:1" ht="12.75" customHeight="1" x14ac:dyDescent="0.2">
      <c r="A7" t="s">
        <v>8</v>
      </c>
    </row>
    <row r="8" spans="1:1" ht="12.75" customHeight="1" x14ac:dyDescent="0.2">
      <c r="A8" t="s">
        <v>9</v>
      </c>
    </row>
    <row r="9" spans="1:1" ht="12.75" customHeight="1" x14ac:dyDescent="0.2">
      <c r="A9" t="s">
        <v>10</v>
      </c>
    </row>
    <row r="10" spans="1:1" ht="12.75" customHeight="1" x14ac:dyDescent="0.2">
      <c r="A10" t="s">
        <v>11</v>
      </c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11" width="9.140625" customWidth="1"/>
    <col min="12" max="26" width="10" customWidth="1"/>
  </cols>
  <sheetData>
    <row r="1" spans="1:1" ht="12.75" customHeight="1" x14ac:dyDescent="0.2">
      <c r="A1" t="s">
        <v>0</v>
      </c>
    </row>
    <row r="2" spans="1:1" ht="12.75" customHeight="1" x14ac:dyDescent="0.2">
      <c r="A2" t="s">
        <v>1</v>
      </c>
    </row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3" workbookViewId="0"/>
  </sheetViews>
  <sheetFormatPr baseColWidth="10" defaultColWidth="14.42578125" defaultRowHeight="15" customHeight="1" x14ac:dyDescent="0.2"/>
  <cols>
    <col min="1" max="1" width="3" customWidth="1"/>
    <col min="2" max="2" width="51.5703125" customWidth="1"/>
    <col min="3" max="3" width="43.28515625" customWidth="1"/>
    <col min="4" max="4" width="53.28515625" customWidth="1"/>
    <col min="5" max="6" width="9.140625" customWidth="1"/>
    <col min="7" max="7" width="12.28515625" customWidth="1"/>
    <col min="8" max="14" width="9.140625" customWidth="1"/>
    <col min="15" max="26" width="10" customWidth="1"/>
  </cols>
  <sheetData>
    <row r="1" spans="1:7" ht="12.75" hidden="1" customHeight="1" x14ac:dyDescent="0.2">
      <c r="B1" t="s">
        <v>16</v>
      </c>
      <c r="C1" t="s">
        <v>17</v>
      </c>
      <c r="D1" t="s">
        <v>18</v>
      </c>
    </row>
    <row r="2" spans="1:7" ht="12.75" hidden="1" customHeight="1" x14ac:dyDescent="0.2">
      <c r="B2" t="s">
        <v>19</v>
      </c>
      <c r="C2" t="s">
        <v>20</v>
      </c>
      <c r="D2" t="s">
        <v>21</v>
      </c>
    </row>
    <row r="3" spans="1:7" x14ac:dyDescent="0.25">
      <c r="A3" s="1" t="s">
        <v>14</v>
      </c>
      <c r="B3" s="1" t="s">
        <v>22</v>
      </c>
      <c r="C3" s="1" t="s">
        <v>23</v>
      </c>
      <c r="D3" s="1" t="s">
        <v>24</v>
      </c>
    </row>
    <row r="4" spans="1:7" ht="12.75" customHeight="1" x14ac:dyDescent="0.2">
      <c r="A4">
        <v>1</v>
      </c>
      <c r="B4">
        <v>3751</v>
      </c>
      <c r="C4" s="2" t="s">
        <v>25</v>
      </c>
      <c r="D4" s="3">
        <v>350</v>
      </c>
      <c r="G4" s="2"/>
    </row>
    <row r="5" spans="1:7" ht="12.75" customHeight="1" x14ac:dyDescent="0.2">
      <c r="A5">
        <v>2</v>
      </c>
      <c r="B5">
        <v>3751</v>
      </c>
      <c r="C5" s="2" t="s">
        <v>25</v>
      </c>
      <c r="D5" s="3">
        <v>1012</v>
      </c>
      <c r="G5" s="2"/>
    </row>
    <row r="6" spans="1:7" ht="12.75" customHeight="1" x14ac:dyDescent="0.2">
      <c r="A6">
        <v>3</v>
      </c>
      <c r="B6">
        <v>3751</v>
      </c>
      <c r="C6" s="2" t="s">
        <v>25</v>
      </c>
      <c r="D6" s="3">
        <v>201</v>
      </c>
      <c r="G6" s="2"/>
    </row>
    <row r="7" spans="1:7" ht="12.75" customHeight="1" x14ac:dyDescent="0.2">
      <c r="A7">
        <v>4</v>
      </c>
      <c r="B7">
        <v>3751</v>
      </c>
      <c r="C7" s="2" t="s">
        <v>25</v>
      </c>
      <c r="D7" s="3">
        <v>258</v>
      </c>
      <c r="G7" s="2"/>
    </row>
    <row r="8" spans="1:7" ht="12.75" customHeight="1" x14ac:dyDescent="0.2">
      <c r="A8">
        <v>5</v>
      </c>
      <c r="B8">
        <v>3751</v>
      </c>
      <c r="C8" s="2" t="s">
        <v>25</v>
      </c>
      <c r="D8" s="3">
        <v>3366</v>
      </c>
      <c r="G8" s="4"/>
    </row>
    <row r="9" spans="1:7" ht="12.75" customHeight="1" x14ac:dyDescent="0.2">
      <c r="A9">
        <v>6</v>
      </c>
      <c r="B9">
        <v>3751</v>
      </c>
      <c r="C9" s="2" t="s">
        <v>25</v>
      </c>
      <c r="D9" s="3">
        <v>788</v>
      </c>
      <c r="G9" s="4"/>
    </row>
    <row r="10" spans="1:7" ht="12.75" customHeight="1" x14ac:dyDescent="0.2">
      <c r="A10">
        <v>7</v>
      </c>
      <c r="B10">
        <v>3751</v>
      </c>
      <c r="C10" s="2" t="s">
        <v>25</v>
      </c>
      <c r="D10" s="3">
        <v>1070</v>
      </c>
      <c r="G10" s="4"/>
    </row>
    <row r="11" spans="1:7" ht="12.75" customHeight="1" x14ac:dyDescent="0.2">
      <c r="A11">
        <v>8</v>
      </c>
      <c r="B11">
        <v>3751</v>
      </c>
      <c r="C11" s="2" t="s">
        <v>25</v>
      </c>
      <c r="D11" s="3">
        <v>201</v>
      </c>
      <c r="G11" s="4"/>
    </row>
    <row r="12" spans="1:7" ht="12.75" customHeight="1" x14ac:dyDescent="0.2">
      <c r="A12">
        <v>9</v>
      </c>
      <c r="B12">
        <v>3751</v>
      </c>
      <c r="C12" s="2" t="s">
        <v>25</v>
      </c>
      <c r="D12" s="3">
        <v>245</v>
      </c>
      <c r="G12" s="4"/>
    </row>
    <row r="13" spans="1:7" ht="12.75" customHeight="1" x14ac:dyDescent="0.2">
      <c r="A13">
        <v>10</v>
      </c>
      <c r="B13">
        <v>3751</v>
      </c>
      <c r="C13" s="2" t="s">
        <v>25</v>
      </c>
      <c r="D13" s="3">
        <v>2325</v>
      </c>
      <c r="G13" s="4"/>
    </row>
    <row r="14" spans="1:7" ht="12.75" customHeight="1" x14ac:dyDescent="0.2">
      <c r="A14">
        <v>11</v>
      </c>
      <c r="B14">
        <v>3751</v>
      </c>
      <c r="C14" s="2" t="s">
        <v>25</v>
      </c>
      <c r="D14" s="3">
        <v>2175.5</v>
      </c>
      <c r="G14" s="4"/>
    </row>
    <row r="15" spans="1:7" ht="12.75" customHeight="1" x14ac:dyDescent="0.2">
      <c r="A15">
        <v>12</v>
      </c>
      <c r="B15">
        <v>3751</v>
      </c>
      <c r="C15" s="2" t="s">
        <v>25</v>
      </c>
      <c r="D15" s="3">
        <v>3157</v>
      </c>
    </row>
    <row r="16" spans="1:7" ht="12.75" customHeight="1" x14ac:dyDescent="0.2">
      <c r="A16">
        <v>13</v>
      </c>
      <c r="B16">
        <v>3751</v>
      </c>
      <c r="C16" s="2" t="s">
        <v>25</v>
      </c>
      <c r="D16" s="3">
        <v>239</v>
      </c>
    </row>
    <row r="17" spans="1:4" ht="12.75" customHeight="1" x14ac:dyDescent="0.2">
      <c r="A17">
        <v>14</v>
      </c>
      <c r="B17">
        <v>3751</v>
      </c>
      <c r="C17" s="2" t="s">
        <v>25</v>
      </c>
      <c r="D17" s="3">
        <v>1766</v>
      </c>
    </row>
    <row r="18" spans="1:4" ht="12.75" customHeight="1" x14ac:dyDescent="0.2">
      <c r="A18">
        <v>15</v>
      </c>
      <c r="B18">
        <v>3751</v>
      </c>
      <c r="C18" s="2" t="s">
        <v>25</v>
      </c>
      <c r="D18" s="3">
        <v>1508</v>
      </c>
    </row>
    <row r="19" spans="1:4" ht="12.75" customHeight="1" x14ac:dyDescent="0.2">
      <c r="A19">
        <v>16</v>
      </c>
      <c r="B19">
        <v>3751</v>
      </c>
      <c r="C19" s="2" t="s">
        <v>25</v>
      </c>
      <c r="D19" s="3">
        <v>1508</v>
      </c>
    </row>
    <row r="20" spans="1:4" ht="12.75" customHeight="1" x14ac:dyDescent="0.2">
      <c r="A20">
        <v>17</v>
      </c>
      <c r="B20">
        <v>3751</v>
      </c>
      <c r="C20" s="2" t="s">
        <v>25</v>
      </c>
      <c r="D20" s="3">
        <v>1355</v>
      </c>
    </row>
    <row r="21" spans="1:4" ht="12.75" customHeight="1" x14ac:dyDescent="0.2">
      <c r="A21">
        <v>18</v>
      </c>
      <c r="B21">
        <v>3751</v>
      </c>
      <c r="C21" s="2" t="s">
        <v>25</v>
      </c>
      <c r="D21" s="3">
        <v>2329</v>
      </c>
    </row>
    <row r="22" spans="1:4" ht="12.75" customHeight="1" x14ac:dyDescent="0.2"/>
    <row r="23" spans="1:4" ht="12.75" customHeight="1" x14ac:dyDescent="0.2"/>
    <row r="24" spans="1:4" ht="12.75" customHeight="1" x14ac:dyDescent="0.2"/>
    <row r="25" spans="1:4" ht="12.75" customHeight="1" x14ac:dyDescent="0.2"/>
    <row r="26" spans="1:4" ht="12.75" customHeight="1" x14ac:dyDescent="0.2"/>
    <row r="27" spans="1:4" ht="12.75" customHeight="1" x14ac:dyDescent="0.2"/>
    <row r="28" spans="1:4" ht="12.75" customHeight="1" x14ac:dyDescent="0.2"/>
    <row r="29" spans="1:4" ht="12.75" customHeight="1" x14ac:dyDescent="0.2"/>
    <row r="30" spans="1:4" ht="12.75" customHeight="1" x14ac:dyDescent="0.2"/>
    <row r="31" spans="1:4" ht="12.75" customHeight="1" x14ac:dyDescent="0.2"/>
    <row r="32" spans="1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opLeftCell="A3" workbookViewId="0">
      <selection activeCell="B6" sqref="B6"/>
    </sheetView>
  </sheetViews>
  <sheetFormatPr baseColWidth="10" defaultColWidth="14.42578125" defaultRowHeight="15" customHeight="1" x14ac:dyDescent="0.2"/>
  <cols>
    <col min="1" max="1" width="3" customWidth="1"/>
    <col min="2" max="12" width="9.140625" customWidth="1"/>
    <col min="13" max="26" width="10" customWidth="1"/>
  </cols>
  <sheetData>
    <row r="1" spans="1:2" ht="12.75" hidden="1" customHeight="1" x14ac:dyDescent="0.2">
      <c r="B1" t="s">
        <v>12</v>
      </c>
    </row>
    <row r="2" spans="1:2" ht="12.75" hidden="1" customHeight="1" x14ac:dyDescent="0.2">
      <c r="B2" t="s">
        <v>13</v>
      </c>
    </row>
    <row r="3" spans="1:2" x14ac:dyDescent="0.25">
      <c r="A3" s="1" t="s">
        <v>14</v>
      </c>
      <c r="B3" s="1" t="s">
        <v>15</v>
      </c>
    </row>
    <row r="4" spans="1:2" ht="12.75" customHeight="1" x14ac:dyDescent="0.2">
      <c r="A4">
        <v>1</v>
      </c>
      <c r="B4" s="20" t="s">
        <v>180</v>
      </c>
    </row>
    <row r="5" spans="1:2" ht="12.75" customHeight="1" x14ac:dyDescent="0.2">
      <c r="A5">
        <v>2</v>
      </c>
      <c r="B5" s="20" t="s">
        <v>180</v>
      </c>
    </row>
    <row r="6" spans="1:2" ht="12.75" customHeight="1" x14ac:dyDescent="0.2">
      <c r="A6">
        <v>3</v>
      </c>
      <c r="B6" s="20" t="s">
        <v>197</v>
      </c>
    </row>
    <row r="7" spans="1:2" ht="12.75" customHeight="1" x14ac:dyDescent="0.2">
      <c r="A7">
        <v>4</v>
      </c>
      <c r="B7" s="20" t="s">
        <v>198</v>
      </c>
    </row>
    <row r="8" spans="1:2" ht="12.75" customHeight="1" x14ac:dyDescent="0.2">
      <c r="A8">
        <v>5</v>
      </c>
      <c r="B8" s="20" t="s">
        <v>199</v>
      </c>
    </row>
    <row r="9" spans="1:2" ht="12.75" customHeight="1" x14ac:dyDescent="0.2">
      <c r="A9">
        <v>6</v>
      </c>
      <c r="B9" s="20" t="s">
        <v>200</v>
      </c>
    </row>
    <row r="10" spans="1:2" ht="12.75" customHeight="1" x14ac:dyDescent="0.2">
      <c r="A10">
        <v>7</v>
      </c>
      <c r="B10" s="20" t="s">
        <v>201</v>
      </c>
    </row>
    <row r="11" spans="1:2" ht="12.75" customHeight="1" x14ac:dyDescent="0.2">
      <c r="A11">
        <v>8</v>
      </c>
      <c r="B11" s="20" t="s">
        <v>202</v>
      </c>
    </row>
    <row r="12" spans="1:2" ht="12.75" customHeight="1" x14ac:dyDescent="0.2">
      <c r="A12">
        <v>9</v>
      </c>
      <c r="B12" s="20" t="s">
        <v>203</v>
      </c>
    </row>
    <row r="13" spans="1:2" ht="12.75" customHeight="1" x14ac:dyDescent="0.2">
      <c r="A13">
        <v>10</v>
      </c>
      <c r="B13" s="20" t="s">
        <v>204</v>
      </c>
    </row>
    <row r="14" spans="1:2" ht="12.75" customHeight="1" x14ac:dyDescent="0.2">
      <c r="A14">
        <v>11</v>
      </c>
      <c r="B14" s="20" t="s">
        <v>189</v>
      </c>
    </row>
    <row r="15" spans="1:2" ht="12.75" customHeight="1" x14ac:dyDescent="0.2">
      <c r="A15">
        <v>12</v>
      </c>
      <c r="B15" s="20" t="s">
        <v>190</v>
      </c>
    </row>
    <row r="16" spans="1:2" ht="12.75" customHeight="1" x14ac:dyDescent="0.2">
      <c r="A16">
        <v>13</v>
      </c>
      <c r="B16" s="20" t="s">
        <v>191</v>
      </c>
    </row>
    <row r="17" spans="1:2" ht="12.75" customHeight="1" x14ac:dyDescent="0.2">
      <c r="A17">
        <v>14</v>
      </c>
      <c r="B17" s="20" t="s">
        <v>192</v>
      </c>
    </row>
    <row r="18" spans="1:2" ht="12.75" customHeight="1" x14ac:dyDescent="0.2">
      <c r="A18">
        <v>15</v>
      </c>
      <c r="B18" s="20" t="s">
        <v>193</v>
      </c>
    </row>
    <row r="19" spans="1:2" ht="12.75" customHeight="1" x14ac:dyDescent="0.2">
      <c r="A19">
        <v>16</v>
      </c>
      <c r="B19" s="20" t="s">
        <v>205</v>
      </c>
    </row>
    <row r="20" spans="1:2" ht="12.75" customHeight="1" x14ac:dyDescent="0.2">
      <c r="A20">
        <v>17</v>
      </c>
      <c r="B20" s="20" t="s">
        <v>195</v>
      </c>
    </row>
    <row r="21" spans="1:2" ht="12.75" customHeight="1" x14ac:dyDescent="0.2">
      <c r="A21">
        <v>18</v>
      </c>
      <c r="B21" s="20" t="s">
        <v>196</v>
      </c>
    </row>
    <row r="22" spans="1:2" ht="12.75" customHeight="1" x14ac:dyDescent="0.2"/>
    <row r="23" spans="1:2" ht="12.75" customHeight="1" x14ac:dyDescent="0.2"/>
    <row r="24" spans="1:2" ht="12.75" customHeight="1" x14ac:dyDescent="0.2"/>
    <row r="25" spans="1:2" ht="12.75" customHeight="1" x14ac:dyDescent="0.2"/>
    <row r="26" spans="1:2" ht="12.75" customHeight="1" x14ac:dyDescent="0.2"/>
    <row r="27" spans="1:2" ht="12.75" customHeight="1" x14ac:dyDescent="0.2"/>
    <row r="28" spans="1:2" ht="12.75" customHeight="1" x14ac:dyDescent="0.2"/>
    <row r="29" spans="1:2" ht="12.75" customHeight="1" x14ac:dyDescent="0.2"/>
    <row r="30" spans="1:2" ht="12.75" customHeight="1" x14ac:dyDescent="0.2"/>
    <row r="31" spans="1:2" ht="12.75" customHeight="1" x14ac:dyDescent="0.2"/>
    <row r="32" spans="1: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hyperlinks>
    <hyperlink ref="B5" r:id="rId1"/>
    <hyperlink ref="B4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opLeftCell="A3" workbookViewId="0">
      <selection activeCell="B22" sqref="B22"/>
    </sheetView>
  </sheetViews>
  <sheetFormatPr baseColWidth="10" defaultColWidth="14.42578125" defaultRowHeight="15" customHeight="1" x14ac:dyDescent="0.2"/>
  <cols>
    <col min="1" max="1" width="3" customWidth="1"/>
    <col min="2" max="12" width="9.140625" customWidth="1"/>
    <col min="13" max="26" width="10" customWidth="1"/>
  </cols>
  <sheetData>
    <row r="1" spans="1:2" ht="12.75" hidden="1" customHeight="1" x14ac:dyDescent="0.2">
      <c r="B1" t="s">
        <v>12</v>
      </c>
    </row>
    <row r="2" spans="1:2" ht="12.75" hidden="1" customHeight="1" x14ac:dyDescent="0.2">
      <c r="B2" t="s">
        <v>26</v>
      </c>
    </row>
    <row r="3" spans="1:2" x14ac:dyDescent="0.25">
      <c r="A3" s="1" t="s">
        <v>14</v>
      </c>
      <c r="B3" s="1" t="s">
        <v>27</v>
      </c>
    </row>
    <row r="4" spans="1:2" ht="12.75" customHeight="1" x14ac:dyDescent="0.2">
      <c r="A4">
        <v>1</v>
      </c>
      <c r="B4" s="20" t="s">
        <v>126</v>
      </c>
    </row>
    <row r="5" spans="1:2" ht="12.75" customHeight="1" x14ac:dyDescent="0.2">
      <c r="A5">
        <v>2</v>
      </c>
      <c r="B5" s="20" t="s">
        <v>126</v>
      </c>
    </row>
    <row r="6" spans="1:2" ht="12.75" customHeight="1" x14ac:dyDescent="0.2">
      <c r="A6">
        <v>3</v>
      </c>
      <c r="B6" s="20" t="s">
        <v>126</v>
      </c>
    </row>
    <row r="7" spans="1:2" ht="12.75" customHeight="1" x14ac:dyDescent="0.2">
      <c r="A7">
        <v>4</v>
      </c>
      <c r="B7" s="20" t="s">
        <v>126</v>
      </c>
    </row>
    <row r="8" spans="1:2" ht="12.75" customHeight="1" x14ac:dyDescent="0.2">
      <c r="A8">
        <v>5</v>
      </c>
      <c r="B8" s="20" t="s">
        <v>126</v>
      </c>
    </row>
    <row r="9" spans="1:2" ht="12.75" customHeight="1" x14ac:dyDescent="0.2">
      <c r="A9">
        <v>6</v>
      </c>
      <c r="B9" s="20" t="s">
        <v>126</v>
      </c>
    </row>
    <row r="10" spans="1:2" ht="12.75" customHeight="1" x14ac:dyDescent="0.2">
      <c r="A10">
        <v>7</v>
      </c>
      <c r="B10" s="20" t="s">
        <v>126</v>
      </c>
    </row>
    <row r="11" spans="1:2" ht="12.75" customHeight="1" x14ac:dyDescent="0.2">
      <c r="A11">
        <v>8</v>
      </c>
      <c r="B11" s="20" t="s">
        <v>126</v>
      </c>
    </row>
    <row r="12" spans="1:2" ht="12.75" customHeight="1" x14ac:dyDescent="0.2">
      <c r="A12">
        <v>9</v>
      </c>
      <c r="B12" s="20" t="s">
        <v>126</v>
      </c>
    </row>
    <row r="13" spans="1:2" ht="12.75" customHeight="1" x14ac:dyDescent="0.2">
      <c r="A13">
        <v>10</v>
      </c>
      <c r="B13" s="20" t="s">
        <v>126</v>
      </c>
    </row>
    <row r="14" spans="1:2" ht="12.75" customHeight="1" x14ac:dyDescent="0.2">
      <c r="A14">
        <v>11</v>
      </c>
      <c r="B14" s="20" t="s">
        <v>126</v>
      </c>
    </row>
    <row r="15" spans="1:2" ht="12.75" customHeight="1" x14ac:dyDescent="0.2">
      <c r="A15">
        <v>12</v>
      </c>
      <c r="B15" s="20" t="s">
        <v>126</v>
      </c>
    </row>
    <row r="16" spans="1:2" ht="12.75" customHeight="1" x14ac:dyDescent="0.2">
      <c r="A16">
        <v>13</v>
      </c>
      <c r="B16" s="20" t="s">
        <v>126</v>
      </c>
    </row>
    <row r="17" spans="1:2" ht="12.75" customHeight="1" x14ac:dyDescent="0.2">
      <c r="A17">
        <v>14</v>
      </c>
      <c r="B17" s="20" t="s">
        <v>126</v>
      </c>
    </row>
    <row r="18" spans="1:2" ht="12.75" customHeight="1" x14ac:dyDescent="0.2">
      <c r="A18">
        <v>15</v>
      </c>
      <c r="B18" s="20" t="s">
        <v>126</v>
      </c>
    </row>
    <row r="19" spans="1:2" ht="12.75" customHeight="1" x14ac:dyDescent="0.2">
      <c r="A19">
        <v>16</v>
      </c>
      <c r="B19" s="20" t="s">
        <v>126</v>
      </c>
    </row>
    <row r="20" spans="1:2" ht="12.75" customHeight="1" x14ac:dyDescent="0.2">
      <c r="A20">
        <v>17</v>
      </c>
      <c r="B20" s="20" t="s">
        <v>126</v>
      </c>
    </row>
    <row r="21" spans="1:2" ht="12.75" customHeight="1" x14ac:dyDescent="0.2">
      <c r="A21">
        <v>18</v>
      </c>
      <c r="B21" s="20" t="s">
        <v>126</v>
      </c>
    </row>
    <row r="22" spans="1:2" ht="12.75" customHeight="1" x14ac:dyDescent="0.2"/>
    <row r="23" spans="1:2" ht="12.75" customHeight="1" x14ac:dyDescent="0.2"/>
    <row r="24" spans="1:2" ht="12.75" customHeight="1" x14ac:dyDescent="0.2"/>
    <row r="25" spans="1:2" ht="12.75" customHeight="1" x14ac:dyDescent="0.2"/>
    <row r="26" spans="1:2" ht="12.75" customHeight="1" x14ac:dyDescent="0.2"/>
    <row r="27" spans="1:2" ht="12.75" customHeight="1" x14ac:dyDescent="0.2"/>
    <row r="28" spans="1:2" ht="12.75" customHeight="1" x14ac:dyDescent="0.2"/>
    <row r="29" spans="1:2" ht="12.75" customHeight="1" x14ac:dyDescent="0.2"/>
    <row r="30" spans="1:2" ht="12.75" customHeight="1" x14ac:dyDescent="0.2"/>
    <row r="31" spans="1:2" ht="12.75" customHeight="1" x14ac:dyDescent="0.2"/>
    <row r="32" spans="1: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hyperlinks>
    <hyperlink ref="B4" r:id="rId1"/>
    <hyperlink ref="B5" r:id="rId2"/>
    <hyperlink ref="B7" r:id="rId3"/>
    <hyperlink ref="B8" r:id="rId4"/>
    <hyperlink ref="B6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229759</vt:lpstr>
      <vt:lpstr>Tabla 229760</vt:lpstr>
      <vt:lpstr>Tabla 229761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Windows</cp:lastModifiedBy>
  <cp:lastPrinted>2018-02-14T19:03:27Z</cp:lastPrinted>
  <dcterms:modified xsi:type="dcterms:W3CDTF">2018-03-16T21:26:15Z</dcterms:modified>
</cp:coreProperties>
</file>