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55" windowWidth="12915" windowHeight="1195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D57" i="1" l="1"/>
  <c r="D55" i="1"/>
  <c r="D51" i="1"/>
  <c r="D45" i="1"/>
  <c r="D37" i="1"/>
  <c r="D30" i="1"/>
  <c r="D23" i="1"/>
</calcChain>
</file>

<file path=xl/sharedStrings.xml><?xml version="1.0" encoding="utf-8"?>
<sst xmlns="http://schemas.openxmlformats.org/spreadsheetml/2006/main" count="78" uniqueCount="61">
  <si>
    <t>PROGRAMA PRESUPUESTARIO</t>
  </si>
  <si>
    <t>TOTAL ESTATAL+FEDERAL</t>
  </si>
  <si>
    <t>SECRETARÍA DE SALUD JALISCO</t>
  </si>
  <si>
    <t>PP</t>
  </si>
  <si>
    <t>Operación de los Centros de Atención Primaria en Adicciones (CAPA)</t>
  </si>
  <si>
    <t>Prevencion de Accidentes</t>
  </si>
  <si>
    <t>Prevención y control del Virus de Inmunodeficiencia Humana</t>
  </si>
  <si>
    <t>Apoyo Administrativo al COESIDA</t>
  </si>
  <si>
    <t>Rectoría del Sector Salud</t>
  </si>
  <si>
    <t>UR</t>
  </si>
  <si>
    <t>Total Unidad Responsable 000</t>
  </si>
  <si>
    <t>000</t>
  </si>
  <si>
    <t>016</t>
  </si>
  <si>
    <t>OPD Servicios de Salud Jalisco</t>
  </si>
  <si>
    <t>Secretaría de Salud</t>
  </si>
  <si>
    <t>Ampliar el acceso efectivo a los servicios de salud</t>
  </si>
  <si>
    <t>Reducir y controlar los factores de riesgo para la salud con enfoque preventivo a la comunidad</t>
  </si>
  <si>
    <t>Mejorar la calidad en la prestación de los servicios de salud a la persona</t>
  </si>
  <si>
    <t>Impulsar la integración funcional hacia la universalidad de los servicios de salud</t>
  </si>
  <si>
    <t>Programas y Proyectos de Protección contra Riesgos Sanitarios</t>
  </si>
  <si>
    <t>Total Unidad Responsable 016</t>
  </si>
  <si>
    <t>OPD Hospital Civil de Guadalajara</t>
  </si>
  <si>
    <t>017</t>
  </si>
  <si>
    <t>018</t>
  </si>
  <si>
    <t>019</t>
  </si>
  <si>
    <t>022</t>
  </si>
  <si>
    <t>Gestión y Gobierno Institucional</t>
  </si>
  <si>
    <t>Total Unidad Responsable 017</t>
  </si>
  <si>
    <t>OPD Instituto Jalisciense de Cancerología</t>
  </si>
  <si>
    <t>Total Unidad Responsable 018</t>
  </si>
  <si>
    <t>OPD Consejo Estatal de Transplante de Órganos y Tejidos</t>
  </si>
  <si>
    <t>Total Unidad Responsable 019</t>
  </si>
  <si>
    <t>OPD Comisión de Arbitraje Médico del Estado de Jalisco</t>
  </si>
  <si>
    <t>Atención del conflicto médico paciente</t>
  </si>
  <si>
    <t>Total Unidad Responsable 022</t>
  </si>
  <si>
    <t>TOTAL UNIDAD PRESUPUESTAL 05</t>
  </si>
  <si>
    <t>RECURSOS FEDERALES Y ESTATALES  2015</t>
  </si>
  <si>
    <t>Atención ambulatoria, hospitalaria y de urgencias a personas con trastorno mental agudo</t>
  </si>
  <si>
    <t>Atención ambulatoria, hospitalaria y de urgencias a personas con trastorno mental crónico</t>
  </si>
  <si>
    <t>Desarrollo institucional del Instituto Jalisciense de Salud Mental y acciones de promoción y prevención de la salud mental en la población jalisciense</t>
  </si>
  <si>
    <t>Sistema de Atención Médica de Urgencias (S.A.M.U)</t>
  </si>
  <si>
    <t>Atención médica con calidad a pacientes con dolor crónico o fase terminal, en el Estado de Jalisco</t>
  </si>
  <si>
    <t>Acciones del Secretario Técnico CECAJ</t>
  </si>
  <si>
    <t>Atención integral a la salud de segundo y tercer nivel que proporcionamos a pacientes sin seguridad social e inscritos en el seguro popular del Estado de Jalisco y estados Circunvecinos</t>
  </si>
  <si>
    <t>Implementar acciones en materia de prevención de enfermedades y promoción de la salud, prospera, equitativa e incluyente.</t>
  </si>
  <si>
    <t>Docencia, aprendizaje e Investigación Científica en materia de Salud Pública</t>
  </si>
  <si>
    <t>156</t>
  </si>
  <si>
    <t>Diagnóstico de Cáncer</t>
  </si>
  <si>
    <t>157</t>
  </si>
  <si>
    <t>Tratamiento Integral del Paciente con Cáncer</t>
  </si>
  <si>
    <t>158</t>
  </si>
  <si>
    <t>Proceso de Rehabilitación en Cáncer</t>
  </si>
  <si>
    <t>159</t>
  </si>
  <si>
    <t>Enseñanza, Capacitación e Investigación</t>
  </si>
  <si>
    <t>160</t>
  </si>
  <si>
    <t>Administración Eficiente del Instituto de Cancerología</t>
  </si>
  <si>
    <t>Eficiencia en la donación y los traspantes de órganos y tejidos</t>
  </si>
  <si>
    <t>Enseñanza, actualización e investigación en el proceso de donación procuración y trasplante de órganos y tejidos</t>
  </si>
  <si>
    <t>Fortalecimiento de la cultura de la donación de órganos y tejidos en el estado de Jalisco</t>
  </si>
  <si>
    <t>Fortalecimiento de la cobertura de salud mental en el interior del estado a través de los Cnetros Integrales de Slaud Mental</t>
  </si>
  <si>
    <t>Fuente: Presupuesto de Egresos del Estado de Jalisco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</si>
</sst>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 vertical="center"/>
    </xf>
    <xf numFmtId="49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49" fontId="0" fillId="6" borderId="1" xfId="0" applyNumberFormat="1" applyFont="1" applyFill="1" applyBorder="1" applyAlignment="1">
      <alignment vertical="center"/>
    </xf>
    <xf numFmtId="49" fontId="0" fillId="6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49" fontId="1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169332</xdr:colOff>
      <xdr:row>0</xdr:row>
      <xdr:rowOff>84667</xdr:rowOff>
    </xdr:from>
    <xdr:to>
      <xdr:col>1</xdr:col>
      <xdr:colOff>571499</xdr:colOff>
      <xdr:row>5</xdr:row>
      <xdr:rowOff>100123</xdr:rowOff>
    </xdr:to>
    <xdr:pic>
      <xdr:nvPicPr>
        <xdr:cNvPr id="2" name="1 Imagen" descr="Resultado de imagen para secretaría de salud jalis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2" y="84667"/>
          <a:ext cx="1164167" cy="999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tabSelected="1" topLeftCell="A43" zoomScale="90" zoomScaleNormal="90" workbookViewId="0">
      <selection activeCell="C68" sqref="C68"/>
    </sheetView>
  </sheetViews>
  <sheetFormatPr baseColWidth="10" defaultRowHeight="15" x14ac:dyDescent="0.25"/>
  <cols>
    <col min="1" max="1" width="11.42578125" style="2"/>
    <col min="2" max="2" width="11.42578125" style="4"/>
    <col min="3" max="3" width="63" style="5" bestFit="1" customWidth="1"/>
    <col min="4" max="4" width="27.140625" style="4" customWidth="1"/>
    <col min="5" max="5" width="11.42578125" style="4"/>
  </cols>
  <sheetData>
    <row r="2" spans="1:6" x14ac:dyDescent="0.25">
      <c r="B2"/>
    </row>
    <row r="3" spans="1:6" ht="15.75" x14ac:dyDescent="0.25">
      <c r="A3" s="29" t="s">
        <v>2</v>
      </c>
      <c r="B3" s="29"/>
      <c r="C3" s="29"/>
      <c r="D3" s="29"/>
      <c r="E3" s="3"/>
      <c r="F3" s="3"/>
    </row>
    <row r="4" spans="1:6" ht="15.75" x14ac:dyDescent="0.25">
      <c r="A4" s="29" t="s">
        <v>36</v>
      </c>
      <c r="B4" s="29"/>
      <c r="C4" s="29"/>
      <c r="D4" s="29"/>
      <c r="E4" s="3"/>
      <c r="F4" s="3"/>
    </row>
    <row r="5" spans="1:6" ht="15.75" x14ac:dyDescent="0.25">
      <c r="A5" s="17"/>
      <c r="B5" s="17"/>
      <c r="C5" s="17"/>
      <c r="D5" s="17"/>
      <c r="E5" s="3"/>
      <c r="F5" s="3"/>
    </row>
    <row r="6" spans="1:6" x14ac:dyDescent="0.25">
      <c r="B6" s="1"/>
      <c r="C6" s="1"/>
      <c r="D6" s="1"/>
      <c r="E6" s="1"/>
      <c r="F6" s="1"/>
    </row>
    <row r="7" spans="1:6" x14ac:dyDescent="0.25">
      <c r="A7" s="18" t="s">
        <v>9</v>
      </c>
      <c r="B7" s="19" t="s">
        <v>3</v>
      </c>
      <c r="C7" s="20" t="s">
        <v>0</v>
      </c>
      <c r="D7" s="19" t="s">
        <v>1</v>
      </c>
      <c r="F7" s="1"/>
    </row>
    <row r="8" spans="1:6" x14ac:dyDescent="0.25">
      <c r="F8" s="1"/>
    </row>
    <row r="9" spans="1:6" x14ac:dyDescent="0.25">
      <c r="A9" s="14"/>
      <c r="B9" s="25" t="s">
        <v>14</v>
      </c>
      <c r="C9" s="25"/>
      <c r="D9" s="25"/>
    </row>
    <row r="10" spans="1:6" x14ac:dyDescent="0.25">
      <c r="A10" s="11" t="s">
        <v>11</v>
      </c>
      <c r="B10" s="12">
        <v>155</v>
      </c>
      <c r="C10" s="13" t="s">
        <v>4</v>
      </c>
      <c r="D10" s="15">
        <v>61085553</v>
      </c>
    </row>
    <row r="11" spans="1:6" ht="30" x14ac:dyDescent="0.25">
      <c r="A11" s="11" t="s">
        <v>11</v>
      </c>
      <c r="B11" s="12">
        <v>167</v>
      </c>
      <c r="C11" s="13" t="s">
        <v>37</v>
      </c>
      <c r="D11" s="15">
        <v>6006499</v>
      </c>
    </row>
    <row r="12" spans="1:6" ht="30" x14ac:dyDescent="0.25">
      <c r="A12" s="11" t="s">
        <v>11</v>
      </c>
      <c r="B12" s="12">
        <v>168</v>
      </c>
      <c r="C12" s="13" t="s">
        <v>38</v>
      </c>
      <c r="D12" s="15">
        <v>13028048</v>
      </c>
    </row>
    <row r="13" spans="1:6" ht="30" x14ac:dyDescent="0.25">
      <c r="A13" s="11"/>
      <c r="B13" s="12">
        <v>169</v>
      </c>
      <c r="C13" s="13" t="s">
        <v>59</v>
      </c>
      <c r="D13" s="15">
        <v>394428</v>
      </c>
    </row>
    <row r="14" spans="1:6" ht="45" x14ac:dyDescent="0.25">
      <c r="A14" s="11" t="s">
        <v>11</v>
      </c>
      <c r="B14" s="12">
        <v>170</v>
      </c>
      <c r="C14" s="13" t="s">
        <v>39</v>
      </c>
      <c r="D14" s="15">
        <v>3230298</v>
      </c>
    </row>
    <row r="15" spans="1:6" x14ac:dyDescent="0.25">
      <c r="A15" s="11" t="s">
        <v>11</v>
      </c>
      <c r="B15" s="12">
        <v>171</v>
      </c>
      <c r="C15" s="13" t="s">
        <v>5</v>
      </c>
      <c r="D15" s="15">
        <v>16245019</v>
      </c>
    </row>
    <row r="16" spans="1:6" x14ac:dyDescent="0.25">
      <c r="A16" s="11" t="s">
        <v>11</v>
      </c>
      <c r="B16" s="12">
        <v>172</v>
      </c>
      <c r="C16" s="13" t="s">
        <v>40</v>
      </c>
      <c r="D16" s="15">
        <v>3224290</v>
      </c>
    </row>
    <row r="17" spans="1:4" x14ac:dyDescent="0.25">
      <c r="A17" s="11" t="s">
        <v>11</v>
      </c>
      <c r="B17" s="12">
        <v>178</v>
      </c>
      <c r="C17" s="13" t="s">
        <v>6</v>
      </c>
      <c r="D17" s="15">
        <v>15503042</v>
      </c>
    </row>
    <row r="18" spans="1:4" x14ac:dyDescent="0.25">
      <c r="A18" s="11" t="s">
        <v>11</v>
      </c>
      <c r="B18" s="12">
        <v>179</v>
      </c>
      <c r="C18" s="13" t="s">
        <v>7</v>
      </c>
      <c r="D18" s="15">
        <v>1097897</v>
      </c>
    </row>
    <row r="19" spans="1:4" ht="30" x14ac:dyDescent="0.25">
      <c r="A19" s="11" t="s">
        <v>11</v>
      </c>
      <c r="B19" s="12">
        <v>189</v>
      </c>
      <c r="C19" s="13" t="s">
        <v>41</v>
      </c>
      <c r="D19" s="15">
        <v>2821010</v>
      </c>
    </row>
    <row r="20" spans="1:4" x14ac:dyDescent="0.25">
      <c r="A20" s="11" t="s">
        <v>11</v>
      </c>
      <c r="B20" s="12">
        <v>637</v>
      </c>
      <c r="C20" s="13" t="s">
        <v>42</v>
      </c>
      <c r="D20" s="15">
        <v>13358974</v>
      </c>
    </row>
    <row r="21" spans="1:4" x14ac:dyDescent="0.25">
      <c r="A21" s="11" t="s">
        <v>11</v>
      </c>
      <c r="B21" s="12">
        <v>665</v>
      </c>
      <c r="C21" s="13" t="s">
        <v>8</v>
      </c>
      <c r="D21" s="15">
        <v>353732719</v>
      </c>
    </row>
    <row r="22" spans="1:4" x14ac:dyDescent="0.25">
      <c r="A22" s="11" t="s">
        <v>11</v>
      </c>
      <c r="B22" s="12">
        <v>715</v>
      </c>
      <c r="C22" s="13" t="s">
        <v>19</v>
      </c>
      <c r="D22" s="15">
        <v>46974349</v>
      </c>
    </row>
    <row r="23" spans="1:4" x14ac:dyDescent="0.25">
      <c r="A23" s="11"/>
      <c r="B23" s="12"/>
      <c r="C23" s="13" t="s">
        <v>10</v>
      </c>
      <c r="D23" s="15">
        <f>SUM(D10:D22)</f>
        <v>536702126</v>
      </c>
    </row>
    <row r="24" spans="1:4" x14ac:dyDescent="0.25">
      <c r="D24" s="7"/>
    </row>
    <row r="25" spans="1:4" x14ac:dyDescent="0.25">
      <c r="A25" s="26" t="s">
        <v>13</v>
      </c>
      <c r="B25" s="27"/>
      <c r="C25" s="27"/>
      <c r="D25" s="28"/>
    </row>
    <row r="26" spans="1:4" x14ac:dyDescent="0.25">
      <c r="A26" s="11" t="s">
        <v>12</v>
      </c>
      <c r="B26" s="12">
        <v>182</v>
      </c>
      <c r="C26" s="13" t="s">
        <v>15</v>
      </c>
      <c r="D26" s="15">
        <v>246468382</v>
      </c>
    </row>
    <row r="27" spans="1:4" ht="30" x14ac:dyDescent="0.25">
      <c r="A27" s="11" t="s">
        <v>12</v>
      </c>
      <c r="B27" s="12">
        <v>188</v>
      </c>
      <c r="C27" s="13" t="s">
        <v>16</v>
      </c>
      <c r="D27" s="15">
        <v>178432695</v>
      </c>
    </row>
    <row r="28" spans="1:4" ht="30" x14ac:dyDescent="0.25">
      <c r="A28" s="11" t="s">
        <v>12</v>
      </c>
      <c r="B28" s="12">
        <v>190</v>
      </c>
      <c r="C28" s="13" t="s">
        <v>17</v>
      </c>
      <c r="D28" s="15">
        <v>5754677599</v>
      </c>
    </row>
    <row r="29" spans="1:4" ht="30" x14ac:dyDescent="0.25">
      <c r="A29" s="11" t="s">
        <v>12</v>
      </c>
      <c r="B29" s="12">
        <v>193</v>
      </c>
      <c r="C29" s="13" t="s">
        <v>18</v>
      </c>
      <c r="D29" s="15">
        <v>29559579</v>
      </c>
    </row>
    <row r="30" spans="1:4" x14ac:dyDescent="0.25">
      <c r="A30" s="11"/>
      <c r="B30" s="12"/>
      <c r="C30" s="13" t="s">
        <v>20</v>
      </c>
      <c r="D30" s="15">
        <f>SUM(D26:D29)</f>
        <v>6209138255</v>
      </c>
    </row>
    <row r="31" spans="1:4" x14ac:dyDescent="0.25">
      <c r="A31" s="6"/>
      <c r="B31" s="6"/>
      <c r="C31" s="6"/>
      <c r="D31" s="7"/>
    </row>
    <row r="32" spans="1:4" x14ac:dyDescent="0.25">
      <c r="A32" s="26" t="s">
        <v>21</v>
      </c>
      <c r="B32" s="27"/>
      <c r="C32" s="27"/>
      <c r="D32" s="28"/>
    </row>
    <row r="33" spans="1:4" ht="45" x14ac:dyDescent="0.25">
      <c r="A33" s="11" t="s">
        <v>22</v>
      </c>
      <c r="B33" s="12">
        <v>184</v>
      </c>
      <c r="C33" s="13" t="s">
        <v>43</v>
      </c>
      <c r="D33" s="15">
        <v>2690547513</v>
      </c>
    </row>
    <row r="34" spans="1:4" ht="30" x14ac:dyDescent="0.25">
      <c r="A34" s="11" t="s">
        <v>22</v>
      </c>
      <c r="B34" s="12">
        <v>185</v>
      </c>
      <c r="C34" s="13" t="s">
        <v>44</v>
      </c>
      <c r="D34" s="15">
        <v>28395610</v>
      </c>
    </row>
    <row r="35" spans="1:4" ht="30" x14ac:dyDescent="0.25">
      <c r="A35" s="11" t="s">
        <v>22</v>
      </c>
      <c r="B35" s="12">
        <v>186</v>
      </c>
      <c r="C35" s="13" t="s">
        <v>45</v>
      </c>
      <c r="D35" s="15">
        <v>16219876</v>
      </c>
    </row>
    <row r="36" spans="1:4" x14ac:dyDescent="0.25">
      <c r="A36" s="11" t="s">
        <v>22</v>
      </c>
      <c r="B36" s="12">
        <v>187</v>
      </c>
      <c r="C36" s="13" t="s">
        <v>26</v>
      </c>
      <c r="D36" s="15">
        <v>260718299</v>
      </c>
    </row>
    <row r="37" spans="1:4" x14ac:dyDescent="0.25">
      <c r="A37" s="11"/>
      <c r="B37" s="12"/>
      <c r="C37" s="13" t="s">
        <v>27</v>
      </c>
      <c r="D37" s="15">
        <f>SUM(D33:D36)</f>
        <v>2995881298</v>
      </c>
    </row>
    <row r="38" spans="1:4" x14ac:dyDescent="0.25">
      <c r="D38" s="7"/>
    </row>
    <row r="39" spans="1:4" x14ac:dyDescent="0.25">
      <c r="A39" s="26" t="s">
        <v>28</v>
      </c>
      <c r="B39" s="27"/>
      <c r="C39" s="27"/>
      <c r="D39" s="28"/>
    </row>
    <row r="40" spans="1:4" x14ac:dyDescent="0.25">
      <c r="A40" s="23" t="s">
        <v>23</v>
      </c>
      <c r="B40" s="23" t="s">
        <v>46</v>
      </c>
      <c r="C40" s="22" t="s">
        <v>47</v>
      </c>
      <c r="D40" s="15">
        <v>8344889</v>
      </c>
    </row>
    <row r="41" spans="1:4" x14ac:dyDescent="0.25">
      <c r="A41" s="23"/>
      <c r="B41" s="23" t="s">
        <v>48</v>
      </c>
      <c r="C41" s="22" t="s">
        <v>49</v>
      </c>
      <c r="D41" s="15">
        <v>53392054</v>
      </c>
    </row>
    <row r="42" spans="1:4" x14ac:dyDescent="0.25">
      <c r="A42" s="23"/>
      <c r="B42" s="23" t="s">
        <v>50</v>
      </c>
      <c r="C42" s="22" t="s">
        <v>51</v>
      </c>
      <c r="D42" s="15">
        <v>1734594</v>
      </c>
    </row>
    <row r="43" spans="1:4" x14ac:dyDescent="0.25">
      <c r="A43" s="23"/>
      <c r="B43" s="23" t="s">
        <v>52</v>
      </c>
      <c r="C43" s="22" t="s">
        <v>53</v>
      </c>
      <c r="D43" s="15">
        <v>1210519</v>
      </c>
    </row>
    <row r="44" spans="1:4" x14ac:dyDescent="0.25">
      <c r="A44" s="23"/>
      <c r="B44" s="23" t="s">
        <v>54</v>
      </c>
      <c r="C44" s="22" t="s">
        <v>55</v>
      </c>
      <c r="D44" s="15">
        <v>1570713</v>
      </c>
    </row>
    <row r="45" spans="1:4" x14ac:dyDescent="0.25">
      <c r="A45" s="11"/>
      <c r="B45" s="12"/>
      <c r="C45" s="13" t="s">
        <v>29</v>
      </c>
      <c r="D45" s="15">
        <f>SUM(D40:D44)</f>
        <v>66252769</v>
      </c>
    </row>
    <row r="46" spans="1:4" x14ac:dyDescent="0.25">
      <c r="D46" s="7"/>
    </row>
    <row r="47" spans="1:4" x14ac:dyDescent="0.25">
      <c r="A47" s="26" t="s">
        <v>30</v>
      </c>
      <c r="B47" s="27"/>
      <c r="C47" s="27"/>
      <c r="D47" s="28"/>
    </row>
    <row r="48" spans="1:4" x14ac:dyDescent="0.25">
      <c r="A48" s="11" t="s">
        <v>24</v>
      </c>
      <c r="B48" s="12">
        <v>164</v>
      </c>
      <c r="C48" s="13" t="s">
        <v>56</v>
      </c>
      <c r="D48" s="15">
        <v>5701546</v>
      </c>
    </row>
    <row r="49" spans="1:4" ht="30" x14ac:dyDescent="0.25">
      <c r="A49" s="11"/>
      <c r="B49" s="12">
        <v>165</v>
      </c>
      <c r="C49" s="13" t="s">
        <v>57</v>
      </c>
      <c r="D49" s="15">
        <v>1924898</v>
      </c>
    </row>
    <row r="50" spans="1:4" ht="30" x14ac:dyDescent="0.25">
      <c r="A50" s="11"/>
      <c r="B50" s="12">
        <v>166</v>
      </c>
      <c r="C50" s="13" t="s">
        <v>58</v>
      </c>
      <c r="D50" s="15">
        <v>5735152</v>
      </c>
    </row>
    <row r="51" spans="1:4" x14ac:dyDescent="0.25">
      <c r="A51" s="11"/>
      <c r="B51" s="12"/>
      <c r="C51" s="13" t="s">
        <v>31</v>
      </c>
      <c r="D51" s="15">
        <f>SUM(D48:D50)</f>
        <v>13361596</v>
      </c>
    </row>
    <row r="52" spans="1:4" x14ac:dyDescent="0.25">
      <c r="D52" s="7"/>
    </row>
    <row r="53" spans="1:4" x14ac:dyDescent="0.25">
      <c r="A53" s="26" t="s">
        <v>32</v>
      </c>
      <c r="B53" s="27"/>
      <c r="C53" s="27"/>
      <c r="D53" s="28"/>
    </row>
    <row r="54" spans="1:4" x14ac:dyDescent="0.25">
      <c r="A54" s="11" t="s">
        <v>25</v>
      </c>
      <c r="B54" s="12">
        <v>191</v>
      </c>
      <c r="C54" s="13" t="s">
        <v>33</v>
      </c>
      <c r="D54" s="7">
        <v>10469552</v>
      </c>
    </row>
    <row r="55" spans="1:4" x14ac:dyDescent="0.25">
      <c r="A55" s="11"/>
      <c r="B55" s="12"/>
      <c r="C55" s="13" t="s">
        <v>34</v>
      </c>
      <c r="D55" s="16">
        <f>SUM(D54)</f>
        <v>10469552</v>
      </c>
    </row>
    <row r="56" spans="1:4" x14ac:dyDescent="0.25">
      <c r="A56" s="8"/>
      <c r="B56" s="9"/>
      <c r="C56" s="10"/>
      <c r="D56" s="9"/>
    </row>
    <row r="57" spans="1:4" x14ac:dyDescent="0.25">
      <c r="A57" s="31" t="s">
        <v>35</v>
      </c>
      <c r="B57" s="31"/>
      <c r="C57" s="31"/>
      <c r="D57" s="24">
        <f>SUM(D55,D51,D45,D37,D30,D23)</f>
        <v>9831805596</v>
      </c>
    </row>
    <row r="58" spans="1:4" x14ac:dyDescent="0.25">
      <c r="D58" s="21"/>
    </row>
    <row r="59" spans="1:4" x14ac:dyDescent="0.25">
      <c r="A59" s="30" t="s">
        <v>60</v>
      </c>
      <c r="B59" s="30"/>
      <c r="C59" s="30"/>
      <c r="D59" s="30"/>
    </row>
  </sheetData>
  <mergeCells count="10">
    <mergeCell ref="B9:D9"/>
    <mergeCell ref="A25:D25"/>
    <mergeCell ref="A3:D3"/>
    <mergeCell ref="A4:D4"/>
    <mergeCell ref="A59:D59"/>
    <mergeCell ref="A32:D32"/>
    <mergeCell ref="A39:D39"/>
    <mergeCell ref="A47:D47"/>
    <mergeCell ref="A53:D53"/>
    <mergeCell ref="A57:C5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2016-12-01T20:34:40Z</dcterms:created>
  <dcterms:modified xsi:type="dcterms:W3CDTF">2016-12-01T22:09:34Z</dcterms:modified>
</cp:coreProperties>
</file>