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.garcia\Desktop\Documents\Agosto\"/>
    </mc:Choice>
  </mc:AlternateContent>
  <bookViews>
    <workbookView xWindow="0" yWindow="0" windowWidth="14400" windowHeight="1167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5" i="1"/>
  <c r="D13" i="1" l="1"/>
  <c r="D12" i="1" l="1"/>
  <c r="C20" i="1" l="1"/>
  <c r="D11" i="1"/>
  <c r="I8" i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G20" i="1" l="1"/>
</calcChain>
</file>

<file path=xl/sharedStrings.xml><?xml version="1.0" encoding="utf-8"?>
<sst xmlns="http://schemas.openxmlformats.org/spreadsheetml/2006/main" count="34" uniqueCount="23">
  <si>
    <t xml:space="preserve">Capitulo 4000  partida 4451   destino 09  Ayudas sociales </t>
  </si>
  <si>
    <t xml:space="preserve">Beneficiario </t>
  </si>
  <si>
    <t xml:space="preserve">Concepto </t>
  </si>
  <si>
    <t>Ejercido</t>
  </si>
  <si>
    <t>comprometido</t>
  </si>
  <si>
    <t>fecha tramite</t>
  </si>
  <si>
    <t>solicitud de pago</t>
  </si>
  <si>
    <t xml:space="preserve">Asignacion  inicial </t>
  </si>
  <si>
    <t xml:space="preserve">adecuacion </t>
  </si>
  <si>
    <t>Saldo</t>
  </si>
  <si>
    <t xml:space="preserve">Fundacion  de arquitectura  Tapatia Luis Barragan A.C. </t>
  </si>
  <si>
    <t>Aportación  Enero</t>
  </si>
  <si>
    <t>Aportación  Febrero</t>
  </si>
  <si>
    <t>Aportación  Marzo</t>
  </si>
  <si>
    <t xml:space="preserve">Aportación  Abril </t>
  </si>
  <si>
    <t>Aportación  Mayo</t>
  </si>
  <si>
    <t>Aportación  Junio</t>
  </si>
  <si>
    <t>Aportación  julio</t>
  </si>
  <si>
    <t xml:space="preserve">Aportación  Agosto </t>
  </si>
  <si>
    <t>Aportación  Septiembre</t>
  </si>
  <si>
    <t>Aportación  Octubre</t>
  </si>
  <si>
    <t>Aportación  Noviembre</t>
  </si>
  <si>
    <t>Aportación 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</si>
</sst>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-[$$-80A]* #,##0.00_-;\-[$$-80A]* #,##0.00_-;_-[$$-80A]* &quot;-&quot;??_-;_-@_-"/>
    <numFmt numFmtId="166" formatCode="#,##0.00\ _€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2" fillId="2" borderId="1" xfId="0" applyFont="1" applyFill="1" applyBorder="1"/>
    <xf numFmtId="0" fontId="0" fillId="2" borderId="1" xfId="0" applyFill="1" applyBorder="1"/>
    <xf numFmtId="164" fontId="0" fillId="0" borderId="1" xfId="0" applyNumberFormat="1" applyBorder="1"/>
    <xf numFmtId="165" fontId="0" fillId="0" borderId="1" xfId="0" applyNumberFormat="1" applyBorder="1"/>
    <xf numFmtId="166" fontId="0" fillId="0" borderId="1" xfId="0" applyNumberFormat="1" applyBorder="1"/>
    <xf numFmtId="15" fontId="0" fillId="0" borderId="1" xfId="0" applyNumberFormat="1" applyBorder="1"/>
    <xf numFmtId="0" fontId="0" fillId="0" borderId="1" xfId="0" applyBorder="1" applyAlignment="1">
      <alignment horizontal="left"/>
    </xf>
    <xf numFmtId="4" fontId="0" fillId="0" borderId="0" xfId="0" applyNumberFormat="1"/>
    <xf numFmtId="165" fontId="0" fillId="0" borderId="0" xfId="0" applyNumberFormat="1"/>
    <xf numFmtId="166" fontId="0" fillId="0" borderId="2" xfId="0" applyNumberFormat="1" applyFill="1" applyBorder="1"/>
    <xf numFmtId="44" fontId="0" fillId="0" borderId="1" xfId="0" applyNumberFormat="1" applyBorder="1"/>
    <xf numFmtId="14" fontId="0" fillId="0" borderId="1" xfId="0" applyNumberFormat="1" applyBorder="1"/>
    <xf numFmtId="0" fontId="0" fillId="0" borderId="0" xfId="0" applyAlignment="1">
      <alignment horizontal="center"/>
    </xf>
  </cellXfs>
  <cellStyles count="3">
    <cellStyle name="Millares 2" xfId="2"/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21"/>
  <sheetViews>
    <sheetView tabSelected="1" workbookViewId="0">
      <selection activeCell="G16" sqref="G16"/>
    </sheetView>
  </sheetViews>
  <sheetFormatPr baseColWidth="10" defaultRowHeight="15" x14ac:dyDescent="0.25"/>
  <cols>
    <col min="1" max="1" width="48.85546875" customWidth="1"/>
    <col min="2" max="2" width="23" customWidth="1"/>
    <col min="7" max="7" width="15.85546875" customWidth="1"/>
    <col min="8" max="8" width="16.42578125" customWidth="1"/>
    <col min="9" max="9" width="16.5703125" customWidth="1"/>
  </cols>
  <sheetData>
    <row r="4" spans="1:9" x14ac:dyDescent="0.25">
      <c r="A4" s="16" t="s">
        <v>0</v>
      </c>
      <c r="B4" s="16"/>
      <c r="C4" s="16"/>
      <c r="D4" s="16"/>
      <c r="E4" s="16"/>
      <c r="F4" s="1"/>
      <c r="G4" s="1"/>
      <c r="H4" s="1"/>
      <c r="I4" s="1"/>
    </row>
    <row r="6" spans="1:9" x14ac:dyDescent="0.25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3" t="s">
        <v>6</v>
      </c>
      <c r="G6" s="4" t="s">
        <v>7</v>
      </c>
      <c r="H6" s="5" t="s">
        <v>8</v>
      </c>
      <c r="I6" s="3" t="s">
        <v>9</v>
      </c>
    </row>
    <row r="7" spans="1:9" x14ac:dyDescent="0.25">
      <c r="A7" s="2"/>
      <c r="B7" s="2"/>
      <c r="C7" s="6"/>
      <c r="D7" s="6"/>
      <c r="E7" s="2"/>
      <c r="F7" s="2"/>
      <c r="G7" s="7">
        <v>523120</v>
      </c>
      <c r="H7" s="7"/>
      <c r="I7" s="7">
        <v>523120</v>
      </c>
    </row>
    <row r="8" spans="1:9" x14ac:dyDescent="0.25">
      <c r="A8" s="2" t="s">
        <v>10</v>
      </c>
      <c r="B8" s="2" t="s">
        <v>11</v>
      </c>
      <c r="C8" s="14">
        <v>43593.33</v>
      </c>
      <c r="D8" s="8">
        <v>43593.33</v>
      </c>
      <c r="E8" s="15">
        <v>43166</v>
      </c>
      <c r="F8" s="2">
        <v>1714115</v>
      </c>
      <c r="G8" s="7"/>
      <c r="H8" s="7">
        <v>0</v>
      </c>
      <c r="I8" s="7">
        <f>G7-C8</f>
        <v>479526.67</v>
      </c>
    </row>
    <row r="9" spans="1:9" x14ac:dyDescent="0.25">
      <c r="A9" s="2" t="s">
        <v>10</v>
      </c>
      <c r="B9" s="2" t="s">
        <v>12</v>
      </c>
      <c r="C9" s="14">
        <v>43593.33</v>
      </c>
      <c r="D9" s="8">
        <v>43593.33</v>
      </c>
      <c r="E9" s="15">
        <v>43166</v>
      </c>
      <c r="F9" s="2">
        <v>1714115</v>
      </c>
      <c r="G9" s="7"/>
      <c r="H9" s="7"/>
      <c r="I9" s="7">
        <f>I8-C9</f>
        <v>435933.33999999997</v>
      </c>
    </row>
    <row r="10" spans="1:9" x14ac:dyDescent="0.25">
      <c r="A10" s="2" t="s">
        <v>10</v>
      </c>
      <c r="B10" s="2" t="s">
        <v>13</v>
      </c>
      <c r="C10" s="14">
        <v>43593.33</v>
      </c>
      <c r="D10" s="8">
        <v>43593.33</v>
      </c>
      <c r="E10" s="15">
        <v>42837</v>
      </c>
      <c r="F10" s="2">
        <v>1720154</v>
      </c>
      <c r="G10" s="7"/>
      <c r="H10" s="7"/>
      <c r="I10" s="7">
        <f t="shared" ref="I10:I19" si="0">I9-C10</f>
        <v>392340.00999999995</v>
      </c>
    </row>
    <row r="11" spans="1:9" x14ac:dyDescent="0.25">
      <c r="A11" s="2" t="s">
        <v>10</v>
      </c>
      <c r="B11" s="2" t="s">
        <v>14</v>
      </c>
      <c r="C11" s="14">
        <v>43594.33</v>
      </c>
      <c r="D11" s="8">
        <f>C11</f>
        <v>43594.33</v>
      </c>
      <c r="E11" s="15">
        <v>42837</v>
      </c>
      <c r="F11" s="2">
        <v>1720162</v>
      </c>
      <c r="G11" s="7"/>
      <c r="H11" s="7"/>
      <c r="I11" s="7">
        <f t="shared" si="0"/>
        <v>348745.67999999993</v>
      </c>
    </row>
    <row r="12" spans="1:9" x14ac:dyDescent="0.25">
      <c r="A12" s="2" t="s">
        <v>10</v>
      </c>
      <c r="B12" s="2" t="s">
        <v>15</v>
      </c>
      <c r="C12" s="14">
        <v>43595.33</v>
      </c>
      <c r="D12" s="8">
        <f>C12</f>
        <v>43595.33</v>
      </c>
      <c r="E12" s="15">
        <v>43238</v>
      </c>
      <c r="F12" s="2">
        <v>1728677</v>
      </c>
      <c r="G12" s="7"/>
      <c r="H12" s="7"/>
      <c r="I12" s="7">
        <f t="shared" si="0"/>
        <v>305150.34999999992</v>
      </c>
    </row>
    <row r="13" spans="1:9" x14ac:dyDescent="0.25">
      <c r="A13" s="2" t="s">
        <v>10</v>
      </c>
      <c r="B13" s="2" t="s">
        <v>16</v>
      </c>
      <c r="C13" s="14">
        <v>43595.33</v>
      </c>
      <c r="D13" s="8">
        <f>C13</f>
        <v>43595.33</v>
      </c>
      <c r="E13" s="15">
        <v>43280</v>
      </c>
      <c r="F13" s="2">
        <v>1740052</v>
      </c>
      <c r="G13" s="7"/>
      <c r="H13" s="7"/>
      <c r="I13" s="7">
        <f t="shared" si="0"/>
        <v>261555.0199999999</v>
      </c>
    </row>
    <row r="14" spans="1:9" x14ac:dyDescent="0.25">
      <c r="A14" s="2" t="s">
        <v>10</v>
      </c>
      <c r="B14" s="2" t="s">
        <v>17</v>
      </c>
      <c r="C14" s="14">
        <v>43595.33</v>
      </c>
      <c r="D14" s="8">
        <f t="shared" ref="D14:D15" si="1">C14</f>
        <v>43595.33</v>
      </c>
      <c r="E14" s="15">
        <v>43311</v>
      </c>
      <c r="F14" s="2">
        <v>1747260</v>
      </c>
      <c r="G14" s="7"/>
      <c r="H14" s="7"/>
      <c r="I14" s="7">
        <f t="shared" si="0"/>
        <v>217959.68999999989</v>
      </c>
    </row>
    <row r="15" spans="1:9" x14ac:dyDescent="0.25">
      <c r="A15" s="2" t="s">
        <v>10</v>
      </c>
      <c r="B15" s="2" t="s">
        <v>18</v>
      </c>
      <c r="C15" s="14">
        <v>43595.33</v>
      </c>
      <c r="D15" s="8">
        <f t="shared" si="1"/>
        <v>43595.33</v>
      </c>
      <c r="E15" s="15">
        <v>43347</v>
      </c>
      <c r="F15" s="2">
        <v>1757439</v>
      </c>
      <c r="G15" s="7"/>
      <c r="H15" s="7"/>
      <c r="I15" s="7">
        <f t="shared" si="0"/>
        <v>174364.35999999987</v>
      </c>
    </row>
    <row r="16" spans="1:9" x14ac:dyDescent="0.25">
      <c r="A16" s="2" t="s">
        <v>10</v>
      </c>
      <c r="B16" s="2" t="s">
        <v>19</v>
      </c>
      <c r="C16" s="14">
        <v>0</v>
      </c>
      <c r="D16" s="8">
        <v>0</v>
      </c>
      <c r="E16" s="15"/>
      <c r="F16" s="2"/>
      <c r="G16" s="7"/>
      <c r="H16" s="7"/>
      <c r="I16" s="7">
        <f t="shared" si="0"/>
        <v>174364.35999999987</v>
      </c>
    </row>
    <row r="17" spans="1:9" x14ac:dyDescent="0.25">
      <c r="A17" s="2" t="s">
        <v>10</v>
      </c>
      <c r="B17" s="2" t="s">
        <v>20</v>
      </c>
      <c r="C17" s="14">
        <v>0</v>
      </c>
      <c r="D17" s="8">
        <v>0</v>
      </c>
      <c r="E17" s="15"/>
      <c r="F17" s="2"/>
      <c r="G17" s="7"/>
      <c r="H17" s="7"/>
      <c r="I17" s="7">
        <f t="shared" si="0"/>
        <v>174364.35999999987</v>
      </c>
    </row>
    <row r="18" spans="1:9" x14ac:dyDescent="0.25">
      <c r="A18" s="2" t="s">
        <v>10</v>
      </c>
      <c r="B18" s="2" t="s">
        <v>21</v>
      </c>
      <c r="C18" s="14">
        <v>0</v>
      </c>
      <c r="D18" s="8">
        <v>0</v>
      </c>
      <c r="E18" s="9"/>
      <c r="F18" s="2"/>
      <c r="G18" s="7"/>
      <c r="H18" s="7"/>
      <c r="I18" s="7">
        <f t="shared" si="0"/>
        <v>174364.35999999987</v>
      </c>
    </row>
    <row r="19" spans="1:9" x14ac:dyDescent="0.25">
      <c r="A19" s="2" t="s">
        <v>10</v>
      </c>
      <c r="B19" s="2" t="s">
        <v>22</v>
      </c>
      <c r="C19" s="14">
        <v>0</v>
      </c>
      <c r="D19" s="8">
        <v>0</v>
      </c>
      <c r="E19" s="9"/>
      <c r="F19" s="10"/>
      <c r="G19" s="7"/>
      <c r="H19" s="7"/>
      <c r="I19" s="7">
        <f t="shared" si="0"/>
        <v>174364.35999999987</v>
      </c>
    </row>
    <row r="20" spans="1:9" x14ac:dyDescent="0.25">
      <c r="A20" s="1"/>
      <c r="B20" s="1"/>
      <c r="C20" s="13">
        <f>SUM(C8:C19)</f>
        <v>348755.64000000007</v>
      </c>
      <c r="D20" s="13"/>
      <c r="E20" s="1"/>
      <c r="F20" s="1"/>
      <c r="G20" s="12">
        <f>G7-C20</f>
        <v>174364.35999999993</v>
      </c>
      <c r="H20" s="1"/>
      <c r="I20" s="12"/>
    </row>
    <row r="21" spans="1:9" x14ac:dyDescent="0.25">
      <c r="A21" s="1"/>
      <c r="B21" s="1"/>
      <c r="C21" s="11"/>
      <c r="D21" s="1"/>
      <c r="E21" s="1"/>
      <c r="F21" s="1"/>
      <c r="G21" s="1"/>
      <c r="H21" s="1"/>
      <c r="I21" s="1"/>
    </row>
  </sheetData>
  <mergeCells count="1"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efrain.alcala</dc:creator>
  <cp:lastModifiedBy>carlos.garcia</cp:lastModifiedBy>
  <dcterms:created xsi:type="dcterms:W3CDTF">2018-04-16T18:51:12Z</dcterms:created>
  <dcterms:modified xsi:type="dcterms:W3CDTF">2018-09-10T16:22:04Z</dcterms:modified>
</cp:coreProperties>
</file>