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<sst xmlns="http://schemas.openxmlformats.org/spreadsheetml/2006/main" count="67" uniqueCount="65">
  <si>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</si>
  <si>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</si>
  <si>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</si>
  <si>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</si>
  <si>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</si>
  <si>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</si>
  <si>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</si>
  <si>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</si>
  <si>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</si>
  <si>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</si>
  <si>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</si>
  <si>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</si>
  <si>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</si>
  <si>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</si>
  <si>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</si>
  <si>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</si>
  <si>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</si>
  <si>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</si>
  <si>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</si>
  <si>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</si>
  <si>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</si>
  <si>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</si>
  <si>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</si>
  <si>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</si>
  <si>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</si>
  <si>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</si>
  <si>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</si>
  <si>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</si>
  <si>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</si>
  <si>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</si>
  <si>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</si>
  <si>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</si>
  <si>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</si>
  <si>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</si>
  <si>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</si>
  <si>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</si>
  <si>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</si>
  <si>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</si>
  <si>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</si>
  <si>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</si>
  <si>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</si>
  <si>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</si>
  <si>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</si>
  <si>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</si>
  <si>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</si>
  <si>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</si>
  <si>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</si>
  <si>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</si>
  <si>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</si>
  <si>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</si>
  <si>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</si>
  <si>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</si>
  <si>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</si>
  <si>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</si>
  <si>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</si>
  <si>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</si>
  <si>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</si>
  <si>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</si>
  <si>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</si>
  <si>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</si>
  <si>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</si>
  <si>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</si>
  <si>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</si>
  <si>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FIDEICOMISO MAESTRO CIUDAD CREATIVA DIGITAL </t>
  </si>
  <si>
    <t>Al 30 de Noviembre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</si>
</sst>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18390667.85</v>
      </c>
      <c r="F17" s="28">
        <v>45709558.69</v>
      </c>
      <c r="G17" s="21"/>
      <c r="H17" s="56" t="s">
        <v>9</v>
      </c>
      <c r="I17" s="56"/>
      <c r="J17" s="28">
        <v>1970426.78</v>
      </c>
      <c r="K17" s="28">
        <v>40173349.42</v>
      </c>
      <c r="L17" s="17"/>
      <c r="M17" s="1"/>
    </row>
    <row r="18" spans="2:13" ht="12">
      <c r="B18" s="18"/>
      <c r="C18" s="56" t="s">
        <v>10</v>
      </c>
      <c r="D18" s="56"/>
      <c r="E18" s="28">
        <v>3037775.84</v>
      </c>
      <c r="F18" s="28">
        <v>1443350.7</v>
      </c>
      <c r="G18" s="21"/>
      <c r="H18" s="56" t="s">
        <v>11</v>
      </c>
      <c r="I18" s="56"/>
      <c r="J18" s="28">
        <v>227238.84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817679.94</v>
      </c>
      <c r="K22" s="28">
        <v>535890</v>
      </c>
      <c r="L22" s="17"/>
      <c r="M22" s="1"/>
    </row>
    <row r="23" spans="2:13" ht="12">
      <c r="B23" s="18"/>
      <c r="C23" s="56" t="s">
        <v>20</v>
      </c>
      <c r="D23" s="56"/>
      <c r="E23" s="28">
        <v>18914.4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41380.12</v>
      </c>
      <c r="K24" s="28">
        <v>41380.12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21447358.09</v>
      </c>
      <c r="F25" s="25">
        <f>SUM(F17:F24)</f>
        <v>47152909.39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3056725.68</v>
      </c>
      <c r="K26" s="25">
        <f>SUM(K17:K25)</f>
        <v>40750619.54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23680001</v>
      </c>
      <c r="F30" s="28">
        <v>23680001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400574.67</v>
      </c>
      <c r="F31" s="28">
        <v>415045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732391841.11</v>
      </c>
      <c r="F32" s="28">
        <v>624539211.46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5049492.44</v>
      </c>
      <c r="F33" s="28">
        <v>1922434.52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0</v>
      </c>
      <c r="F34" s="28">
        <v>0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-11133830.35</v>
      </c>
      <c r="F35" s="28">
        <v>-11133830.35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3056725.68</v>
      </c>
      <c r="K39" s="25">
        <f>K26+K37</f>
        <v>40750619.54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750388078.87</v>
      </c>
      <c r="F40" s="25">
        <f>SUM(F30:F39)</f>
        <v>639422861.63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771835436.96</v>
      </c>
      <c r="F42" s="25">
        <f>F25+F40</f>
        <v>686575771.02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487785862.73</v>
      </c>
      <c r="K43" s="25">
        <f>SUM(K45:K47)</f>
        <v>487785862.73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262096422.54</v>
      </c>
      <c r="K45" s="28">
        <v>262096422.54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141153936.32</v>
      </c>
      <c r="K46" s="28">
        <v>141153936.32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84535503.87</v>
      </c>
      <c r="K47" s="28">
        <v>84535503.87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280992848.56</v>
      </c>
      <c r="K49" s="25">
        <f>SUM(K51:K55)</f>
        <v>158039288.75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15558942.92</v>
      </c>
      <c r="K51" s="28">
        <v>22885145.56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131824819.51</v>
      </c>
      <c r="K52" s="28">
        <v>98654620.21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152604834</v>
      </c>
      <c r="K53" s="28">
        <v>55495270.85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-18995747.87</v>
      </c>
      <c r="K55" s="28">
        <v>-18995747.87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768778711.29</v>
      </c>
      <c r="K62" s="25">
        <f>K43+K49+K57</f>
        <v>645825151.48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771835436.9699999</v>
      </c>
      <c r="K64" s="25">
        <f>K62+K39</f>
        <v>686575771.02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2014-09-29T19:08:02Z</dcterms:created>
  <dcterms:modified xsi:type="dcterms:W3CDTF">2021-09-06T17:31:52Z</dcterms:modified>
  <cp:category/>
  <cp:version/>
  <cp:contentType/>
  <cp:contentStatus/>
</cp:coreProperties>
</file>