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<sst xmlns="http://schemas.openxmlformats.org/spreadsheetml/2006/main" count="64" uniqueCount="64">
  <si>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</si>
  <si>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</si>
  <si>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</si>
  <si>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</si>
  <si>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</si>
  <si>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</si>
  <si>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</si>
  <si>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</si>
  <si>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</si>
  <si>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</si>
  <si>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</si>
  <si>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</si>
  <si>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</si>
  <si>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</si>
  <si>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</si>
  <si>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</si>
  <si>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</si>
  <si>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</si>
  <si>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</si>
  <si>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</si>
  <si>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</si>
  <si>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</si>
  <si>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</si>
  <si>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</si>
  <si>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</si>
  <si>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</si>
  <si>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</si>
  <si>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</si>
  <si>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</si>
  <si>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</si>
  <si>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</si>
  <si>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</si>
  <si>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</si>
  <si>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</si>
  <si>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</si>
  <si>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</si>
  <si>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</si>
  <si>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</si>
  <si>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</si>
  <si>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</si>
  <si>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</si>
  <si>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</si>
  <si>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</si>
  <si>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</si>
  <si>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</si>
  <si>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</si>
  <si>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</si>
  <si>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</si>
  <si>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</si>
  <si>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</si>
  <si>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</si>
  <si>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</si>
  <si>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</si>
  <si>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</si>
  <si>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</si>
  <si>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</si>
  <si>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</si>
  <si>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</si>
  <si>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</si>
  <si>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</si>
  <si>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</si>
  <si>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2020</t>
  </si>
  <si>
    <t xml:space="preserve">FIDEICOMISO MAESTRO CIUDAD CREATIVA DIGITAL </t>
  </si>
  <si>
    <t>Del 1 de Enero al 31 de Diciembre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</si>
</sst>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 t="s">
        <v>61</v>
      </c>
      <c r="E2" s="60"/>
      <c r="F2" s="2"/>
      <c r="G2" s="2"/>
      <c r="H2" s="2"/>
    </row>
    <row r="3" spans="3:8" ht="15">
      <c r="C3" s="3"/>
      <c r="D3" s="60" t="s">
        <v>62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63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5703017.87</v>
      </c>
      <c r="F13" s="42">
        <f>SUM(F14:F20)</f>
        <v>2028303.28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61740.04</v>
      </c>
      <c r="G19" s="17"/>
      <c r="H19" s="20"/>
    </row>
    <row r="20" spans="2:8" ht="15">
      <c r="B20" s="21"/>
      <c r="C20" s="62" t="s">
        <v>60</v>
      </c>
      <c r="D20" s="62"/>
      <c r="E20" s="22">
        <v>5703017.87</v>
      </c>
      <c r="F20" s="22">
        <v>1966563.24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21364512</v>
      </c>
      <c r="F23" s="42">
        <f>SUM(F24:F25)</f>
        <v>41113652.09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1364512</v>
      </c>
      <c r="F24" s="26">
        <v>25250000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20000000</v>
      </c>
      <c r="F25" s="22">
        <v>15863652.09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892829.23</v>
      </c>
      <c r="F27" s="42">
        <f>SUM(F28:F32)</f>
        <v>1085759.06</v>
      </c>
      <c r="G27" s="17"/>
      <c r="H27" s="20"/>
    </row>
    <row r="28" spans="2:8" ht="15">
      <c r="B28" s="21"/>
      <c r="C28" s="62" t="s">
        <v>26</v>
      </c>
      <c r="D28" s="62"/>
      <c r="E28" s="22">
        <v>892829.13</v>
      </c>
      <c r="F28" s="22">
        <v>1085759.06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0.1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27960359.1</v>
      </c>
      <c r="F34" s="43">
        <f>F13+F23+F27</f>
        <v>44227714.43000001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15221642.35</v>
      </c>
      <c r="F37" s="42">
        <f>SUM(F38:F40)</f>
        <v>20931779.89</v>
      </c>
      <c r="H37" s="20"/>
    </row>
    <row r="38" spans="2:8" ht="15">
      <c r="B38" s="30"/>
      <c r="C38" s="62" t="s">
        <v>8</v>
      </c>
      <c r="D38" s="62"/>
      <c r="E38" s="22">
        <v>295657.56</v>
      </c>
      <c r="F38" s="22">
        <v>1719593.28</v>
      </c>
      <c r="H38" s="20"/>
    </row>
    <row r="39" spans="2:8" ht="15">
      <c r="B39" s="30"/>
      <c r="C39" s="62" t="s">
        <v>10</v>
      </c>
      <c r="D39" s="62"/>
      <c r="E39" s="22">
        <v>2357237.61</v>
      </c>
      <c r="F39" s="22">
        <v>174385.13</v>
      </c>
      <c r="H39" s="20"/>
    </row>
    <row r="40" spans="2:8" ht="15">
      <c r="B40" s="30"/>
      <c r="C40" s="62" t="s">
        <v>12</v>
      </c>
      <c r="D40" s="62"/>
      <c r="E40" s="22">
        <v>12568747.18</v>
      </c>
      <c r="F40" s="22">
        <v>19037801.48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136816.69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136816.69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11571385.39</v>
      </c>
      <c r="F65" s="44">
        <f>SUM(F66:F71)</f>
        <v>273972.29</v>
      </c>
      <c r="G65" s="17"/>
      <c r="H65" s="20"/>
    </row>
    <row r="66" spans="2:8" ht="15">
      <c r="B66" s="30"/>
      <c r="C66" s="62" t="s">
        <v>42</v>
      </c>
      <c r="D66" s="62"/>
      <c r="E66" s="22">
        <v>11571385.39</v>
      </c>
      <c r="F66" s="22">
        <v>273972.29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26793027.740000002</v>
      </c>
      <c r="F76" s="45">
        <f>F37+F42+F53+F58+F65+F73</f>
        <v>21342568.87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1167331.3599999994</v>
      </c>
      <c r="F78" s="45">
        <f>F34-F76</f>
        <v>22885145.560000006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2018-12-07T17:35:01Z</cp:lastPrinted>
  <dcterms:created xsi:type="dcterms:W3CDTF">2014-09-04T17:23:24Z</dcterms:created>
  <dcterms:modified xsi:type="dcterms:W3CDTF">2021-09-06T17:45:26Z</dcterms:modified>
  <cp:category/>
  <cp:version/>
  <cp:contentType/>
  <cp:contentStatus/>
</cp:coreProperties>
</file>