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HACIENDA PUBLICA MUNICIPAL\2020\informacion enero  transparencia\6 pendientes INCISO I ESTADOS FINANCIEROS MUENSUALES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F45" i="1"/>
  <c r="F42" i="1"/>
  <c r="F36" i="1"/>
  <c r="F24" i="1"/>
  <c r="F12" i="1"/>
  <c r="F5" i="1"/>
  <c r="F48" i="1" s="1"/>
  <c r="B48" i="1"/>
  <c r="C33" i="1"/>
  <c r="C30" i="1"/>
  <c r="C28" i="1"/>
  <c r="C25" i="1"/>
  <c r="C9" i="1"/>
  <c r="C5" i="1"/>
  <c r="C48" i="1" s="1"/>
</calcChain>
</file>

<file path=xl/sharedStrings.xml><?xml version="1.0" encoding="utf-8"?>
<sst xmlns="http://schemas.openxmlformats.org/spreadsheetml/2006/main" count="84" uniqueCount="79">
  <si>
    <t>MUNICIPIO DE SAN JUANITO DE ESCOBEDO JALISCO</t>
  </si>
  <si>
    <t>DEL 1 AL 31 DE DICIEMBRE DE 2019</t>
  </si>
  <si>
    <t>C  O  N  C  E  P  T  O</t>
  </si>
  <si>
    <t>SUBTOTAL</t>
  </si>
  <si>
    <t>TOTAL</t>
  </si>
  <si>
    <t>I M P U E S T O S</t>
  </si>
  <si>
    <t>ESPECTACULOS TAURINOS Y ECUESTRES</t>
  </si>
  <si>
    <t>PREDIOS URBANOS</t>
  </si>
  <si>
    <t>ADQUISICION DE DEPARTAMENTOS, VIVIENDAS Y CASA PARA HABITACION</t>
  </si>
  <si>
    <t>D E R E C H O S</t>
  </si>
  <si>
    <t>PUESTOS PERMANENTES Y EVENTUALES</t>
  </si>
  <si>
    <t>VENTA DE GAVETAS EN CEMENTERIOS A PERPETUIDAD</t>
  </si>
  <si>
    <t>LICENCIAS, PERMISOS DE GIROS CON VENTA DE BEBIDAS ALACOHOLICAS</t>
  </si>
  <si>
    <t>PERMISO O AUTORIZACION PARA EL FUNC. DE GIROS DE BEBIDAS ALCOHOL. EN HORARIO EXTRAORDINARIO</t>
  </si>
  <si>
    <t xml:space="preserve">OTRAS LICENCIAS, PERMISOS O AUTORIZACIONES CON VENTA Y/O CONSUMO DE BEBIDAS ALCOHOLICAS </t>
  </si>
  <si>
    <t>LICENCIAS DE CONSTRUCCION</t>
  </si>
  <si>
    <t>DESIGNACION DE NUMERO OFICIAL</t>
  </si>
  <si>
    <t>INHUMACIONES Y REINHUMACIONES</t>
  </si>
  <si>
    <t>SERVICIO DOMESTICO DE AGUA POTABLE</t>
  </si>
  <si>
    <t>20% PARA EL SANEAMIENTO DE LAS AGUAS RESIDUALES</t>
  </si>
  <si>
    <t>3% PARA LA INFRAESTRUCTURA BASICA EXISTENTE</t>
  </si>
  <si>
    <t>AUTORIZACION DE MATANZA</t>
  </si>
  <si>
    <t>EXPEDICION DE CERTIFICADOS, CERTIFICACIONES Y CONSTANCIAS</t>
  </si>
  <si>
    <t>CERTIFICACIONES CATASTRALES</t>
  </si>
  <si>
    <t>REVISION Y AUTORIZACION DE AVALUOS</t>
  </si>
  <si>
    <t>P R O D U C T O S</t>
  </si>
  <si>
    <t>FORMAS Y EDICIONES IMPRESAS</t>
  </si>
  <si>
    <t>OTROS PRODUCTOS NO ESPECIFICADOS</t>
  </si>
  <si>
    <t>APROVECHAMIENTOS</t>
  </si>
  <si>
    <t>INFRACCIONES</t>
  </si>
  <si>
    <t>P A R T I C I P A C I O N E S</t>
  </si>
  <si>
    <t>FEDERALES</t>
  </si>
  <si>
    <t>ESTATALES</t>
  </si>
  <si>
    <t>A P O R T A C I O N E S</t>
  </si>
  <si>
    <t xml:space="preserve"> FONDO DE FORTALECIMIENTO MUNICIPAL</t>
  </si>
  <si>
    <t>SERVICIOS PERSONALES</t>
  </si>
  <si>
    <t>DIETAS</t>
  </si>
  <si>
    <t>SUELDOS BASE PERSONAL PERMANENTE</t>
  </si>
  <si>
    <t>SUELDOS BASE PERSONAL EVENTUAL</t>
  </si>
  <si>
    <t>PRIMA DE VACACIONES, DOMINICAL Y GRATIFICACION DE FIN DE AÑO</t>
  </si>
  <si>
    <t>COMPENSACIONES</t>
  </si>
  <si>
    <t>INDEMNIZACIONES</t>
  </si>
  <si>
    <t>MATERIALES Y SUMINISTROS</t>
  </si>
  <si>
    <t>MATERIALES, UTILES Y EQUIPOS MENORES DE OFICINA</t>
  </si>
  <si>
    <t>PRODUCTOS MINERALES NO METALICOS</t>
  </si>
  <si>
    <t>CEMENTO Y PRODUCTOS DE CONCRETO</t>
  </si>
  <si>
    <t>CAL, YESO Y PRODUCTOS DE YESO</t>
  </si>
  <si>
    <t>MATERIAL ELECTRICO Y ELECTRONICO</t>
  </si>
  <si>
    <t>OTROS MATERIALES Y ARTICULOS DE CONSTRUCCION Y REPARACION</t>
  </si>
  <si>
    <t>MATERIALES,ACCESORIOS Y SUMINISTROS MEDICOS</t>
  </si>
  <si>
    <t>COMBUSTIBLES LUBRICANTES Y ADITIVOS</t>
  </si>
  <si>
    <t>PRENDAS DE SEGURIDAD Y PROTECCION PERSONAL</t>
  </si>
  <si>
    <t>REFACCIONES Y ACCESORIOS MENORES DE EQUIPO DE COMPUTO</t>
  </si>
  <si>
    <t>REFACCIONES Y ACCESORIOS MENORES DE EQUIPO DE TRANSPORTE</t>
  </si>
  <si>
    <t>SERVICIOS GENERALES</t>
  </si>
  <si>
    <t>ENERGIA ELECTRICA</t>
  </si>
  <si>
    <t>AGUA</t>
  </si>
  <si>
    <t>ARRENDAMIENTO DE MAQUINARIA, OTROS EQUIPOS Y HERRAMIENTA</t>
  </si>
  <si>
    <t>SERVICIOS LEGALES DE CONTABILIDAD, AUDITORIA Y RELACIONADOS</t>
  </si>
  <si>
    <t>SERVICIOS FINANCIEROS Y BANCARIOS</t>
  </si>
  <si>
    <t>SEGURO DE BIENES PATRIMONIALES</t>
  </si>
  <si>
    <t>FLETES Y MANIOBRAS</t>
  </si>
  <si>
    <t>CONSERVACION Y MANTENIMIENTO MENOR DE INMUEBLES</t>
  </si>
  <si>
    <t>REPARACION Y MANTENIMIENTO DE EQUIPO DE TRANSPORTE</t>
  </si>
  <si>
    <t>REPARACION Y MANTENIMIENTO DE MAQUINARIA, OTROS EQUIPOS Y HTA.</t>
  </si>
  <si>
    <t>GASTOS DE ORDEN SOCIAL Y CULTURAL</t>
  </si>
  <si>
    <t>TRANSFERENCIAS SUBSIDIOS Y OTRAS AYUDAS</t>
  </si>
  <si>
    <t>TRANSFERENCIAS AL DIF MUNICIPAL</t>
  </si>
  <si>
    <t>AYUDAS SOCIALES A PERSONAS</t>
  </si>
  <si>
    <t>BECAS Y OTRAS AYUDAS PARA PROGRAMAS DE CAPACITACION</t>
  </si>
  <si>
    <t>AYUDAS SOCIALES A INSTITUCIONES DE ENSEÑANZA</t>
  </si>
  <si>
    <t>JUBILACIONES</t>
  </si>
  <si>
    <t>INVERSION PUBLICA</t>
  </si>
  <si>
    <t>EDIFICACION NO HABITACIONAL</t>
  </si>
  <si>
    <t>DIVISION DE TERRENOS Y CONSTRUCCION DE OBRAS DE URBANIZACION</t>
  </si>
  <si>
    <t>DEUDA PUBLICA</t>
  </si>
  <si>
    <t>AMORTIZACION DE LA DEUDA PUBLICA</t>
  </si>
  <si>
    <t>INTERESES DE LA DEUDA PUBLICA</t>
  </si>
  <si>
    <t xml:space="preserve">ESTADO DE INGRESOS Y 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</si>
</sst>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0" borderId="6" xfId="0" applyFont="1" applyBorder="1" applyAlignment="1">
      <alignment wrapText="1"/>
    </xf>
    <xf numFmtId="0" fontId="4" fillId="3" borderId="6" xfId="0" applyFont="1" applyFill="1" applyBorder="1" applyAlignment="1">
      <alignment horizontal="left" wrapText="1"/>
    </xf>
    <xf numFmtId="0" fontId="5" fillId="0" borderId="6" xfId="0" applyFont="1" applyBorder="1" applyAlignment="1">
      <alignment horizontal="center" wrapText="1"/>
    </xf>
    <xf numFmtId="43" fontId="6" fillId="0" borderId="6" xfId="0" applyNumberFormat="1" applyFont="1" applyBorder="1" applyAlignment="1">
      <alignment wrapText="1"/>
    </xf>
    <xf numFmtId="0" fontId="0" fillId="0" borderId="0" xfId="0" applyAlignment="1">
      <alignment wrapText="1"/>
    </xf>
    <xf numFmtId="43" fontId="5" fillId="0" borderId="6" xfId="1" applyFont="1" applyBorder="1" applyAlignment="1">
      <alignment horizontal="center" wrapText="1"/>
    </xf>
    <xf numFmtId="43" fontId="5" fillId="0" borderId="6" xfId="1" applyFont="1" applyBorder="1" applyAlignment="1">
      <alignment wrapText="1"/>
    </xf>
    <xf numFmtId="43" fontId="5" fillId="0" borderId="6" xfId="0" applyNumberFormat="1" applyFont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0" fillId="0" borderId="6" xfId="0" applyBorder="1" applyAlignment="1">
      <alignment wrapText="1"/>
    </xf>
    <xf numFmtId="43" fontId="6" fillId="2" borderId="7" xfId="1" applyFont="1" applyFill="1" applyBorder="1" applyAlignment="1">
      <alignment wrapText="1"/>
    </xf>
    <xf numFmtId="0" fontId="6" fillId="2" borderId="11" xfId="0" applyFont="1" applyFill="1" applyBorder="1" applyAlignment="1">
      <alignment horizontal="right" wrapText="1"/>
    </xf>
    <xf numFmtId="0" fontId="3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workbookViewId="0">
      <selection sqref="A1:F48"/>
    </sheetView>
  </sheetViews>
  <sheetFormatPr baseColWidth="10" defaultRowHeight="15" x14ac:dyDescent="0.25"/>
  <cols>
    <col min="1" max="1" width="33.85546875" customWidth="1"/>
    <col min="2" max="2" width="13.7109375" customWidth="1"/>
    <col min="3" max="3" width="12.7109375" customWidth="1"/>
    <col min="4" max="4" width="42.28515625" customWidth="1"/>
    <col min="5" max="5" width="13.28515625" customWidth="1"/>
    <col min="6" max="6" width="13.5703125" customWidth="1"/>
  </cols>
  <sheetData>
    <row r="1" spans="1:6" x14ac:dyDescent="0.25">
      <c r="A1" s="23" t="s">
        <v>0</v>
      </c>
      <c r="B1" s="1"/>
      <c r="C1" s="1"/>
      <c r="D1" s="1"/>
      <c r="E1" s="1"/>
      <c r="F1" s="2"/>
    </row>
    <row r="2" spans="1:6" x14ac:dyDescent="0.25">
      <c r="A2" s="24" t="s">
        <v>78</v>
      </c>
      <c r="B2" s="3"/>
      <c r="C2" s="3"/>
      <c r="D2" s="3"/>
      <c r="E2" s="3"/>
      <c r="F2" s="4"/>
    </row>
    <row r="3" spans="1:6" x14ac:dyDescent="0.25">
      <c r="A3" s="25" t="s">
        <v>1</v>
      </c>
      <c r="B3" s="5"/>
      <c r="C3" s="5"/>
      <c r="D3" s="5"/>
      <c r="E3" s="5"/>
      <c r="F3" s="6"/>
    </row>
    <row r="4" spans="1:6" x14ac:dyDescent="0.25">
      <c r="A4" s="7" t="s">
        <v>2</v>
      </c>
      <c r="B4" s="8" t="s">
        <v>3</v>
      </c>
      <c r="C4" s="8" t="s">
        <v>4</v>
      </c>
      <c r="D4" s="9" t="s">
        <v>2</v>
      </c>
      <c r="E4" s="10" t="s">
        <v>3</v>
      </c>
      <c r="F4" s="8" t="s">
        <v>4</v>
      </c>
    </row>
    <row r="5" spans="1:6" s="15" customFormat="1" x14ac:dyDescent="0.25">
      <c r="A5" s="12" t="s">
        <v>5</v>
      </c>
      <c r="B5" s="13"/>
      <c r="C5" s="14">
        <f>SUM(B6:B8)</f>
        <v>69702.34</v>
      </c>
      <c r="D5" s="12" t="s">
        <v>35</v>
      </c>
      <c r="E5" s="13"/>
      <c r="F5" s="14">
        <f>SUM(E6:E11)</f>
        <v>3574335.97</v>
      </c>
    </row>
    <row r="6" spans="1:6" s="15" customFormat="1" x14ac:dyDescent="0.25">
      <c r="A6" s="11" t="s">
        <v>6</v>
      </c>
      <c r="B6" s="16">
        <v>3000</v>
      </c>
      <c r="C6" s="14"/>
      <c r="D6" s="11" t="s">
        <v>36</v>
      </c>
      <c r="E6" s="17">
        <v>208262.1</v>
      </c>
      <c r="F6" s="11"/>
    </row>
    <row r="7" spans="1:6" s="15" customFormat="1" x14ac:dyDescent="0.25">
      <c r="A7" s="11" t="s">
        <v>7</v>
      </c>
      <c r="B7" s="17">
        <v>10680.92</v>
      </c>
      <c r="C7" s="11"/>
      <c r="D7" s="11" t="s">
        <v>37</v>
      </c>
      <c r="E7" s="17">
        <v>569096.31999999995</v>
      </c>
      <c r="F7" s="18"/>
    </row>
    <row r="8" spans="1:6" s="15" customFormat="1" ht="26.25" x14ac:dyDescent="0.25">
      <c r="A8" s="11" t="s">
        <v>8</v>
      </c>
      <c r="B8" s="17">
        <v>56021.42</v>
      </c>
      <c r="C8" s="11"/>
      <c r="D8" s="11" t="s">
        <v>38</v>
      </c>
      <c r="E8" s="17">
        <v>498767.54</v>
      </c>
      <c r="F8" s="11"/>
    </row>
    <row r="9" spans="1:6" s="15" customFormat="1" ht="26.25" x14ac:dyDescent="0.25">
      <c r="A9" s="19" t="s">
        <v>9</v>
      </c>
      <c r="B9" s="17"/>
      <c r="C9" s="14">
        <f>SUM(B10:B24)</f>
        <v>101975.04999999999</v>
      </c>
      <c r="D9" s="11" t="s">
        <v>39</v>
      </c>
      <c r="E9" s="17">
        <v>1883497.37</v>
      </c>
      <c r="F9" s="11"/>
    </row>
    <row r="10" spans="1:6" s="15" customFormat="1" x14ac:dyDescent="0.25">
      <c r="A10" s="11" t="s">
        <v>10</v>
      </c>
      <c r="B10" s="17">
        <v>17894.5</v>
      </c>
      <c r="C10" s="11"/>
      <c r="D10" s="11" t="s">
        <v>40</v>
      </c>
      <c r="E10" s="17">
        <v>407951.74</v>
      </c>
      <c r="F10" s="11"/>
    </row>
    <row r="11" spans="1:6" s="15" customFormat="1" ht="26.25" x14ac:dyDescent="0.25">
      <c r="A11" s="11" t="s">
        <v>11</v>
      </c>
      <c r="B11" s="17">
        <v>814</v>
      </c>
      <c r="C11" s="11"/>
      <c r="D11" s="11" t="s">
        <v>41</v>
      </c>
      <c r="E11" s="17">
        <v>6760.9</v>
      </c>
      <c r="F11" s="18"/>
    </row>
    <row r="12" spans="1:6" s="15" customFormat="1" ht="26.25" x14ac:dyDescent="0.25">
      <c r="A12" s="11" t="s">
        <v>12</v>
      </c>
      <c r="B12" s="17">
        <v>4406</v>
      </c>
      <c r="C12" s="11"/>
      <c r="D12" s="19" t="s">
        <v>42</v>
      </c>
      <c r="E12" s="17"/>
      <c r="F12" s="14">
        <f>SUM(E13:E23)</f>
        <v>467101.60000000003</v>
      </c>
    </row>
    <row r="13" spans="1:6" s="15" customFormat="1" ht="39" x14ac:dyDescent="0.25">
      <c r="A13" s="11" t="s">
        <v>13</v>
      </c>
      <c r="B13" s="17">
        <v>8400</v>
      </c>
      <c r="C13" s="11"/>
      <c r="D13" s="11" t="s">
        <v>43</v>
      </c>
      <c r="E13" s="17">
        <v>16959.11</v>
      </c>
      <c r="F13" s="11"/>
    </row>
    <row r="14" spans="1:6" s="15" customFormat="1" ht="39" x14ac:dyDescent="0.25">
      <c r="A14" s="11" t="s">
        <v>14</v>
      </c>
      <c r="B14" s="17">
        <v>1216</v>
      </c>
      <c r="C14" s="11"/>
      <c r="D14" s="11" t="s">
        <v>44</v>
      </c>
      <c r="E14" s="17">
        <v>30740</v>
      </c>
      <c r="F14" s="11"/>
    </row>
    <row r="15" spans="1:6" s="15" customFormat="1" x14ac:dyDescent="0.25">
      <c r="A15" s="11" t="s">
        <v>15</v>
      </c>
      <c r="B15" s="17">
        <v>1556</v>
      </c>
      <c r="C15" s="11"/>
      <c r="D15" s="11" t="s">
        <v>45</v>
      </c>
      <c r="E15" s="17">
        <v>2590.11</v>
      </c>
      <c r="F15" s="11"/>
    </row>
    <row r="16" spans="1:6" s="15" customFormat="1" x14ac:dyDescent="0.25">
      <c r="A16" s="11" t="s">
        <v>16</v>
      </c>
      <c r="B16" s="17">
        <v>168</v>
      </c>
      <c r="C16" s="11"/>
      <c r="D16" s="11" t="s">
        <v>46</v>
      </c>
      <c r="E16" s="17">
        <v>696</v>
      </c>
      <c r="F16" s="11"/>
    </row>
    <row r="17" spans="1:6" s="15" customFormat="1" x14ac:dyDescent="0.25">
      <c r="A17" s="11" t="s">
        <v>17</v>
      </c>
      <c r="B17" s="17">
        <v>421</v>
      </c>
      <c r="C17" s="11"/>
      <c r="D17" s="11" t="s">
        <v>47</v>
      </c>
      <c r="E17" s="17">
        <v>34975.29</v>
      </c>
      <c r="F17" s="11"/>
    </row>
    <row r="18" spans="1:6" s="15" customFormat="1" ht="26.25" x14ac:dyDescent="0.25">
      <c r="A18" s="11" t="s">
        <v>18</v>
      </c>
      <c r="B18" s="17">
        <v>33700.239999999998</v>
      </c>
      <c r="C18" s="11"/>
      <c r="D18" s="11" t="s">
        <v>48</v>
      </c>
      <c r="E18" s="17">
        <v>91201.07</v>
      </c>
      <c r="F18" s="11"/>
    </row>
    <row r="19" spans="1:6" s="15" customFormat="1" ht="26.25" x14ac:dyDescent="0.25">
      <c r="A19" s="11" t="s">
        <v>19</v>
      </c>
      <c r="B19" s="17">
        <v>8753.31</v>
      </c>
      <c r="C19" s="11"/>
      <c r="D19" s="11" t="s">
        <v>49</v>
      </c>
      <c r="E19" s="17">
        <v>3793.2</v>
      </c>
      <c r="F19" s="11"/>
    </row>
    <row r="20" spans="1:6" s="15" customFormat="1" ht="26.25" x14ac:dyDescent="0.25">
      <c r="A20" s="11" t="s">
        <v>20</v>
      </c>
      <c r="B20" s="17">
        <v>1313</v>
      </c>
      <c r="C20" s="11"/>
      <c r="D20" s="11" t="s">
        <v>50</v>
      </c>
      <c r="E20" s="17">
        <v>274840.3</v>
      </c>
      <c r="F20" s="11"/>
    </row>
    <row r="21" spans="1:6" s="15" customFormat="1" x14ac:dyDescent="0.25">
      <c r="A21" s="11" t="s">
        <v>21</v>
      </c>
      <c r="B21" s="17">
        <v>9540</v>
      </c>
      <c r="C21" s="11"/>
      <c r="D21" s="11" t="s">
        <v>51</v>
      </c>
      <c r="E21" s="17">
        <v>696</v>
      </c>
      <c r="F21" s="11"/>
    </row>
    <row r="22" spans="1:6" s="15" customFormat="1" ht="26.25" x14ac:dyDescent="0.25">
      <c r="A22" s="11" t="s">
        <v>22</v>
      </c>
      <c r="B22" s="17">
        <v>11363</v>
      </c>
      <c r="C22" s="11"/>
      <c r="D22" s="11" t="s">
        <v>52</v>
      </c>
      <c r="E22" s="17">
        <v>6794.12</v>
      </c>
      <c r="F22" s="11"/>
    </row>
    <row r="23" spans="1:6" s="15" customFormat="1" ht="26.25" x14ac:dyDescent="0.25">
      <c r="A23" s="11" t="s">
        <v>23</v>
      </c>
      <c r="B23" s="17">
        <v>1680</v>
      </c>
      <c r="C23" s="11"/>
      <c r="D23" s="11" t="s">
        <v>53</v>
      </c>
      <c r="E23" s="17">
        <v>3816.4</v>
      </c>
      <c r="F23" s="11"/>
    </row>
    <row r="24" spans="1:6" s="15" customFormat="1" x14ac:dyDescent="0.25">
      <c r="A24" s="11" t="s">
        <v>24</v>
      </c>
      <c r="B24" s="17">
        <v>750</v>
      </c>
      <c r="C24" s="11"/>
      <c r="D24" s="19" t="s">
        <v>54</v>
      </c>
      <c r="E24" s="17"/>
      <c r="F24" s="14">
        <f>SUM(E25:E35)</f>
        <v>792258.4800000001</v>
      </c>
    </row>
    <row r="25" spans="1:6" s="15" customFormat="1" x14ac:dyDescent="0.25">
      <c r="A25" s="19" t="s">
        <v>25</v>
      </c>
      <c r="B25" s="17"/>
      <c r="C25" s="14">
        <f>SUM(B26:B27)</f>
        <v>57972.46</v>
      </c>
      <c r="D25" s="11" t="s">
        <v>55</v>
      </c>
      <c r="E25" s="17">
        <v>345926</v>
      </c>
      <c r="F25" s="11"/>
    </row>
    <row r="26" spans="1:6" s="15" customFormat="1" x14ac:dyDescent="0.25">
      <c r="A26" s="11" t="s">
        <v>26</v>
      </c>
      <c r="B26" s="17">
        <v>7863</v>
      </c>
      <c r="C26" s="11"/>
      <c r="D26" s="11" t="s">
        <v>56</v>
      </c>
      <c r="E26" s="17">
        <v>4459</v>
      </c>
      <c r="F26" s="11"/>
    </row>
    <row r="27" spans="1:6" s="15" customFormat="1" ht="26.25" x14ac:dyDescent="0.25">
      <c r="A27" s="11" t="s">
        <v>27</v>
      </c>
      <c r="B27" s="17">
        <v>50109.46</v>
      </c>
      <c r="C27" s="11"/>
      <c r="D27" s="11" t="s">
        <v>57</v>
      </c>
      <c r="E27" s="17">
        <v>812</v>
      </c>
      <c r="F27" s="11"/>
    </row>
    <row r="28" spans="1:6" s="15" customFormat="1" ht="26.25" x14ac:dyDescent="0.25">
      <c r="A28" s="19" t="s">
        <v>28</v>
      </c>
      <c r="B28" s="17"/>
      <c r="C28" s="14">
        <f>SUM(B29:B29)</f>
        <v>1129</v>
      </c>
      <c r="D28" s="11" t="s">
        <v>58</v>
      </c>
      <c r="E28" s="17">
        <v>5800</v>
      </c>
      <c r="F28" s="11"/>
    </row>
    <row r="29" spans="1:6" s="15" customFormat="1" x14ac:dyDescent="0.25">
      <c r="A29" s="11" t="s">
        <v>29</v>
      </c>
      <c r="B29" s="17">
        <v>1129</v>
      </c>
      <c r="C29" s="14"/>
      <c r="D29" s="11" t="s">
        <v>59</v>
      </c>
      <c r="E29" s="17">
        <v>1956.71</v>
      </c>
      <c r="F29" s="11"/>
    </row>
    <row r="30" spans="1:6" s="15" customFormat="1" x14ac:dyDescent="0.25">
      <c r="A30" s="19" t="s">
        <v>30</v>
      </c>
      <c r="B30" s="17"/>
      <c r="C30" s="14">
        <f>SUM(B31:B32)</f>
        <v>8473090.8499999996</v>
      </c>
      <c r="D30" s="11" t="s">
        <v>60</v>
      </c>
      <c r="E30" s="17">
        <v>187925.11</v>
      </c>
      <c r="F30" s="11"/>
    </row>
    <row r="31" spans="1:6" s="15" customFormat="1" x14ac:dyDescent="0.25">
      <c r="A31" s="11" t="s">
        <v>31</v>
      </c>
      <c r="B31" s="17">
        <v>8469857.25</v>
      </c>
      <c r="C31" s="11"/>
      <c r="D31" s="11" t="s">
        <v>61</v>
      </c>
      <c r="E31" s="17">
        <v>5800</v>
      </c>
      <c r="F31" s="11"/>
    </row>
    <row r="32" spans="1:6" s="15" customFormat="1" ht="26.25" x14ac:dyDescent="0.25">
      <c r="A32" s="11" t="s">
        <v>32</v>
      </c>
      <c r="B32" s="17">
        <v>3233.6</v>
      </c>
      <c r="C32" s="11"/>
      <c r="D32" s="11" t="s">
        <v>62</v>
      </c>
      <c r="E32" s="17">
        <v>4888.29</v>
      </c>
      <c r="F32" s="11"/>
    </row>
    <row r="33" spans="1:6" s="15" customFormat="1" ht="26.25" x14ac:dyDescent="0.25">
      <c r="A33" s="19" t="s">
        <v>33</v>
      </c>
      <c r="B33" s="17"/>
      <c r="C33" s="14">
        <f>SUM(B34:B34)</f>
        <v>546173.43999999994</v>
      </c>
      <c r="D33" s="11" t="s">
        <v>63</v>
      </c>
      <c r="E33" s="17">
        <v>69399.97</v>
      </c>
      <c r="F33" s="11"/>
    </row>
    <row r="34" spans="1:6" s="15" customFormat="1" ht="26.25" x14ac:dyDescent="0.25">
      <c r="A34" s="11" t="s">
        <v>34</v>
      </c>
      <c r="B34" s="17">
        <v>546173.43999999994</v>
      </c>
      <c r="C34" s="11"/>
      <c r="D34" s="11" t="s">
        <v>64</v>
      </c>
      <c r="E34" s="17">
        <v>5220</v>
      </c>
      <c r="F34" s="11"/>
    </row>
    <row r="35" spans="1:6" s="15" customFormat="1" x14ac:dyDescent="0.25">
      <c r="A35" s="20"/>
      <c r="B35" s="20"/>
      <c r="C35" s="20"/>
      <c r="D35" s="11" t="s">
        <v>65</v>
      </c>
      <c r="E35" s="17">
        <v>160071.4</v>
      </c>
      <c r="F35" s="11"/>
    </row>
    <row r="36" spans="1:6" s="15" customFormat="1" x14ac:dyDescent="0.25">
      <c r="A36" s="20"/>
      <c r="B36" s="20"/>
      <c r="C36" s="20"/>
      <c r="D36" s="19" t="s">
        <v>66</v>
      </c>
      <c r="E36" s="17"/>
      <c r="F36" s="14">
        <f>SUM(E37:E41)</f>
        <v>175635.75</v>
      </c>
    </row>
    <row r="37" spans="1:6" s="15" customFormat="1" x14ac:dyDescent="0.25">
      <c r="A37" s="20"/>
      <c r="B37" s="20"/>
      <c r="C37" s="20"/>
      <c r="D37" s="11" t="s">
        <v>67</v>
      </c>
      <c r="E37" s="17">
        <v>80500</v>
      </c>
      <c r="F37" s="11"/>
    </row>
    <row r="38" spans="1:6" s="15" customFormat="1" x14ac:dyDescent="0.25">
      <c r="A38" s="20"/>
      <c r="B38" s="20"/>
      <c r="C38" s="20"/>
      <c r="D38" s="11" t="s">
        <v>68</v>
      </c>
      <c r="E38" s="17">
        <v>5000</v>
      </c>
      <c r="F38" s="11"/>
    </row>
    <row r="39" spans="1:6" s="15" customFormat="1" ht="26.25" x14ac:dyDescent="0.25">
      <c r="A39" s="20"/>
      <c r="B39" s="20"/>
      <c r="C39" s="20"/>
      <c r="D39" s="11" t="s">
        <v>69</v>
      </c>
      <c r="E39" s="17">
        <v>60350.720000000001</v>
      </c>
      <c r="F39" s="11"/>
    </row>
    <row r="40" spans="1:6" s="15" customFormat="1" x14ac:dyDescent="0.25">
      <c r="A40" s="20"/>
      <c r="B40" s="20"/>
      <c r="C40" s="20"/>
      <c r="D40" s="11" t="s">
        <v>70</v>
      </c>
      <c r="E40" s="17">
        <v>3267.03</v>
      </c>
      <c r="F40" s="11"/>
    </row>
    <row r="41" spans="1:6" s="15" customFormat="1" x14ac:dyDescent="0.25">
      <c r="A41" s="20"/>
      <c r="B41" s="20"/>
      <c r="C41" s="20"/>
      <c r="D41" s="11" t="s">
        <v>71</v>
      </c>
      <c r="E41" s="17">
        <v>26518</v>
      </c>
      <c r="F41" s="11"/>
    </row>
    <row r="42" spans="1:6" s="15" customFormat="1" x14ac:dyDescent="0.25">
      <c r="A42" s="20"/>
      <c r="B42" s="20"/>
      <c r="C42" s="20"/>
      <c r="D42" s="19" t="s">
        <v>72</v>
      </c>
      <c r="E42" s="17"/>
      <c r="F42" s="14">
        <f>SUM(E43:E44)</f>
        <v>7486081.1500000004</v>
      </c>
    </row>
    <row r="43" spans="1:6" s="15" customFormat="1" x14ac:dyDescent="0.25">
      <c r="A43" s="20"/>
      <c r="B43" s="20"/>
      <c r="C43" s="20"/>
      <c r="D43" s="11" t="s">
        <v>73</v>
      </c>
      <c r="E43" s="17">
        <v>4039851.31</v>
      </c>
      <c r="F43" s="11"/>
    </row>
    <row r="44" spans="1:6" s="15" customFormat="1" ht="26.25" x14ac:dyDescent="0.25">
      <c r="A44" s="20"/>
      <c r="B44" s="20"/>
      <c r="C44" s="20"/>
      <c r="D44" s="11" t="s">
        <v>74</v>
      </c>
      <c r="E44" s="17">
        <v>3446229.84</v>
      </c>
      <c r="F44" s="11"/>
    </row>
    <row r="45" spans="1:6" s="15" customFormat="1" x14ac:dyDescent="0.25">
      <c r="A45" s="20"/>
      <c r="B45" s="20"/>
      <c r="C45" s="20"/>
      <c r="D45" s="19" t="s">
        <v>75</v>
      </c>
      <c r="E45" s="17"/>
      <c r="F45" s="18">
        <f>SUM(E46:E47)</f>
        <v>232345.84999999998</v>
      </c>
    </row>
    <row r="46" spans="1:6" s="15" customFormat="1" x14ac:dyDescent="0.25">
      <c r="A46" s="20"/>
      <c r="B46" s="20"/>
      <c r="C46" s="20"/>
      <c r="D46" s="11" t="s">
        <v>76</v>
      </c>
      <c r="E46" s="17">
        <v>120738.2</v>
      </c>
      <c r="F46" s="11"/>
    </row>
    <row r="47" spans="1:6" s="15" customFormat="1" x14ac:dyDescent="0.25">
      <c r="A47" s="20"/>
      <c r="B47" s="20"/>
      <c r="C47" s="20"/>
      <c r="D47" s="11" t="s">
        <v>77</v>
      </c>
      <c r="E47" s="17">
        <v>111607.65</v>
      </c>
      <c r="F47" s="11"/>
    </row>
    <row r="48" spans="1:6" s="15" customFormat="1" x14ac:dyDescent="0.25">
      <c r="A48" s="22" t="s">
        <v>4</v>
      </c>
      <c r="B48" s="21">
        <f>SUM(B5:B34)</f>
        <v>9250043.1399999987</v>
      </c>
      <c r="C48" s="21">
        <f>SUM(C5:C34)</f>
        <v>9250043.1399999987</v>
      </c>
      <c r="D48" s="22" t="s">
        <v>4</v>
      </c>
      <c r="E48" s="21">
        <f>SUM(E5:E47)</f>
        <v>12727758.800000001</v>
      </c>
      <c r="F48" s="21">
        <f>SUM(F5:F47)</f>
        <v>12727758.800000001</v>
      </c>
    </row>
  </sheetData>
  <mergeCells count="3">
    <mergeCell ref="A1:F1"/>
    <mergeCell ref="A2:F2"/>
    <mergeCell ref="A3:F3"/>
  </mergeCells>
  <pageMargins left="0.25" right="0.25" top="0.75" bottom="0.75" header="0.3" footer="0.3"/>
  <pageSetup paperSize="5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2020-02-26T20:19:38Z</cp:lastPrinted>
  <dcterms:created xsi:type="dcterms:W3CDTF">2020-02-26T20:16:27Z</dcterms:created>
  <dcterms:modified xsi:type="dcterms:W3CDTF">2020-02-26T20:20:33Z</dcterms:modified>
</cp:coreProperties>
</file>