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<sst xmlns="http://schemas.openxmlformats.org/spreadsheetml/2006/main" count="210" uniqueCount="96">
  <si>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</si>
  <si>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</si>
  <si>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</si>
  <si>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</si>
  <si>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</si>
  <si>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</si>
  <si>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</si>
  <si>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</si>
  <si>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</si>
  <si>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</si>
  <si>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</si>
  <si>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</si>
  <si>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</si>
  <si>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</si>
  <si>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</si>
  <si>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</si>
  <si>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</si>
  <si>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</si>
  <si>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</si>
  <si>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</si>
  <si>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</si>
  <si>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</si>
  <si>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</si>
  <si>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</si>
  <si>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</si>
  <si>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</si>
  <si>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</si>
  <si>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</si>
  <si>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</si>
  <si>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</si>
  <si>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</si>
  <si>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</si>
  <si>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</si>
  <si>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</si>
  <si>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</si>
  <si>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</si>
  <si>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</si>
  <si>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</si>
  <si>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</si>
  <si>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</si>
  <si>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</si>
  <si>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</si>
  <si>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</si>
  <si>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</si>
  <si>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</si>
  <si>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</si>
  <si>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</si>
  <si>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</si>
  <si>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</si>
  <si>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</si>
  <si>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</si>
  <si>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</si>
  <si>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</si>
  <si>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</si>
  <si>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</si>
  <si>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</si>
  <si>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</si>
  <si>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</si>
  <si>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</si>
  <si>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</si>
  <si>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</si>
  <si>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</si>
  <si>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</si>
  <si>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</si>
  <si>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</si>
  <si>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</si>
  <si>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</si>
  <si>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</si>
  <si>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</si>
  <si>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</si>
  <si>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</si>
  <si>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</si>
  <si>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</si>
  <si>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</si>
  <si>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</si>
  <si>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</si>
  <si>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</si>
  <si>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</si>
  <si>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</si>
  <si>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31/12/2008 DE ABRIL DE 2016</t>
  </si>
  <si>
    <t>DEL 1 ENERO DE 2016</t>
  </si>
  <si>
    <t>SALDO AL DIA ULTIMO DE ABRIL DE 2016</t>
  </si>
  <si>
    <t>LIC CÉSAR AUGUSTO RODRÍGUEZ GÓMEZ</t>
  </si>
  <si>
    <t>LE. MICHEL ADOLFO ALONSO BOCANEGRA</t>
  </si>
  <si>
    <t>PRESIDENTE MUNICIPAL</t>
  </si>
  <si>
    <t>ENCARGADO DE LA HACIENDA MUNICIPAL</t>
  </si>
  <si>
    <t>ASEJ2016-04-14-04-2017-1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</si>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</sst>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175626.8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69634.78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20535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3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328177.2</v>
      </c>
      <c r="D15" s="61"/>
      <c r="E15" s="62"/>
      <c r="G15" s="60">
        <f>IF(H30&gt;I32,"La amortización es mayor al saldo de la deuda",SUM(H18:H29))</f>
        <v>170940.16</v>
      </c>
      <c r="H15" s="61"/>
      <c r="I15" s="62"/>
      <c r="K15" s="60">
        <f>IF(L30&gt;M32,"La amortización es mayor al saldo de la deuda",SUM(L18:L29))</f>
        <v>203389.84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106227.68999999999</v>
      </c>
      <c r="D16" s="61"/>
      <c r="E16" s="62"/>
      <c r="G16" s="60">
        <f>SUM(I18:I29)</f>
        <v>74367.87</v>
      </c>
      <c r="H16" s="61"/>
      <c r="I16" s="62"/>
      <c r="K16" s="60">
        <f>SUM(M18:M29)</f>
        <v>110063.95000000001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82044.3</v>
      </c>
      <c r="E21" s="19">
        <v>27678.45</v>
      </c>
      <c r="G21" s="17">
        <v>0</v>
      </c>
      <c r="H21" s="18">
        <v>42735.04</v>
      </c>
      <c r="I21" s="19">
        <v>18236.65</v>
      </c>
      <c r="K21" s="17">
        <v>0</v>
      </c>
      <c r="L21" s="18">
        <v>50847.46</v>
      </c>
      <c r="M21" s="19">
        <v>23719.68</v>
      </c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175626.8</v>
      </c>
      <c r="AS21" s="2">
        <f t="shared" si="2"/>
        <v>69634.78</v>
      </c>
      <c r="AT21" s="2">
        <f t="shared" si="3"/>
        <v>175626.8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328177.2</v>
      </c>
      <c r="E30" s="24">
        <f>SUM(E18:E29)</f>
        <v>106227.68999999999</v>
      </c>
      <c r="G30" s="24">
        <f>SUM(G18:G29)</f>
        <v>0</v>
      </c>
      <c r="H30" s="24">
        <f>SUM(H18:H29)</f>
        <v>170940.16</v>
      </c>
      <c r="I30" s="24">
        <f>SUM(I18:I29)</f>
        <v>74367.87</v>
      </c>
      <c r="K30" s="24">
        <f>SUM(K18:K29)</f>
        <v>0</v>
      </c>
      <c r="L30" s="24">
        <f>SUM(L18:L29)</f>
        <v>203389.84</v>
      </c>
      <c r="M30" s="24">
        <f>SUM(M18:M29)</f>
        <v>110063.95000000001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4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328177.2</v>
      </c>
      <c r="P7" s="38">
        <f>IF(IDP!$C$7&gt;0,IDP!$C$13+IDP!$C$14-IDP!$C$15,"")</f>
        <v>4348347.37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170940.16</v>
      </c>
      <c r="P8" s="38">
        <f>IF(IDP!$G$7&gt;0,IDP!$G$13+IDP!$G$14-IDP!$G$15,"")</f>
        <v>2692307.83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203389.84</v>
      </c>
      <c r="P9" s="38">
        <f>IF(IDP!$K$7&gt;0,IDP!$K$13+IDP!$K$14-IDP!$K$15,"")</f>
        <v>5461353.83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702507.2</v>
      </c>
      <c r="P17" s="31">
        <f>SUM(P7:P16)</f>
        <v>12502009.030000001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Darkside Archives</cp:lastModifiedBy>
  <cp:lastPrinted>2017-04-27T18:26:21Z</cp:lastPrinted>
  <dcterms:created xsi:type="dcterms:W3CDTF">2013-07-10T14:16:12Z</dcterms:created>
  <dcterms:modified xsi:type="dcterms:W3CDTF">2017-04-27T18:26:29Z</dcterms:modified>
  <cp:category/>
  <cp:version/>
  <cp:contentType/>
  <cp:contentStatus/>
</cp:coreProperties>
</file>