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ESTADO DE DEUDA PUBLICA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7" i="1" s="1"/>
  <c r="E24" i="1"/>
  <c r="E19" i="1"/>
  <c r="E20" i="1" s="1"/>
  <c r="E18" i="1"/>
  <c r="E17" i="1"/>
  <c r="E12" i="1"/>
  <c r="D12" i="1"/>
  <c r="C12" i="1"/>
  <c r="E11" i="1"/>
  <c r="F11" i="1" s="1"/>
  <c r="D11" i="1"/>
  <c r="C11" i="1"/>
  <c r="E10" i="1"/>
  <c r="F10" i="1" s="1"/>
  <c r="D10" i="1"/>
  <c r="C10" i="1"/>
  <c r="F13" i="1" l="1"/>
</calcChain>
</file>

<file path=xl/sharedStrings.xml><?xml version="1.0" encoding="utf-8"?>
<sst xmlns="http://schemas.openxmlformats.org/spreadsheetml/2006/main" count="39" uniqueCount="30">
  <si>
    <t xml:space="preserve">INFORME DE DEUDA PUBLICA Y OBLIGACIONES A LARGO PLAZO </t>
  </si>
  <si>
    <t>CREDITO A LARGO PLAZO</t>
  </si>
  <si>
    <t>ACREEDOR O PRESTADOR DE SERVICIOS</t>
  </si>
  <si>
    <t>CLAVE DE REGISTRO ANTE LA SHCP</t>
  </si>
  <si>
    <t>FUENTE DE PAGO</t>
  </si>
  <si>
    <t>DEUDOR OBLIGADO</t>
  </si>
  <si>
    <t>BANOBRAS</t>
  </si>
  <si>
    <t>P14-021416</t>
  </si>
  <si>
    <t>PARTICIPACIONES/APORTACIONES</t>
  </si>
  <si>
    <t>MUNICIPIO DE SAN JUANITO DE ESCOBEDO</t>
  </si>
  <si>
    <t>P14-115137</t>
  </si>
  <si>
    <t>A14-0816062</t>
  </si>
  <si>
    <t>MONTO CONTRATADO</t>
  </si>
  <si>
    <t>SALDO AL 31 DE DICIEMBRE DEL 2017</t>
  </si>
  <si>
    <t>SALDO AL 1ER TRIMESTRE</t>
  </si>
  <si>
    <t>SALDO AL 2DO TROMESTRE</t>
  </si>
  <si>
    <t>SALDO AL 3ER TRIMESTRE</t>
  </si>
  <si>
    <t>SALDO AL 4TO TRIMESTRE</t>
  </si>
  <si>
    <t>TOTAL QUE QUEDO HASTA DICIEMBRE 2018</t>
  </si>
  <si>
    <t>AMORTIZACIONES</t>
  </si>
  <si>
    <t>1ER TRIMESTRE</t>
  </si>
  <si>
    <t>2DO TRIMESTRE</t>
  </si>
  <si>
    <t>3ER TRIMESTRE</t>
  </si>
  <si>
    <t>4TO TRIMETRE</t>
  </si>
  <si>
    <t>AMORTIZACION ANUAL</t>
  </si>
  <si>
    <t>AMORTIZACIONES PAGADAS HASTA DICIEMBRE 2018</t>
  </si>
  <si>
    <t>INTERESES</t>
  </si>
  <si>
    <t>4TO TRIMESTRE</t>
  </si>
  <si>
    <t>INTERES ANUALANUAL</t>
  </si>
  <si>
    <t>INTERESES PAGADOS HASTA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</si>
</sst>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4"/>
      <color rgb="FFC00000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4" fontId="3" fillId="0" borderId="20" xfId="0" applyNumberFormat="1" applyFont="1" applyBorder="1"/>
    <xf numFmtId="44" fontId="3" fillId="0" borderId="11" xfId="0" applyNumberFormat="1" applyFont="1" applyBorder="1"/>
    <xf numFmtId="44" fontId="3" fillId="0" borderId="21" xfId="0" applyNumberFormat="1" applyFont="1" applyBorder="1"/>
    <xf numFmtId="44" fontId="3" fillId="0" borderId="22" xfId="0" applyNumberFormat="1" applyFont="1" applyBorder="1"/>
    <xf numFmtId="44" fontId="3" fillId="0" borderId="23" xfId="0" applyNumberFormat="1" applyFont="1" applyBorder="1"/>
    <xf numFmtId="44" fontId="3" fillId="0" borderId="24" xfId="0" applyNumberFormat="1" applyFont="1" applyBorder="1"/>
    <xf numFmtId="44" fontId="3" fillId="0" borderId="25" xfId="0" applyNumberFormat="1" applyFont="1" applyBorder="1"/>
    <xf numFmtId="44" fontId="3" fillId="0" borderId="26" xfId="0" applyNumberFormat="1" applyFont="1" applyBorder="1"/>
    <xf numFmtId="44" fontId="3" fillId="0" borderId="27" xfId="0" applyNumberFormat="1" applyFont="1" applyBorder="1"/>
    <xf numFmtId="0" fontId="2" fillId="0" borderId="18" xfId="0" applyFont="1" applyBorder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44" fontId="3" fillId="0" borderId="28" xfId="0" applyNumberFormat="1" applyFont="1" applyBorder="1"/>
    <xf numFmtId="44" fontId="3" fillId="0" borderId="7" xfId="0" applyNumberFormat="1" applyFont="1" applyBorder="1"/>
    <xf numFmtId="44" fontId="3" fillId="0" borderId="29" xfId="0" applyNumberFormat="1" applyFont="1" applyBorder="1"/>
    <xf numFmtId="44" fontId="3" fillId="0" borderId="12" xfId="0" applyNumberFormat="1" applyFont="1" applyBorder="1"/>
    <xf numFmtId="44" fontId="2" fillId="0" borderId="18" xfId="0" applyNumberFormat="1" applyFont="1" applyBorder="1" applyAlignment="1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4" fontId="3" fillId="0" borderId="33" xfId="0" applyNumberFormat="1" applyFont="1" applyBorder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C4" sqref="C4:D4"/>
    </sheetView>
  </sheetViews>
  <sheetFormatPr baseColWidth="10" defaultRowHeight="15" x14ac:dyDescent="0.25"/>
  <cols>
    <col min="1" max="6" width="12.570312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3"/>
    </row>
    <row r="3" spans="1:6" ht="36.75" thickBot="1" x14ac:dyDescent="0.3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</row>
    <row r="4" spans="1:6" ht="50.25" thickTop="1" thickBot="1" x14ac:dyDescent="0.3">
      <c r="A4" s="10" t="s">
        <v>6</v>
      </c>
      <c r="B4" s="11" t="s">
        <v>7</v>
      </c>
      <c r="C4" s="12" t="s">
        <v>8</v>
      </c>
      <c r="D4" s="13"/>
      <c r="E4" s="14" t="s">
        <v>9</v>
      </c>
      <c r="F4" s="15"/>
    </row>
    <row r="5" spans="1:6" ht="49.5" thickBot="1" x14ac:dyDescent="0.3">
      <c r="A5" s="16" t="s">
        <v>6</v>
      </c>
      <c r="B5" s="17" t="s">
        <v>10</v>
      </c>
      <c r="C5" s="18" t="s">
        <v>8</v>
      </c>
      <c r="D5" s="19"/>
      <c r="E5" s="20" t="s">
        <v>9</v>
      </c>
      <c r="F5" s="15"/>
    </row>
    <row r="6" spans="1:6" ht="49.5" thickBot="1" x14ac:dyDescent="0.3">
      <c r="A6" s="16" t="s">
        <v>6</v>
      </c>
      <c r="B6" s="21" t="s">
        <v>11</v>
      </c>
      <c r="C6" s="18" t="s">
        <v>8</v>
      </c>
      <c r="D6" s="19"/>
      <c r="E6" s="20" t="s">
        <v>9</v>
      </c>
      <c r="F6" s="15"/>
    </row>
    <row r="7" spans="1:6" x14ac:dyDescent="0.25">
      <c r="A7" s="15"/>
      <c r="B7" s="15"/>
      <c r="C7" s="15"/>
      <c r="D7" s="15"/>
      <c r="E7" s="15"/>
      <c r="F7" s="15"/>
    </row>
    <row r="8" spans="1:6" ht="15.75" thickBot="1" x14ac:dyDescent="0.3">
      <c r="A8" s="15"/>
      <c r="B8" s="15"/>
      <c r="C8" s="15"/>
      <c r="D8" s="15"/>
      <c r="E8" s="15"/>
      <c r="F8" s="15"/>
    </row>
    <row r="9" spans="1:6" ht="36.75" thickBot="1" x14ac:dyDescent="0.3">
      <c r="A9" s="22" t="s">
        <v>12</v>
      </c>
      <c r="B9" s="22" t="s">
        <v>13</v>
      </c>
      <c r="C9" s="23" t="s">
        <v>14</v>
      </c>
      <c r="D9" s="24" t="s">
        <v>15</v>
      </c>
      <c r="E9" s="23" t="s">
        <v>16</v>
      </c>
      <c r="F9" s="25" t="s">
        <v>17</v>
      </c>
    </row>
    <row r="10" spans="1:6" x14ac:dyDescent="0.25">
      <c r="A10" s="26">
        <v>19400000</v>
      </c>
      <c r="B10" s="27">
        <v>14564976.359999999</v>
      </c>
      <c r="C10" s="27">
        <f>B10-A17</f>
        <v>14241310.199999999</v>
      </c>
      <c r="D10" s="27">
        <f>C10-B17</f>
        <v>13917644.039999999</v>
      </c>
      <c r="E10" s="27">
        <f>D10-C17</f>
        <v>13593977.879999999</v>
      </c>
      <c r="F10" s="28">
        <f>E10-D17</f>
        <v>13270311.719999999</v>
      </c>
    </row>
    <row r="11" spans="1:6" x14ac:dyDescent="0.25">
      <c r="A11" s="29">
        <v>1522349</v>
      </c>
      <c r="B11" s="30">
        <v>462581.16</v>
      </c>
      <c r="C11" s="30">
        <f>B11-A18</f>
        <v>424032.72</v>
      </c>
      <c r="D11" s="30">
        <f>C11-B18</f>
        <v>385484.27999999997</v>
      </c>
      <c r="E11" s="30">
        <f>D11-C18</f>
        <v>346935.83999999997</v>
      </c>
      <c r="F11" s="31">
        <f>E11-D18</f>
        <v>308387.39999999997</v>
      </c>
    </row>
    <row r="12" spans="1:6" ht="15.75" thickBot="1" x14ac:dyDescent="0.3">
      <c r="A12" s="32">
        <v>1496999</v>
      </c>
      <c r="B12" s="33">
        <v>621064.41</v>
      </c>
      <c r="C12" s="33">
        <f>B12-A19</f>
        <v>396607.49000000005</v>
      </c>
      <c r="D12" s="33">
        <f>C12-B19</f>
        <v>160091.51000000007</v>
      </c>
      <c r="E12" s="33">
        <f>D12-C19</f>
        <v>0</v>
      </c>
      <c r="F12" s="34"/>
    </row>
    <row r="13" spans="1:6" x14ac:dyDescent="0.25">
      <c r="A13" s="35" t="s">
        <v>18</v>
      </c>
      <c r="B13" s="35"/>
      <c r="C13" s="35"/>
      <c r="D13" s="35"/>
      <c r="E13" s="35"/>
      <c r="F13" s="36">
        <f>SUM(F10:F12)</f>
        <v>13578699.119999999</v>
      </c>
    </row>
    <row r="14" spans="1:6" x14ac:dyDescent="0.25">
      <c r="A14" s="15"/>
      <c r="B14" s="15"/>
      <c r="C14" s="15"/>
      <c r="D14" s="15"/>
      <c r="E14" s="15"/>
      <c r="F14" s="15"/>
    </row>
    <row r="15" spans="1:6" ht="15.75" thickBot="1" x14ac:dyDescent="0.3">
      <c r="A15" s="37" t="s">
        <v>19</v>
      </c>
      <c r="B15" s="37"/>
      <c r="C15" s="37"/>
      <c r="D15" s="37"/>
      <c r="E15" s="37"/>
      <c r="F15" s="38"/>
    </row>
    <row r="16" spans="1:6" ht="24.75" thickBot="1" x14ac:dyDescent="0.3">
      <c r="A16" s="39" t="s">
        <v>20</v>
      </c>
      <c r="B16" s="4" t="s">
        <v>21</v>
      </c>
      <c r="C16" s="5" t="s">
        <v>22</v>
      </c>
      <c r="D16" s="4" t="s">
        <v>23</v>
      </c>
      <c r="E16" s="4" t="s">
        <v>24</v>
      </c>
      <c r="F16" s="15"/>
    </row>
    <row r="17" spans="1:6" ht="15.75" thickTop="1" x14ac:dyDescent="0.25">
      <c r="A17" s="40">
        <v>323666.16000000003</v>
      </c>
      <c r="B17" s="41">
        <v>323666.15999999997</v>
      </c>
      <c r="C17" s="41">
        <v>323666.15999999997</v>
      </c>
      <c r="D17" s="41">
        <v>323666.15999999997</v>
      </c>
      <c r="E17" s="42">
        <f>SUM(A17:D17)</f>
        <v>1294664.6399999999</v>
      </c>
      <c r="F17" s="15"/>
    </row>
    <row r="18" spans="1:6" x14ac:dyDescent="0.25">
      <c r="A18" s="29">
        <v>38548.44</v>
      </c>
      <c r="B18" s="30">
        <v>38548.44</v>
      </c>
      <c r="C18" s="30">
        <v>38548.44</v>
      </c>
      <c r="D18" s="43">
        <v>38548.44</v>
      </c>
      <c r="E18" s="42">
        <f>SUM(A18:D18)</f>
        <v>154193.76</v>
      </c>
      <c r="F18" s="15"/>
    </row>
    <row r="19" spans="1:6" ht="15.75" thickBot="1" x14ac:dyDescent="0.3">
      <c r="A19" s="32">
        <v>224456.91999999998</v>
      </c>
      <c r="B19" s="33">
        <v>236515.97999999998</v>
      </c>
      <c r="C19" s="33">
        <v>160091.51</v>
      </c>
      <c r="D19" s="34">
        <v>0</v>
      </c>
      <c r="E19" s="42">
        <f>SUM(A19:D19)</f>
        <v>621064.40999999992</v>
      </c>
      <c r="F19" s="15"/>
    </row>
    <row r="20" spans="1:6" x14ac:dyDescent="0.25">
      <c r="A20" s="35" t="s">
        <v>25</v>
      </c>
      <c r="B20" s="35"/>
      <c r="C20" s="35"/>
      <c r="D20" s="35"/>
      <c r="E20" s="44">
        <f>SUM(E17:E19)</f>
        <v>2069922.8099999998</v>
      </c>
      <c r="F20" s="36"/>
    </row>
    <row r="21" spans="1:6" x14ac:dyDescent="0.25">
      <c r="A21" s="15"/>
      <c r="B21" s="15"/>
      <c r="C21" s="15"/>
      <c r="D21" s="15"/>
      <c r="E21" s="15"/>
      <c r="F21" s="15"/>
    </row>
    <row r="22" spans="1:6" ht="15.75" thickBot="1" x14ac:dyDescent="0.3">
      <c r="A22" s="37" t="s">
        <v>26</v>
      </c>
      <c r="B22" s="37"/>
      <c r="C22" s="37"/>
      <c r="D22" s="37"/>
      <c r="E22" s="37"/>
      <c r="F22" s="38"/>
    </row>
    <row r="23" spans="1:6" ht="24.75" thickBot="1" x14ac:dyDescent="0.3">
      <c r="A23" s="45" t="s">
        <v>20</v>
      </c>
      <c r="B23" s="46" t="s">
        <v>21</v>
      </c>
      <c r="C23" s="46" t="s">
        <v>22</v>
      </c>
      <c r="D23" s="46" t="s">
        <v>27</v>
      </c>
      <c r="E23" s="47" t="s">
        <v>28</v>
      </c>
      <c r="F23" s="15"/>
    </row>
    <row r="24" spans="1:6" ht="15.75" thickTop="1" x14ac:dyDescent="0.25">
      <c r="A24" s="40">
        <v>378715.31</v>
      </c>
      <c r="B24" s="41">
        <v>379498.58</v>
      </c>
      <c r="C24" s="41">
        <v>382016.26</v>
      </c>
      <c r="D24" s="41">
        <v>377674.16000000003</v>
      </c>
      <c r="E24" s="48">
        <f>SUM(A24:D24)</f>
        <v>1517904.31</v>
      </c>
      <c r="F24" s="15"/>
    </row>
    <row r="25" spans="1:6" x14ac:dyDescent="0.25">
      <c r="A25" s="29">
        <v>12488.06</v>
      </c>
      <c r="B25" s="30">
        <v>11785.8</v>
      </c>
      <c r="C25" s="30">
        <v>10995.44</v>
      </c>
      <c r="D25" s="30">
        <v>9971.82</v>
      </c>
      <c r="E25" s="48">
        <f t="shared" ref="E25:E26" si="0">SUM(A25:D25)</f>
        <v>45241.120000000003</v>
      </c>
      <c r="F25" s="15"/>
    </row>
    <row r="26" spans="1:6" ht="15.75" thickBot="1" x14ac:dyDescent="0.3">
      <c r="A26" s="32">
        <v>17968.580000000002</v>
      </c>
      <c r="B26" s="33">
        <v>5909.5199999999995</v>
      </c>
      <c r="C26" s="33">
        <v>1525.49</v>
      </c>
      <c r="D26" s="33">
        <v>0</v>
      </c>
      <c r="E26" s="48">
        <f t="shared" si="0"/>
        <v>25403.590000000004</v>
      </c>
      <c r="F26" s="15"/>
    </row>
    <row r="27" spans="1:6" x14ac:dyDescent="0.25">
      <c r="A27" s="35" t="s">
        <v>29</v>
      </c>
      <c r="B27" s="35"/>
      <c r="C27" s="35"/>
      <c r="D27" s="35"/>
      <c r="E27" s="44">
        <f>SUM(E24:E26)</f>
        <v>1588549.0200000003</v>
      </c>
      <c r="F27" s="36"/>
    </row>
    <row r="28" spans="1:6" x14ac:dyDescent="0.25">
      <c r="E28" s="49"/>
    </row>
  </sheetData>
  <mergeCells count="11">
    <mergeCell ref="A13:E13"/>
    <mergeCell ref="A15:E15"/>
    <mergeCell ref="A20:D20"/>
    <mergeCell ref="A22:E22"/>
    <mergeCell ref="A27:D27"/>
    <mergeCell ref="A1:F1"/>
    <mergeCell ref="A2:F2"/>
    <mergeCell ref="C3:D3"/>
    <mergeCell ref="C4:D4"/>
    <mergeCell ref="C5:D5"/>
    <mergeCell ref="C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2019-01-17T18:34:42Z</cp:lastPrinted>
  <dcterms:created xsi:type="dcterms:W3CDTF">2019-01-17T18:34:23Z</dcterms:created>
  <dcterms:modified xsi:type="dcterms:W3CDTF">2019-01-17T18:35:32Z</dcterms:modified>
</cp:coreProperties>
</file>