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<sst xmlns="http://schemas.openxmlformats.org/spreadsheetml/2006/main" count="390" uniqueCount="390">
  <si>
    <t>1000</t>
  </si>
  <si>
    <t>1100</t>
  </si>
  <si>
    <t>1110</t>
  </si>
  <si>
    <t>1111</t>
  </si>
  <si>
    <t>1112</t>
  </si>
  <si>
    <t>1113</t>
  </si>
  <si>
    <t>1114</t>
  </si>
  <si>
    <t>1115</t>
  </si>
  <si>
    <t>1116</t>
  </si>
  <si>
    <t>1119</t>
  </si>
  <si>
    <t>1120</t>
  </si>
  <si>
    <t>1121</t>
  </si>
  <si>
    <t>1122</t>
  </si>
  <si>
    <t>1123</t>
  </si>
  <si>
    <t>1124</t>
  </si>
  <si>
    <t>1125</t>
  </si>
  <si>
    <t>1126</t>
  </si>
  <si>
    <t>1129</t>
  </si>
  <si>
    <t>1130</t>
  </si>
  <si>
    <t>1131</t>
  </si>
  <si>
    <t>1132</t>
  </si>
  <si>
    <t>1133</t>
  </si>
  <si>
    <t>1134</t>
  </si>
  <si>
    <t>1139</t>
  </si>
  <si>
    <t>1140</t>
  </si>
  <si>
    <t>1141</t>
  </si>
  <si>
    <t>1142</t>
  </si>
  <si>
    <t>1143</t>
  </si>
  <si>
    <t>1144</t>
  </si>
  <si>
    <t>1145</t>
  </si>
  <si>
    <t>1150</t>
  </si>
  <si>
    <t>1151</t>
  </si>
  <si>
    <t>1160</t>
  </si>
  <si>
    <t>1161</t>
  </si>
  <si>
    <t>1162</t>
  </si>
  <si>
    <t>1190</t>
  </si>
  <si>
    <t>1191</t>
  </si>
  <si>
    <t>1192</t>
  </si>
  <si>
    <t>1193</t>
  </si>
  <si>
    <t>1200</t>
  </si>
  <si>
    <t>1210</t>
  </si>
  <si>
    <t>1211</t>
  </si>
  <si>
    <t>1212</t>
  </si>
  <si>
    <t>1213</t>
  </si>
  <si>
    <t>1214</t>
  </si>
  <si>
    <t>1220</t>
  </si>
  <si>
    <t>1221</t>
  </si>
  <si>
    <t>1222</t>
  </si>
  <si>
    <t>1223</t>
  </si>
  <si>
    <t>1224</t>
  </si>
  <si>
    <t>1229</t>
  </si>
  <si>
    <t>1230</t>
  </si>
  <si>
    <t>1231</t>
  </si>
  <si>
    <t>1232</t>
  </si>
  <si>
    <t>1233</t>
  </si>
  <si>
    <t>1234</t>
  </si>
  <si>
    <t>1235</t>
  </si>
  <si>
    <t>1236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</si>
  <si>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</si>
  <si>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</si>
  <si>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</si>
  <si>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</si>
  <si>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</si>
  <si>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</si>
  <si>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</si>
  <si>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</si>
  <si>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</si>
  <si>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</si>
  <si>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1250</t>
  </si>
  <si>
    <t>1251</t>
  </si>
  <si>
    <t>1252</t>
  </si>
  <si>
    <t>1253</t>
  </si>
  <si>
    <t>1254</t>
  </si>
  <si>
    <t>1259</t>
  </si>
  <si>
    <t>1260</t>
  </si>
  <si>
    <t>1261</t>
  </si>
  <si>
    <t>1262</t>
  </si>
  <si>
    <t>1263</t>
  </si>
  <si>
    <t>1264</t>
  </si>
  <si>
    <t>1265</t>
  </si>
  <si>
    <t>1270</t>
  </si>
  <si>
    <t>1271</t>
  </si>
  <si>
    <t>1272</t>
  </si>
  <si>
    <t>1273</t>
  </si>
  <si>
    <t>1274</t>
  </si>
  <si>
    <t>1275</t>
  </si>
  <si>
    <t>1279</t>
  </si>
  <si>
    <t>1280</t>
  </si>
  <si>
    <t>1281</t>
  </si>
  <si>
    <t>1282</t>
  </si>
  <si>
    <t>1283</t>
  </si>
  <si>
    <t>1284</t>
  </si>
  <si>
    <t>1289</t>
  </si>
  <si>
    <t>1290</t>
  </si>
  <si>
    <t>1291</t>
  </si>
  <si>
    <t>1292</t>
  </si>
  <si>
    <t>1293</t>
  </si>
  <si>
    <t>2000</t>
  </si>
  <si>
    <t>2100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</si>
  <si>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</si>
  <si>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</si>
  <si>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</si>
  <si>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</si>
  <si>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</si>
  <si>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</si>
  <si>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</si>
  <si>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</si>
  <si>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</si>
  <si>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</si>
  <si>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</si>
  <si>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</si>
  <si>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</si>
  <si>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2129</t>
  </si>
  <si>
    <t>2130</t>
  </si>
  <si>
    <t>2131</t>
  </si>
  <si>
    <t>2132</t>
  </si>
  <si>
    <t>2133</t>
  </si>
  <si>
    <t>2140</t>
  </si>
  <si>
    <t>2141</t>
  </si>
  <si>
    <t>2142</t>
  </si>
  <si>
    <t>2150</t>
  </si>
  <si>
    <t>2151</t>
  </si>
  <si>
    <t>2152</t>
  </si>
  <si>
    <t>2159</t>
  </si>
  <si>
    <t>2160</t>
  </si>
  <si>
    <t>2161</t>
  </si>
  <si>
    <t>2162</t>
  </si>
  <si>
    <t>2163</t>
  </si>
  <si>
    <t>2164</t>
  </si>
  <si>
    <t>2165</t>
  </si>
  <si>
    <t>2166</t>
  </si>
  <si>
    <t>2170</t>
  </si>
  <si>
    <t>2171</t>
  </si>
  <si>
    <t>2172</t>
  </si>
  <si>
    <t>2179</t>
  </si>
  <si>
    <t>2190</t>
  </si>
  <si>
    <t>2191</t>
  </si>
  <si>
    <t>2192</t>
  </si>
  <si>
    <t>2199</t>
  </si>
  <si>
    <t>2200</t>
  </si>
  <si>
    <t>2210</t>
  </si>
  <si>
    <t>2211</t>
  </si>
  <si>
    <t>2212</t>
  </si>
  <si>
    <t>2220</t>
  </si>
  <si>
    <t>2221</t>
  </si>
  <si>
    <t>2222</t>
  </si>
  <si>
    <t>2229</t>
  </si>
  <si>
    <t>2230</t>
  </si>
  <si>
    <t>2231</t>
  </si>
  <si>
    <t>2232</t>
  </si>
  <si>
    <t>2233</t>
  </si>
  <si>
    <t>2234</t>
  </si>
  <si>
    <t>2235</t>
  </si>
  <si>
    <t>2240</t>
  </si>
  <si>
    <t>2241</t>
  </si>
  <si>
    <t>2242</t>
  </si>
  <si>
    <t>2249</t>
  </si>
  <si>
    <t>2250</t>
  </si>
  <si>
    <t>2251</t>
  </si>
  <si>
    <t>2252</t>
  </si>
  <si>
    <t>2253</t>
  </si>
  <si>
    <t>2254</t>
  </si>
  <si>
    <t>2255</t>
  </si>
  <si>
    <t>2256</t>
  </si>
  <si>
    <t>2260</t>
  </si>
  <si>
    <t>2261</t>
  </si>
  <si>
    <t>2262</t>
  </si>
  <si>
    <t>2263</t>
  </si>
  <si>
    <t>2269</t>
  </si>
  <si>
    <t>3000</t>
  </si>
  <si>
    <t>3100</t>
  </si>
  <si>
    <t>3110</t>
  </si>
  <si>
    <t>3120</t>
  </si>
  <si>
    <t>3130</t>
  </si>
  <si>
    <t>3200</t>
  </si>
  <si>
    <t>3210</t>
  </si>
  <si>
    <t>3220</t>
  </si>
  <si>
    <t>3230</t>
  </si>
  <si>
    <t>3231</t>
  </si>
  <si>
    <t>3232</t>
  </si>
  <si>
    <t>3233</t>
  </si>
  <si>
    <t>3239</t>
  </si>
  <si>
    <t>3240</t>
  </si>
  <si>
    <t>3241</t>
  </si>
  <si>
    <t>3242</t>
  </si>
  <si>
    <t>3243</t>
  </si>
  <si>
    <t>3250</t>
  </si>
  <si>
    <t>3251</t>
  </si>
  <si>
    <t>3252</t>
  </si>
  <si>
    <t>3300</t>
  </si>
  <si>
    <t>3310</t>
  </si>
  <si>
    <t>3320</t>
  </si>
  <si>
    <t xml:space="preserve">ACTIVO </t>
  </si>
  <si>
    <t>ACTIVO CIRCULANTE</t>
  </si>
  <si>
    <t>ACTIVO NO CIRCULANTE</t>
  </si>
  <si>
    <t>ACTIVOS BIOLÓGICOS</t>
  </si>
  <si>
    <t>ACTIVOS DIFERIDOS</t>
  </si>
  <si>
    <t>ACTIVOS INTANGIBLES</t>
  </si>
  <si>
    <t>ACTUALIZACIÓN DE LA HACIENDA PÚBLICA/PATRIMONIO</t>
  </si>
  <si>
    <t>ALMACENES</t>
  </si>
  <si>
    <t>ALMACÉN DE MATERIALES Y SUMINISTROS DE CONSUMO</t>
  </si>
  <si>
    <t>AMORTIZACIÓN ACUMULADA DE ACTIVOS INTANGIBLES</t>
  </si>
  <si>
    <t>ANTICIPO A CONTRATISTAS POR OBRAS PÚBLICAS A CORTO PLAZO</t>
  </si>
  <si>
    <t>ANTICIPO A PROVEEDORES  POR ADQUISICIÓN DE BIENES INTANGIBLES A CORTO PLAZO</t>
  </si>
  <si>
    <t>ANTICIPO A PROVEEDORES POR ADQUISICIÓN DE BIENES INMUEBLES Y MUEBLES A CORTO PLAZO</t>
  </si>
  <si>
    <t>ANTICIPO A PROVEEDORES POR ADQUISICIÓN DE BIENES Y PRESTACIÓN DE SERVICIOS A CORTO PLAZO</t>
  </si>
  <si>
    <t>ANTICIPOS A LARGO PLAZO</t>
  </si>
  <si>
    <t>APORTACIONES</t>
  </si>
  <si>
    <t>ARRENDAMIENTO FINANCIERO POR PAGAR A LARGO PLAZO</t>
  </si>
  <si>
    <t>BANCOS/DEPENDENCIAS Y OTROS</t>
  </si>
  <si>
    <t>BANCOS/TESORERÍA</t>
  </si>
  <si>
    <t>BENEFICIOS AL RETIRO DE EMPLEADOS PAGADOS POR ADELANTADO</t>
  </si>
  <si>
    <t>BIENES DERIVADOS DE EMBARGOS,  DECOMISOS, ASEGURAMIENTOS Y DACIÓN EN PAGO</t>
  </si>
  <si>
    <t>BIENES EN ARRENDAMIENTO FINANCIERO</t>
  </si>
  <si>
    <t>BIENES EN COMODATO</t>
  </si>
  <si>
    <t>BIENES EN CONCESIÓN</t>
  </si>
  <si>
    <t>BIENES EN GARANTÍA (EXCLUYE DEPÓSITOS DE FONDOS)</t>
  </si>
  <si>
    <t>BIENES EN TRÁNSITO</t>
  </si>
  <si>
    <t>BIENES INMUEBLES, INFRAESTRUCTURA Y CONSTRUCCIONES EN PROCESO</t>
  </si>
  <si>
    <t>BIENES MUEBLES</t>
  </si>
  <si>
    <t>CAMBIOS EN POLÍTICAS CONTABLES</t>
  </si>
  <si>
    <t>CAMBIOS POR ERRORES CONTABLES</t>
  </si>
  <si>
    <t>COLECCIONES, OBRAS DE ARTE Y OBJETOS VALIOSOS</t>
  </si>
  <si>
    <t>CONCESIONES Y FRANQUICIAS</t>
  </si>
  <si>
    <t>CONSTRUCCIONES EN PROCESO EN BIENES DE DOMINIO PÚBLICO</t>
  </si>
  <si>
    <t>CONSTRUCCIONES EN PROCESO EN BIENES PROPIOS</t>
  </si>
  <si>
    <t>CONTRATISTAS POR OBRAS PÚBLICAS POR PAGAR A CORTO PLAZO</t>
  </si>
  <si>
    <t>CONTRATISTAS POR OBRAS PÚBLICAS POR PAGAR A LARGO PLAZO</t>
  </si>
  <si>
    <t>CRÉDITOS DIFERIDOS A LARGO PLAZO</t>
  </si>
  <si>
    <t>CUENTAS POR COBRAR A CORTO PLAZO</t>
  </si>
  <si>
    <t>CUENTAS POR PAGAR A CORTO PLAZO</t>
  </si>
  <si>
    <t>CUENTAS POR PAGAR A LARGO PLAZO</t>
  </si>
  <si>
    <t>Cuenta</t>
  </si>
  <si>
    <t>DEPRECIACIÓN ACUMULADA DE BIENES INMUEBLES</t>
  </si>
  <si>
    <t>DEPRECIACIÓN ACUMULADA DE BIENES MUEBLES</t>
  </si>
  <si>
    <t>DEPRECIACIÓN ACUMULADA DE INFRAESTRUCTURA</t>
  </si>
  <si>
    <t>DEPRECIACIÓN, DETERIORO Y AMORTIZACIÓN ACUMULADA DE BIENES</t>
  </si>
  <si>
    <t>DEPÓSITOS DE FONDOS DE TERCEROS EN GARANTÍA Y/O ADMINISTRACIÓN</t>
  </si>
  <si>
    <t>DERECHOS A RECIBIR BIENES O SERVICIOS</t>
  </si>
  <si>
    <t>DERECHOS A RECIBIR EFECTIVO O EQUIVALENTES</t>
  </si>
  <si>
    <t>DERECHOS A RECIBIR EFECTIVO O EQUIVALENTES A LARGO PLAZO</t>
  </si>
  <si>
    <t>DERECHOS SOBRE BIENES EN RÉGIMEN DE ARRENDAMIENTO FINANCIERO</t>
  </si>
  <si>
    <t>DETERIORO ACUMULADO DE ACTIVOS BIOLÓGICOS</t>
  </si>
  <si>
    <t>DEUDA PÚBLICA A LARGO PLAZO</t>
  </si>
  <si>
    <t>DEUDORES DIVERSOS A LARGO PLAZO</t>
  </si>
  <si>
    <t>DEUDORES DIVERSOS POR COBRAR A CORTO PLAZO</t>
  </si>
  <si>
    <t>DEUDORES POR ANTICIPOS DE LA TESORERÍA A CORTO PLAZO</t>
  </si>
  <si>
    <t>DEVOLUCIONES DE LA LEY DE INGRESOS POR PAGAR A CORTO PLAZO</t>
  </si>
  <si>
    <t>DOCUMENTOS  COMERCIALES POR PAGAR A CORTO PLAZO</t>
  </si>
  <si>
    <t>DOCUMENTOS COMERCIALES POR PAGAR A LARGO PLAZO</t>
  </si>
  <si>
    <t>DOCUMENTOS CON CONTRATISTAS POR OBRAS PÚBLICAS POR PAGAR A CORTO PLAZO</t>
  </si>
  <si>
    <t>DOCUMENTOS CON CONTRATISTAS POR OBRAS PÚBLICAS POR PAGAR A LARGO PLAZO</t>
  </si>
  <si>
    <t>DOCUMENTOS POR COBRAR A LARGO PLAZO</t>
  </si>
  <si>
    <t>DOCUMENTOS POR PAGAR A CORTO PLAZO</t>
  </si>
  <si>
    <t>DOCUMENTOS POR PAGAR A LARGO PLAZO</t>
  </si>
  <si>
    <t>DONACIONES DE CAPITAL</t>
  </si>
  <si>
    <t>Descripcion</t>
  </si>
  <si>
    <t>EDIFICIOS NO HABITACIONALES</t>
  </si>
  <si>
    <t>EFECTIVO</t>
  </si>
  <si>
    <t>EFECTIVO Y EQUIVALENTES</t>
  </si>
  <si>
    <t>EQUIPO DE DEFENSA Y SEGURIDAD</t>
  </si>
  <si>
    <t>EQUIPO DE TRANSPORTE</t>
  </si>
  <si>
    <t>EQUIPO E INSTRUMENTAL MÉDICO Y DE LABORATORIO</t>
  </si>
  <si>
    <t>ESTIMACIONES POR PÉRDIDA DE CUENTAS INCOBRABLES DE DEUDORES DIVERSOS POR COBRAR A LARGO PLAZO</t>
  </si>
  <si>
    <t>ESTIMACIONES POR PÉRDIDA DE CUENTAS INCOBRABLES DE DOCUMENTOS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</si>
  <si>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</si>
  <si>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</si>
  <si>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</si>
  <si>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ESTIMACIÓN POR DETERIORO DE INVENTARIOS</t>
  </si>
  <si>
    <t>ESTIMACIÓN POR PÉRDIDA O DETERIORO DE ACTIVOS CIRCULANTES</t>
  </si>
  <si>
    <t>ESTIMACIÓN POR PÉRDIDA O DETERIORO DE ACTIVOS NO CIRCULANTES</t>
  </si>
  <si>
    <t>ESTIMACIÓNES PARA CUENTAS INCOBRABLES POR DERECHOS A RECIBIR EFECTIVO O EQUIVALENTES</t>
  </si>
  <si>
    <t>ESTUDIOS, FORMULACIÓN Y EVALUACIÓN DE PROYECTOS</t>
  </si>
  <si>
    <t>EXCESO O INSUFICIENCIA EN LA ACTUALIZACIÓN  DE LA HACIENDA PÚBLICA/ PATRIMONIO</t>
  </si>
  <si>
    <t>FIDEICOMISOS, MANDATOS Y CONTRATOS ANÁLOGOS</t>
  </si>
  <si>
    <t>FONDOS CON AFECTACIÓN ESPECÍFICA</t>
  </si>
  <si>
    <t>FONDOS CONTINGENTES A CORTO PLAZO</t>
  </si>
  <si>
    <t>FONDOS CONTINGENTES A LARGO PLAZO</t>
  </si>
  <si>
    <t>FONDOS DE FIDEICOMISOS, MANDATOS Y CONTRATOS ANÁLOGOS A CORTO PLAZO</t>
  </si>
  <si>
    <t>FONDOS DE FIDEICOMISOS, MANDATOS Y CONTRATOS ANÁLOGOS A LARGO PLAZO</t>
  </si>
  <si>
    <t>FONDOS EN ADMINISTRACIÓN A CORTO PLAZO</t>
  </si>
  <si>
    <t>FONDOS EN ADMINISTRACIÓN A LARGO PLAZO</t>
  </si>
  <si>
    <t>FONDOS EN GARANTÍA A CORTO PLAZO</t>
  </si>
  <si>
    <t>FONDOS EN GARANTÍA A LARGO PLAZO</t>
  </si>
  <si>
    <t>FONDOS Y BIENES DE TERCEROS EN GARANTÍA Y/O ADMINISTRACIÓN A CORTO PLAZO</t>
  </si>
  <si>
    <t>FONDOS Y BIENES DE TERCEROS EN GARANTÍA Y/O ADMINISTRACIÓN A LARGO PLAZO</t>
  </si>
  <si>
    <t>GASTOS PAGADOS POR ADELANTADO A LARGO PLAZO</t>
  </si>
  <si>
    <t>HACIENDA PÚBLICA/ PATRIMONIO</t>
  </si>
  <si>
    <t>HACIENDA PÚBLICA/ PATRIMONIO CONTRIBUIDO</t>
  </si>
  <si>
    <t>HACIENDA PÚBLICA/PATRIMONIO GENERADO</t>
  </si>
  <si>
    <t>INFRAESTRUCTURA</t>
  </si>
  <si>
    <t>INGRESOS COBRADOS POR ADELANTADO A CORTO PLAZO</t>
  </si>
  <si>
    <t>INGRESOS POR CLASIFICAR</t>
  </si>
  <si>
    <t>INGRESOS POR RECUPERAR A CORTO PLAZO</t>
  </si>
  <si>
    <t>INGRESOS POR RECUPERAR A LARGO PLAZO</t>
  </si>
  <si>
    <t>INTERESES COBRADOS POR ADELANTADO A CORTO PLAZO</t>
  </si>
  <si>
    <t>INTERESES COBRADOS POR ADELANTADO A LARGO PLAZO</t>
  </si>
  <si>
    <t>INTERESES, COMISIONES Y OTROS GASTOS DE LA DEUDA PÚBLICA POR PAGAR A CORTO PLAZO</t>
  </si>
  <si>
    <t>INVENTARIO DE MATERIAS PRIMAS, MATERIALES Y SUMINISTROS PARA PRODUCCIÓN</t>
  </si>
  <si>
    <t>INVENTARIO DE MERCANCÍAS EN PROCESO DE ELABORACIÓN</t>
  </si>
  <si>
    <t>INVENTARIO DE MERCANCÍAS PARA VENTA</t>
  </si>
  <si>
    <t>INVENTARIO DE MERCANCÍAS TERMINADAS</t>
  </si>
  <si>
    <t>INVENTARIOS</t>
  </si>
  <si>
    <t>INVERSIONES A LARGO PLAZO</t>
  </si>
  <si>
    <t>INVERSIONES FINANCIERAS A LARGO PLAZO</t>
  </si>
  <si>
    <t>INVERSIONES FINANCIERAS DE CORTO PLAZO</t>
  </si>
  <si>
    <t>INVERSIONES TEMPORALES (HASTA 3 MESES)</t>
  </si>
  <si>
    <t>LICENCIAS</t>
  </si>
  <si>
    <t>MAQUINARIA, OTROS EQUIPOS Y HERRAMIENTAS</t>
  </si>
  <si>
    <t>MOBILIARIO Y EQUIPO DE ADMINISTRACIÓN</t>
  </si>
  <si>
    <t>MOBILIARIO Y EQUIPO EDUCACIONAL Y RECREATIVO</t>
  </si>
  <si>
    <t>OTRAS CUENTAS POR PAGAR A CORTO PLAZO</t>
  </si>
  <si>
    <t>OTRAS PROVISIONES A CORTO PLAZO</t>
  </si>
  <si>
    <t>OTRAS PROVISIONES A LARGO PLAZO</t>
  </si>
  <si>
    <t>OTROS ACTIVOS CIRCULANTES</t>
  </si>
  <si>
    <t>OTROS ACTIVOS DIFERIDOS</t>
  </si>
  <si>
    <t>OTROS ACTIVOS INTANGIBLES</t>
  </si>
  <si>
    <t>OTROS ACTIVOS NO CIRCULANTES</t>
  </si>
  <si>
    <t>OTROS BIENES INMUEBLES</t>
  </si>
  <si>
    <t>OTROS DERECHOS A RECIBIR BIENES O SERVICIOS A CORTO PLAZO</t>
  </si>
  <si>
    <t>OTROS DERECHOS A RECIBIR EFECTIVO O EQUIVALENTES A CORTO PLAZO</t>
  </si>
  <si>
    <t>OTROS DERECHOS A RECIBIR EFECTIVO O EQUIVALENTES A LARGO PLAZO</t>
  </si>
  <si>
    <t>OTROS DOCUMENTOS POR PAGAR A CORTO PLAZO</t>
  </si>
  <si>
    <t>OTROS DOCUMENTOS POR PAGAR A LARGO PLAZO</t>
  </si>
  <si>
    <t>OTROS EFECTIVOS Y EQUIVALENTES</t>
  </si>
  <si>
    <t>OTROS FONDOS DE TERCEROS EN GARANTÍA Y/O ADMINISTRACIÓN A CORTO PLAZO</t>
  </si>
  <si>
    <t>OTROS FONDOS DE TERCEROS EN GARANTÍA Y/O ADMINISTRACIÓN A LARGO PLAZO</t>
  </si>
  <si>
    <t>OTROS PASIVOS A CORTO PLAZO</t>
  </si>
  <si>
    <t>OTROS PASIVOS CIRCULANTES</t>
  </si>
  <si>
    <t>OTROS PASIVOS DIFERIDOS A CORTO PLAZO</t>
  </si>
  <si>
    <t>OTROS PASIVOS DIFERIDOS A LARGO PLAZO</t>
  </si>
  <si>
    <t>OTROS REVALÚOS</t>
  </si>
  <si>
    <t>PARTICIPACIONES Y APORTACIONES DE CAPITAL</t>
  </si>
  <si>
    <t>PARTICIPACIONES Y APORTACIONES POR PAGAR A CORTO PLAZO</t>
  </si>
  <si>
    <t>PASIVO</t>
  </si>
  <si>
    <t>PASIVO CIRCULANTE</t>
  </si>
  <si>
    <t>PASIVO NO CIRCULANTE</t>
  </si>
  <si>
    <t>PASIVOS DIFERIDOS A CORTO PLAZO</t>
  </si>
  <si>
    <t>PASIVOS DIFERIDOS A LARGO PLAZO</t>
  </si>
  <si>
    <t>PATENTES, MARCAS Y DERECHOS</t>
  </si>
  <si>
    <t>PORCION A CORTO PLAZO DE LA DEUDA PÚBLICA EXTERNA</t>
  </si>
  <si>
    <t>PORCIÓN A CORTO PLAZO DE ARRENDAMIENTO FINANCIERO</t>
  </si>
  <si>
    <t>PORCIÓN A CORTO PLAZO DE LA DEUDA PÚBLICA A LARGO PLAZO</t>
  </si>
  <si>
    <t>PORCIÓN A CORTO PLAZO DE LA DEUDA PÚBLICA INTERNA</t>
  </si>
  <si>
    <t>PROVEEDORES POR PAGAR A CORTO PLAZO</t>
  </si>
  <si>
    <t>PROVEEDORES POR PAGAR A LARGO PLAZO</t>
  </si>
  <si>
    <t>PROVISIONES A CORTO PLAZO</t>
  </si>
  <si>
    <t>PROVISIONES A LARGO PLAZO</t>
  </si>
  <si>
    <t>PROVISIÓN PARA CONTINGENCIAS A CORTO PLAZO</t>
  </si>
  <si>
    <t>PROVISIÓN PARA CONTINGENCIAS A LARGO PLAZO</t>
  </si>
  <si>
    <t>PROVISIÓN PARA DEMANDAS Y JUICIOS A CORTO PLAZO</t>
  </si>
  <si>
    <t>PROVISIÓN PARA DEMANDAS Y JUICIOS A LARGO PLAZO</t>
  </si>
  <si>
    <t>PROVISIÓN PARA PENSIONES A LARGO PLAZO</t>
  </si>
  <si>
    <t>PRÉSTAMOS DE LA DEUDA PÚBLICA EXTERNA POR PAGAR A LARGO PLAZO</t>
  </si>
  <si>
    <t>PRÉSTAMOS DE LA DEUDA PÚBLICA INTERNA POR PAGAR A LARGO PLAZO</t>
  </si>
  <si>
    <t>PRÉSTAMOS OTORGADOS A CORTO PLAZO</t>
  </si>
  <si>
    <t>PRÉSTAMOS OTORGADOS A LARGO PLAZO</t>
  </si>
  <si>
    <t>RECAUDACIÓN POR PARTICIPAR</t>
  </si>
  <si>
    <t>RECTIFICACIONES DE RESULTADOS DE EJERCICIOS ANTERIORES</t>
  </si>
  <si>
    <t>RESERVAS</t>
  </si>
  <si>
    <t>RESERVAS DE PATRIMONIO</t>
  </si>
  <si>
    <t>RESERVAS POR CONTINGENCIAS</t>
  </si>
  <si>
    <t>RESERVAS TERRITORIALES</t>
  </si>
  <si>
    <t>RESULTADO POR POSICIÓN MONETARIA</t>
  </si>
  <si>
    <t>RESULTADO POR TENENCIA DE ACTIVOS NO MONETARIOS</t>
  </si>
  <si>
    <t>RESULTADOS DE EJERCICIOS ANTERIORES</t>
  </si>
  <si>
    <t>RESULTADOS DEL EJERCICIO (AHORRO/ DESAHORRO)</t>
  </si>
  <si>
    <t>RETENCIONES Y CONTRIBUCIONES POR PAGAR A CORTO PLAZO</t>
  </si>
  <si>
    <t>REVALÚO DE BIENES INMUEBLES</t>
  </si>
  <si>
    <t>REVALÚO DE BIENES INTANGIBLES</t>
  </si>
  <si>
    <t>REVALÚO DE BIENES MUEBLES</t>
  </si>
  <si>
    <t>REVALÚOS</t>
  </si>
  <si>
    <t>SERVICIOS PERSONALES POR PAGAR A CORTO PLAZO</t>
  </si>
  <si>
    <t>SOFTWARE</t>
  </si>
  <si>
    <t>TERRENOS</t>
  </si>
  <si>
    <t>TRANSFERENCIAS OTORGADAS POR PAGAR A CORTO PLAZO</t>
  </si>
  <si>
    <t>TÍTULOS Y VALORES A CORTO PLAZO</t>
  </si>
  <si>
    <t>TÍTULOS Y VALORES A LARGO PLAZO</t>
  </si>
  <si>
    <t>TÍTULOS Y VALORES DE LA DEUDA PÚBLICA EXTERNA A CORTO PLAZO</t>
  </si>
  <si>
    <t>TÍTULOS Y VALORES DE LA DEUDA PÚBLICA EXTERNA A LARGO PLAZO</t>
  </si>
  <si>
    <t>TÍTULOS Y VALORES DE LA DEUDA PÚBLICA INTERNA A CORTO PLAZO</t>
  </si>
  <si>
    <t>TÍTULOS Y VALORES DE LA DEUDA PÚBLICA INTERNA A LARGO PLAZO</t>
  </si>
  <si>
    <t>VALORES EN GARANTÍA</t>
  </si>
  <si>
    <t>VALORES Y BIENES  EN GARANTÍA A CORTO PLAZO</t>
  </si>
  <si>
    <t>VALORES Y BIENES EN GARANTÍA A LARGO PLAZO</t>
  </si>
  <si>
    <t>VIVIENDAS</t>
  </si>
  <si>
    <t>SISTEMA PARA EL DESARROLLO INTEGRAL DE LA FAMILIA DEL MUNICIPIO DE COCULA JALISCO</t>
  </si>
  <si>
    <t>Estado de Situacion Financiera al 31/Octubre/2017</t>
  </si>
  <si>
    <t>Cantidad 2017</t>
  </si>
  <si>
    <t>diferencia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</si>
</sst>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1" fillId="34" borderId="10" xfId="0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right" vertical="top"/>
    </xf>
    <xf numFmtId="172" fontId="2" fillId="33" borderId="10" xfId="0" applyNumberFormat="1" applyFont="1" applyFill="1" applyBorder="1" applyAlignment="1">
      <alignment horizontal="right" vertical="top"/>
    </xf>
    <xf numFmtId="172" fontId="0" fillId="33" borderId="10" xfId="0" applyNumberFormat="1" applyFont="1" applyFill="1" applyBorder="1" applyAlignment="1">
      <alignment horizontal="right" vertical="top"/>
    </xf>
    <xf numFmtId="172" fontId="0" fillId="0" borderId="10" xfId="0" applyNumberFormat="1" applyFont="1" applyBorder="1" applyAlignment="1">
      <alignment horizontal="right" vertical="top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FF"/>
      <rgbColor rgb="00F0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1</xdr:col>
      <xdr:colOff>333375</xdr:colOff>
      <xdr:row>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21063" t="33534" r="66027" b="47431"/>
        <a:stretch>
          <a:fillRect/>
        </a:stretch>
      </xdr:blipFill>
      <xdr:spPr>
        <a:xfrm>
          <a:off x="123825" y="104775"/>
          <a:ext cx="828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97.57421875" style="1" customWidth="1"/>
    <col min="3" max="3" width="21.421875" style="16" customWidth="1"/>
  </cols>
  <sheetData>
    <row r="1" spans="2:5" s="1" customFormat="1" ht="24" customHeight="1">
      <c r="B1" s="23" t="s">
        <v>386</v>
      </c>
      <c r="C1" s="23"/>
      <c r="D1" s="18"/>
      <c r="E1" s="19"/>
    </row>
    <row r="2" spans="2:6" s="1" customFormat="1" ht="24" customHeight="1" thickBot="1">
      <c r="B2" s="22" t="s">
        <v>387</v>
      </c>
      <c r="C2" s="22"/>
      <c r="D2" s="22"/>
      <c r="E2" s="22"/>
      <c r="F2" s="17"/>
    </row>
    <row r="3" spans="2:6" s="1" customFormat="1" ht="24" customHeight="1">
      <c r="B3" s="20"/>
      <c r="C3" s="20"/>
      <c r="D3" s="20"/>
      <c r="E3" s="20"/>
      <c r="F3" s="17"/>
    </row>
    <row r="4" spans="1:3" ht="17.25" customHeight="1">
      <c r="A4" s="10" t="s">
        <v>232</v>
      </c>
      <c r="B4" s="10" t="s">
        <v>256</v>
      </c>
      <c r="C4" s="11" t="s">
        <v>388</v>
      </c>
    </row>
    <row r="5" spans="1:3" ht="12.75">
      <c r="A5" s="2" t="s">
        <v>0</v>
      </c>
      <c r="B5" s="3" t="s">
        <v>192</v>
      </c>
      <c r="C5" s="12">
        <f>C6+C44</f>
        <v>386587.77</v>
      </c>
    </row>
    <row r="6" spans="1:3" ht="12.75">
      <c r="A6" s="4" t="s">
        <v>1</v>
      </c>
      <c r="B6" s="5" t="s">
        <v>193</v>
      </c>
      <c r="C6" s="13">
        <f>C7+C15+C23+C29+C35+C37+C40</f>
        <v>298860.15</v>
      </c>
    </row>
    <row r="7" spans="1:3" ht="12.75">
      <c r="A7" s="2" t="s">
        <v>2</v>
      </c>
      <c r="B7" s="3" t="s">
        <v>259</v>
      </c>
      <c r="C7" s="12">
        <f>SUM(C8:C14)</f>
        <v>269535.11000000004</v>
      </c>
    </row>
    <row r="8" spans="1:3" ht="12.75">
      <c r="A8" s="6" t="s">
        <v>3</v>
      </c>
      <c r="B8" s="7" t="s">
        <v>258</v>
      </c>
      <c r="C8" s="14">
        <v>350.34</v>
      </c>
    </row>
    <row r="9" spans="1:3" ht="12.75">
      <c r="A9" s="8" t="s">
        <v>4</v>
      </c>
      <c r="B9" s="9" t="s">
        <v>210</v>
      </c>
      <c r="C9" s="15">
        <v>269184.77</v>
      </c>
    </row>
    <row r="10" spans="1:3" ht="12.75">
      <c r="A10" s="6" t="s">
        <v>5</v>
      </c>
      <c r="B10" s="7" t="s">
        <v>209</v>
      </c>
      <c r="C10" s="14"/>
    </row>
    <row r="11" spans="1:3" ht="12.75">
      <c r="A11" s="8" t="s">
        <v>6</v>
      </c>
      <c r="B11" s="9" t="s">
        <v>306</v>
      </c>
      <c r="C11" s="15"/>
    </row>
    <row r="12" spans="1:3" ht="12.75">
      <c r="A12" s="6" t="s">
        <v>7</v>
      </c>
      <c r="B12" s="7" t="s">
        <v>275</v>
      </c>
      <c r="C12" s="14"/>
    </row>
    <row r="13" spans="1:3" ht="12.75">
      <c r="A13" s="8" t="s">
        <v>8</v>
      </c>
      <c r="B13" s="9" t="s">
        <v>237</v>
      </c>
      <c r="C13" s="15"/>
    </row>
    <row r="14" spans="1:3" ht="12.75">
      <c r="A14" s="6" t="s">
        <v>9</v>
      </c>
      <c r="B14" s="7" t="s">
        <v>324</v>
      </c>
      <c r="C14" s="14"/>
    </row>
    <row r="15" spans="1:3" ht="12.75">
      <c r="A15" s="2" t="s">
        <v>10</v>
      </c>
      <c r="B15" s="3" t="s">
        <v>239</v>
      </c>
      <c r="C15" s="12">
        <f>SUM(C16:C22)</f>
        <v>29325.04</v>
      </c>
    </row>
    <row r="16" spans="1:3" ht="12.75">
      <c r="A16" s="6" t="s">
        <v>11</v>
      </c>
      <c r="B16" s="7" t="s">
        <v>305</v>
      </c>
      <c r="C16" s="14"/>
    </row>
    <row r="17" spans="1:3" ht="12.75">
      <c r="A17" s="8" t="s">
        <v>12</v>
      </c>
      <c r="B17" s="9" t="s">
        <v>229</v>
      </c>
      <c r="C17" s="15"/>
    </row>
    <row r="18" spans="1:3" ht="12.75">
      <c r="A18" s="6" t="s">
        <v>13</v>
      </c>
      <c r="B18" s="7" t="s">
        <v>245</v>
      </c>
      <c r="C18" s="14"/>
    </row>
    <row r="19" spans="1:3" ht="12.75">
      <c r="A19" s="8" t="s">
        <v>14</v>
      </c>
      <c r="B19" s="9" t="s">
        <v>293</v>
      </c>
      <c r="C19" s="15">
        <v>29075.04</v>
      </c>
    </row>
    <row r="20" spans="1:3" ht="12.75">
      <c r="A20" s="6" t="s">
        <v>15</v>
      </c>
      <c r="B20" s="7" t="s">
        <v>246</v>
      </c>
      <c r="C20" s="14"/>
    </row>
    <row r="21" spans="1:3" ht="12.75">
      <c r="A21" s="8" t="s">
        <v>16</v>
      </c>
      <c r="B21" s="9" t="s">
        <v>355</v>
      </c>
      <c r="C21" s="15">
        <v>250</v>
      </c>
    </row>
    <row r="22" spans="1:3" ht="12.75">
      <c r="A22" s="6" t="s">
        <v>17</v>
      </c>
      <c r="B22" s="7" t="s">
        <v>320</v>
      </c>
      <c r="C22" s="14"/>
    </row>
    <row r="23" spans="1:3" ht="12.75">
      <c r="A23" s="2" t="s">
        <v>18</v>
      </c>
      <c r="B23" s="3" t="s">
        <v>238</v>
      </c>
      <c r="C23" s="12"/>
    </row>
    <row r="24" spans="1:3" ht="12.75">
      <c r="A24" s="6" t="s">
        <v>19</v>
      </c>
      <c r="B24" s="7" t="s">
        <v>205</v>
      </c>
      <c r="C24" s="14"/>
    </row>
    <row r="25" spans="1:3" ht="12.75">
      <c r="A25" s="8" t="s">
        <v>20</v>
      </c>
      <c r="B25" s="9" t="s">
        <v>204</v>
      </c>
      <c r="C25" s="15"/>
    </row>
    <row r="26" spans="1:3" ht="12.75">
      <c r="A26" s="6" t="s">
        <v>21</v>
      </c>
      <c r="B26" s="7" t="s">
        <v>203</v>
      </c>
      <c r="C26" s="14"/>
    </row>
    <row r="27" spans="1:3" ht="12.75">
      <c r="A27" s="8" t="s">
        <v>22</v>
      </c>
      <c r="B27" s="9" t="s">
        <v>202</v>
      </c>
      <c r="C27" s="15"/>
    </row>
    <row r="28" spans="1:3" ht="12.75">
      <c r="A28" s="6" t="s">
        <v>23</v>
      </c>
      <c r="B28" s="7" t="s">
        <v>319</v>
      </c>
      <c r="C28" s="14"/>
    </row>
    <row r="29" spans="1:3" ht="12.75">
      <c r="A29" s="2" t="s">
        <v>24</v>
      </c>
      <c r="B29" s="3" t="s">
        <v>302</v>
      </c>
      <c r="C29" s="12"/>
    </row>
    <row r="30" spans="1:3" ht="12.75">
      <c r="A30" s="6" t="s">
        <v>25</v>
      </c>
      <c r="B30" s="7" t="s">
        <v>300</v>
      </c>
      <c r="C30" s="14"/>
    </row>
    <row r="31" spans="1:3" ht="12.75">
      <c r="A31" s="8" t="s">
        <v>26</v>
      </c>
      <c r="B31" s="9" t="s">
        <v>301</v>
      </c>
      <c r="C31" s="15"/>
    </row>
    <row r="32" spans="1:3" ht="12.75">
      <c r="A32" s="6" t="s">
        <v>27</v>
      </c>
      <c r="B32" s="7" t="s">
        <v>299</v>
      </c>
      <c r="C32" s="14"/>
    </row>
    <row r="33" spans="1:3" ht="12.75">
      <c r="A33" s="8" t="s">
        <v>28</v>
      </c>
      <c r="B33" s="9" t="s">
        <v>298</v>
      </c>
      <c r="C33" s="15"/>
    </row>
    <row r="34" spans="1:3" ht="12.75">
      <c r="A34" s="6" t="s">
        <v>29</v>
      </c>
      <c r="B34" s="7" t="s">
        <v>217</v>
      </c>
      <c r="C34" s="14"/>
    </row>
    <row r="35" spans="1:3" ht="12.75">
      <c r="A35" s="2" t="s">
        <v>30</v>
      </c>
      <c r="B35" s="3" t="s">
        <v>199</v>
      </c>
      <c r="C35" s="12"/>
    </row>
    <row r="36" spans="1:3" ht="12.75">
      <c r="A36" s="6" t="s">
        <v>31</v>
      </c>
      <c r="B36" s="7" t="s">
        <v>200</v>
      </c>
      <c r="C36" s="14"/>
    </row>
    <row r="37" spans="1:3" ht="12.75">
      <c r="A37" s="2" t="s">
        <v>32</v>
      </c>
      <c r="B37" s="3" t="s">
        <v>269</v>
      </c>
      <c r="C37" s="12"/>
    </row>
    <row r="38" spans="1:3" ht="12.75">
      <c r="A38" s="6" t="s">
        <v>33</v>
      </c>
      <c r="B38" s="7" t="s">
        <v>271</v>
      </c>
      <c r="C38" s="14"/>
    </row>
    <row r="39" spans="1:3" ht="12.75">
      <c r="A39" s="8" t="s">
        <v>34</v>
      </c>
      <c r="B39" s="9" t="s">
        <v>268</v>
      </c>
      <c r="C39" s="15"/>
    </row>
    <row r="40" spans="1:3" ht="12.75">
      <c r="A40" s="4" t="s">
        <v>35</v>
      </c>
      <c r="B40" s="5" t="s">
        <v>314</v>
      </c>
      <c r="C40" s="13"/>
    </row>
    <row r="41" spans="1:3" ht="12.75">
      <c r="A41" s="8" t="s">
        <v>36</v>
      </c>
      <c r="B41" s="9" t="s">
        <v>382</v>
      </c>
      <c r="C41" s="15"/>
    </row>
    <row r="42" spans="1:3" ht="12.75">
      <c r="A42" s="6" t="s">
        <v>37</v>
      </c>
      <c r="B42" s="7" t="s">
        <v>216</v>
      </c>
      <c r="C42" s="14"/>
    </row>
    <row r="43" spans="1:3" ht="12.75">
      <c r="A43" s="8" t="s">
        <v>38</v>
      </c>
      <c r="B43" s="9" t="s">
        <v>212</v>
      </c>
      <c r="C43" s="15"/>
    </row>
    <row r="44" spans="1:3" ht="12.75">
      <c r="A44" s="4" t="s">
        <v>39</v>
      </c>
      <c r="B44" s="5" t="s">
        <v>194</v>
      </c>
      <c r="C44" s="13">
        <f>C45+C50+C56+C64+C73+C79+C85+C92+C98</f>
        <v>87727.62</v>
      </c>
    </row>
    <row r="45" spans="1:3" ht="12.75">
      <c r="A45" s="2" t="s">
        <v>40</v>
      </c>
      <c r="B45" s="3" t="s">
        <v>304</v>
      </c>
      <c r="C45" s="12"/>
    </row>
    <row r="46" spans="1:3" ht="12.75">
      <c r="A46" s="6" t="s">
        <v>41</v>
      </c>
      <c r="B46" s="7" t="s">
        <v>303</v>
      </c>
      <c r="C46" s="14"/>
    </row>
    <row r="47" spans="1:3" ht="12.75">
      <c r="A47" s="8" t="s">
        <v>42</v>
      </c>
      <c r="B47" s="9" t="s">
        <v>377</v>
      </c>
      <c r="C47" s="15"/>
    </row>
    <row r="48" spans="1:3" ht="12.75">
      <c r="A48" s="6" t="s">
        <v>43</v>
      </c>
      <c r="B48" s="7" t="s">
        <v>274</v>
      </c>
      <c r="C48" s="14"/>
    </row>
    <row r="49" spans="1:3" ht="12.75">
      <c r="A49" s="8" t="s">
        <v>44</v>
      </c>
      <c r="B49" s="9" t="s">
        <v>332</v>
      </c>
      <c r="C49" s="15"/>
    </row>
    <row r="50" spans="1:3" ht="12.75">
      <c r="A50" s="4" t="s">
        <v>45</v>
      </c>
      <c r="B50" s="5" t="s">
        <v>240</v>
      </c>
      <c r="C50" s="13"/>
    </row>
    <row r="51" spans="1:3" ht="12.75">
      <c r="A51" s="8" t="s">
        <v>46</v>
      </c>
      <c r="B51" s="9" t="s">
        <v>252</v>
      </c>
      <c r="C51" s="15"/>
    </row>
    <row r="52" spans="1:3" ht="12.75">
      <c r="A52" s="6" t="s">
        <v>47</v>
      </c>
      <c r="B52" s="7" t="s">
        <v>244</v>
      </c>
      <c r="C52" s="14"/>
    </row>
    <row r="53" spans="1:3" ht="12.75">
      <c r="A53" s="8" t="s">
        <v>48</v>
      </c>
      <c r="B53" s="9" t="s">
        <v>294</v>
      </c>
      <c r="C53" s="15"/>
    </row>
    <row r="54" spans="1:3" ht="12.75">
      <c r="A54" s="6" t="s">
        <v>49</v>
      </c>
      <c r="B54" s="7" t="s">
        <v>356</v>
      </c>
      <c r="C54" s="14"/>
    </row>
    <row r="55" spans="1:3" ht="12.75">
      <c r="A55" s="8" t="s">
        <v>50</v>
      </c>
      <c r="B55" s="9" t="s">
        <v>321</v>
      </c>
      <c r="C55" s="15"/>
    </row>
    <row r="56" spans="1:3" ht="12.75">
      <c r="A56" s="4" t="s">
        <v>51</v>
      </c>
      <c r="B56" s="5" t="s">
        <v>218</v>
      </c>
      <c r="C56" s="13">
        <f>SUM(C57:C63)</f>
        <v>43834.39</v>
      </c>
    </row>
    <row r="57" spans="1:3" ht="12.75">
      <c r="A57" s="8" t="s">
        <v>52</v>
      </c>
      <c r="B57" s="9" t="s">
        <v>374</v>
      </c>
      <c r="C57" s="15"/>
    </row>
    <row r="58" spans="1:3" ht="12.75">
      <c r="A58" s="6" t="s">
        <v>53</v>
      </c>
      <c r="B58" s="7" t="s">
        <v>385</v>
      </c>
      <c r="C58" s="14"/>
    </row>
    <row r="59" spans="1:3" ht="12.75">
      <c r="A59" s="8" t="s">
        <v>54</v>
      </c>
      <c r="B59" s="9" t="s">
        <v>257</v>
      </c>
      <c r="C59" s="15"/>
    </row>
    <row r="60" spans="1:3" ht="12.75">
      <c r="A60" s="6" t="s">
        <v>55</v>
      </c>
      <c r="B60" s="7" t="s">
        <v>290</v>
      </c>
      <c r="C60" s="14">
        <v>43834.39</v>
      </c>
    </row>
    <row r="61" spans="1:3" ht="12.75">
      <c r="A61" s="8" t="s">
        <v>56</v>
      </c>
      <c r="B61" s="9" t="s">
        <v>224</v>
      </c>
      <c r="C61" s="15"/>
    </row>
    <row r="62" spans="1:3" ht="12.75">
      <c r="A62" s="6" t="s">
        <v>57</v>
      </c>
      <c r="B62" s="7" t="s">
        <v>225</v>
      </c>
      <c r="C62" s="14"/>
    </row>
    <row r="63" spans="1:3" ht="12.75">
      <c r="A63" s="8" t="s">
        <v>58</v>
      </c>
      <c r="B63" s="9" t="s">
        <v>318</v>
      </c>
      <c r="C63" s="15"/>
    </row>
    <row r="64" spans="1:3" ht="12.75">
      <c r="A64" s="4" t="s">
        <v>59</v>
      </c>
      <c r="B64" s="5" t="s">
        <v>219</v>
      </c>
      <c r="C64" s="13">
        <f>SUM(C65:C72)</f>
        <v>43893.229999999996</v>
      </c>
    </row>
    <row r="65" spans="1:3" ht="12.75">
      <c r="A65" s="8" t="s">
        <v>60</v>
      </c>
      <c r="B65" s="9" t="s">
        <v>309</v>
      </c>
      <c r="C65" s="15">
        <v>18922.38</v>
      </c>
    </row>
    <row r="66" spans="1:3" ht="12.75">
      <c r="A66" s="6" t="s">
        <v>61</v>
      </c>
      <c r="B66" s="7" t="s">
        <v>310</v>
      </c>
      <c r="C66" s="14"/>
    </row>
    <row r="67" spans="1:3" ht="12.75">
      <c r="A67" s="8" t="s">
        <v>62</v>
      </c>
      <c r="B67" s="9" t="s">
        <v>262</v>
      </c>
      <c r="C67" s="15"/>
    </row>
    <row r="68" spans="1:3" ht="12.75">
      <c r="A68" s="6" t="s">
        <v>63</v>
      </c>
      <c r="B68" s="7" t="s">
        <v>261</v>
      </c>
      <c r="C68" s="14"/>
    </row>
    <row r="69" spans="1:3" ht="12.75">
      <c r="A69" s="8" t="s">
        <v>64</v>
      </c>
      <c r="B69" s="9" t="s">
        <v>260</v>
      </c>
      <c r="C69" s="15"/>
    </row>
    <row r="70" spans="1:3" ht="12.75">
      <c r="A70" s="6" t="s">
        <v>65</v>
      </c>
      <c r="B70" s="7" t="s">
        <v>308</v>
      </c>
      <c r="C70" s="14">
        <v>24970.85</v>
      </c>
    </row>
    <row r="71" spans="1:3" ht="12.75">
      <c r="A71" s="8" t="s">
        <v>66</v>
      </c>
      <c r="B71" s="9" t="s">
        <v>222</v>
      </c>
      <c r="C71" s="15"/>
    </row>
    <row r="72" spans="1:3" ht="12.75">
      <c r="A72" s="6" t="s">
        <v>67</v>
      </c>
      <c r="B72" s="7" t="s">
        <v>195</v>
      </c>
      <c r="C72" s="14"/>
    </row>
    <row r="73" spans="1:3" ht="12.75">
      <c r="A73" s="2" t="s">
        <v>68</v>
      </c>
      <c r="B73" s="3" t="s">
        <v>197</v>
      </c>
      <c r="C73" s="12"/>
    </row>
    <row r="74" spans="1:3" ht="12.75">
      <c r="A74" s="6" t="s">
        <v>69</v>
      </c>
      <c r="B74" s="7" t="s">
        <v>373</v>
      </c>
      <c r="C74" s="14"/>
    </row>
    <row r="75" spans="1:3" ht="12.75">
      <c r="A75" s="8" t="s">
        <v>70</v>
      </c>
      <c r="B75" s="9" t="s">
        <v>339</v>
      </c>
      <c r="C75" s="15"/>
    </row>
    <row r="76" spans="1:3" ht="12.75">
      <c r="A76" s="6" t="s">
        <v>71</v>
      </c>
      <c r="B76" s="7" t="s">
        <v>223</v>
      </c>
      <c r="C76" s="14"/>
    </row>
    <row r="77" spans="1:3" ht="12.75">
      <c r="A77" s="8" t="s">
        <v>72</v>
      </c>
      <c r="B77" s="9" t="s">
        <v>307</v>
      </c>
      <c r="C77" s="15"/>
    </row>
    <row r="78" spans="1:3" ht="12.75">
      <c r="A78" s="6" t="s">
        <v>73</v>
      </c>
      <c r="B78" s="7" t="s">
        <v>316</v>
      </c>
      <c r="C78" s="14"/>
    </row>
    <row r="79" spans="1:3" ht="12.75">
      <c r="A79" s="2" t="s">
        <v>74</v>
      </c>
      <c r="B79" s="3" t="s">
        <v>236</v>
      </c>
      <c r="C79" s="12"/>
    </row>
    <row r="80" spans="1:3" ht="12.75">
      <c r="A80" s="6" t="s">
        <v>75</v>
      </c>
      <c r="B80" s="7" t="s">
        <v>233</v>
      </c>
      <c r="C80" s="14"/>
    </row>
    <row r="81" spans="1:3" ht="12.75">
      <c r="A81" s="8" t="s">
        <v>76</v>
      </c>
      <c r="B81" s="9" t="s">
        <v>235</v>
      </c>
      <c r="C81" s="15"/>
    </row>
    <row r="82" spans="1:3" ht="12.75">
      <c r="A82" s="6" t="s">
        <v>77</v>
      </c>
      <c r="B82" s="7" t="s">
        <v>234</v>
      </c>
      <c r="C82" s="14"/>
    </row>
    <row r="83" spans="1:3" ht="12.75">
      <c r="A83" s="8" t="s">
        <v>78</v>
      </c>
      <c r="B83" s="9" t="s">
        <v>242</v>
      </c>
      <c r="C83" s="15"/>
    </row>
    <row r="84" spans="1:3" ht="12.75">
      <c r="A84" s="6" t="s">
        <v>79</v>
      </c>
      <c r="B84" s="7" t="s">
        <v>201</v>
      </c>
      <c r="C84" s="14"/>
    </row>
    <row r="85" spans="1:3" ht="12.75">
      <c r="A85" s="2" t="s">
        <v>80</v>
      </c>
      <c r="B85" s="3" t="s">
        <v>196</v>
      </c>
      <c r="C85" s="12"/>
    </row>
    <row r="86" spans="1:3" ht="12.75">
      <c r="A86" s="6" t="s">
        <v>81</v>
      </c>
      <c r="B86" s="7" t="s">
        <v>272</v>
      </c>
      <c r="C86" s="14"/>
    </row>
    <row r="87" spans="1:3" ht="12.75">
      <c r="A87" s="8" t="s">
        <v>82</v>
      </c>
      <c r="B87" s="9" t="s">
        <v>241</v>
      </c>
      <c r="C87" s="15"/>
    </row>
    <row r="88" spans="1:3" ht="12.75">
      <c r="A88" s="6" t="s">
        <v>83</v>
      </c>
      <c r="B88" s="7" t="s">
        <v>286</v>
      </c>
      <c r="C88" s="14"/>
    </row>
    <row r="89" spans="1:3" ht="12.75">
      <c r="A89" s="8" t="s">
        <v>84</v>
      </c>
      <c r="B89" s="9" t="s">
        <v>206</v>
      </c>
      <c r="C89" s="15"/>
    </row>
    <row r="90" spans="1:3" ht="12.75">
      <c r="A90" s="6" t="s">
        <v>85</v>
      </c>
      <c r="B90" s="7" t="s">
        <v>211</v>
      </c>
      <c r="C90" s="14"/>
    </row>
    <row r="91" spans="1:3" ht="12.75">
      <c r="A91" s="8" t="s">
        <v>86</v>
      </c>
      <c r="B91" s="9" t="s">
        <v>315</v>
      </c>
      <c r="C91" s="15"/>
    </row>
    <row r="92" spans="1:3" ht="12.75">
      <c r="A92" s="4" t="s">
        <v>87</v>
      </c>
      <c r="B92" s="5" t="s">
        <v>270</v>
      </c>
      <c r="C92" s="13"/>
    </row>
    <row r="93" spans="1:3" ht="12.75">
      <c r="A93" s="8" t="s">
        <v>88</v>
      </c>
      <c r="B93" s="9" t="s">
        <v>264</v>
      </c>
      <c r="C93" s="15"/>
    </row>
    <row r="94" spans="1:3" ht="12.75">
      <c r="A94" s="6" t="s">
        <v>89</v>
      </c>
      <c r="B94" s="7" t="s">
        <v>263</v>
      </c>
      <c r="C94" s="14"/>
    </row>
    <row r="95" spans="1:3" ht="12.75">
      <c r="A95" s="8" t="s">
        <v>90</v>
      </c>
      <c r="B95" s="9" t="s">
        <v>265</v>
      </c>
      <c r="C95" s="15"/>
    </row>
    <row r="96" spans="1:3" ht="12.75">
      <c r="A96" s="6" t="s">
        <v>91</v>
      </c>
      <c r="B96" s="7" t="s">
        <v>266</v>
      </c>
      <c r="C96" s="14"/>
    </row>
    <row r="97" spans="1:3" ht="12.75">
      <c r="A97" s="8" t="s">
        <v>92</v>
      </c>
      <c r="B97" s="9" t="s">
        <v>267</v>
      </c>
      <c r="C97" s="15"/>
    </row>
    <row r="98" spans="1:3" ht="12.75">
      <c r="A98" s="4" t="s">
        <v>93</v>
      </c>
      <c r="B98" s="5" t="s">
        <v>317</v>
      </c>
      <c r="C98" s="13"/>
    </row>
    <row r="99" spans="1:3" ht="12.75">
      <c r="A99" s="8" t="s">
        <v>94</v>
      </c>
      <c r="B99" s="9" t="s">
        <v>215</v>
      </c>
      <c r="C99" s="15"/>
    </row>
    <row r="100" spans="1:3" ht="12.75">
      <c r="A100" s="6" t="s">
        <v>95</v>
      </c>
      <c r="B100" s="7" t="s">
        <v>213</v>
      </c>
      <c r="C100" s="14"/>
    </row>
    <row r="101" spans="1:3" ht="12.75">
      <c r="A101" s="8" t="s">
        <v>96</v>
      </c>
      <c r="B101" s="9" t="s">
        <v>214</v>
      </c>
      <c r="C101" s="15"/>
    </row>
    <row r="102" spans="1:3" ht="12.75">
      <c r="A102" s="4" t="s">
        <v>97</v>
      </c>
      <c r="B102" s="5" t="s">
        <v>334</v>
      </c>
      <c r="C102" s="13">
        <f>C103+C144</f>
        <v>2261.36</v>
      </c>
    </row>
    <row r="103" spans="1:3" ht="12.75">
      <c r="A103" s="2" t="s">
        <v>98</v>
      </c>
      <c r="B103" s="3" t="s">
        <v>335</v>
      </c>
      <c r="C103" s="12">
        <f>C104+C114+C118+C122+C129+C136+C140</f>
        <v>2261.36</v>
      </c>
    </row>
    <row r="104" spans="1:3" ht="12.75">
      <c r="A104" s="4" t="s">
        <v>99</v>
      </c>
      <c r="B104" s="5" t="s">
        <v>230</v>
      </c>
      <c r="C104" s="13">
        <f>SUM(C105:C113)</f>
        <v>2261.36</v>
      </c>
    </row>
    <row r="105" spans="1:3" ht="12.75">
      <c r="A105" s="8" t="s">
        <v>100</v>
      </c>
      <c r="B105" s="9" t="s">
        <v>372</v>
      </c>
      <c r="C105" s="15"/>
    </row>
    <row r="106" spans="1:3" ht="12.75">
      <c r="A106" s="6" t="s">
        <v>101</v>
      </c>
      <c r="B106" s="7" t="s">
        <v>344</v>
      </c>
      <c r="C106" s="14"/>
    </row>
    <row r="107" spans="1:3" ht="12.75">
      <c r="A107" s="8" t="s">
        <v>102</v>
      </c>
      <c r="B107" s="9" t="s">
        <v>226</v>
      </c>
      <c r="C107" s="15"/>
    </row>
    <row r="108" spans="1:3" ht="12.75">
      <c r="A108" s="6" t="s">
        <v>103</v>
      </c>
      <c r="B108" s="7" t="s">
        <v>333</v>
      </c>
      <c r="C108" s="14"/>
    </row>
    <row r="109" spans="1:3" ht="12.75">
      <c r="A109" s="8" t="s">
        <v>104</v>
      </c>
      <c r="B109" s="9" t="s">
        <v>375</v>
      </c>
      <c r="C109" s="15"/>
    </row>
    <row r="110" spans="1:3" ht="12.75">
      <c r="A110" s="6" t="s">
        <v>105</v>
      </c>
      <c r="B110" s="7" t="s">
        <v>297</v>
      </c>
      <c r="C110" s="14"/>
    </row>
    <row r="111" spans="1:3" ht="12.75">
      <c r="A111" s="8" t="s">
        <v>106</v>
      </c>
      <c r="B111" s="9" t="s">
        <v>367</v>
      </c>
      <c r="C111" s="15">
        <v>2261.36</v>
      </c>
    </row>
    <row r="112" spans="1:3" ht="12.75">
      <c r="A112" s="6" t="s">
        <v>107</v>
      </c>
      <c r="B112" s="7" t="s">
        <v>247</v>
      </c>
      <c r="C112" s="14"/>
    </row>
    <row r="113" spans="1:3" ht="12.75">
      <c r="A113" s="8" t="s">
        <v>108</v>
      </c>
      <c r="B113" s="9" t="s">
        <v>311</v>
      </c>
      <c r="C113" s="15"/>
    </row>
    <row r="114" spans="1:3" ht="12.75">
      <c r="A114" s="4" t="s">
        <v>109</v>
      </c>
      <c r="B114" s="5" t="s">
        <v>253</v>
      </c>
      <c r="C114" s="13">
        <f>SUM(C115:C117)</f>
        <v>0</v>
      </c>
    </row>
    <row r="115" spans="1:3" ht="12.75">
      <c r="A115" s="8" t="s">
        <v>110</v>
      </c>
      <c r="B115" s="9" t="s">
        <v>248</v>
      </c>
      <c r="C115" s="15"/>
    </row>
    <row r="116" spans="1:3" ht="12.75">
      <c r="A116" s="6" t="s">
        <v>111</v>
      </c>
      <c r="B116" s="7" t="s">
        <v>250</v>
      </c>
      <c r="C116" s="14"/>
    </row>
    <row r="117" spans="1:3" ht="12.75">
      <c r="A117" s="8" t="s">
        <v>112</v>
      </c>
      <c r="B117" s="9" t="s">
        <v>322</v>
      </c>
      <c r="C117" s="15"/>
    </row>
    <row r="118" spans="1:3" ht="12.75">
      <c r="A118" s="4" t="s">
        <v>113</v>
      </c>
      <c r="B118" s="5" t="s">
        <v>342</v>
      </c>
      <c r="C118" s="13">
        <f>SUM(C119:C121)</f>
        <v>0</v>
      </c>
    </row>
    <row r="119" spans="1:3" ht="12.75">
      <c r="A119" s="8" t="s">
        <v>114</v>
      </c>
      <c r="B119" s="9" t="s">
        <v>343</v>
      </c>
      <c r="C119" s="15"/>
    </row>
    <row r="120" spans="1:3" ht="12.75">
      <c r="A120" s="6" t="s">
        <v>115</v>
      </c>
      <c r="B120" s="7" t="s">
        <v>340</v>
      </c>
      <c r="C120" s="14"/>
    </row>
    <row r="121" spans="1:3" ht="12.75">
      <c r="A121" s="8" t="s">
        <v>116</v>
      </c>
      <c r="B121" s="9" t="s">
        <v>341</v>
      </c>
      <c r="C121" s="15"/>
    </row>
    <row r="122" spans="1:3" ht="12.75">
      <c r="A122" s="4" t="s">
        <v>117</v>
      </c>
      <c r="B122" s="5" t="s">
        <v>376</v>
      </c>
      <c r="C122" s="13">
        <f>SUM(C123:C124)</f>
        <v>0</v>
      </c>
    </row>
    <row r="123" spans="1:3" ht="12.75">
      <c r="A123" s="8" t="s">
        <v>118</v>
      </c>
      <c r="B123" s="9" t="s">
        <v>380</v>
      </c>
      <c r="C123" s="15"/>
    </row>
    <row r="124" spans="1:3" ht="12.75">
      <c r="A124" s="6" t="s">
        <v>119</v>
      </c>
      <c r="B124" s="7" t="s">
        <v>378</v>
      </c>
      <c r="C124" s="14"/>
    </row>
    <row r="125" spans="1:3" ht="12.75">
      <c r="A125" s="2" t="s">
        <v>120</v>
      </c>
      <c r="B125" s="3" t="s">
        <v>337</v>
      </c>
      <c r="C125" s="12">
        <f>SUM(C126:C128)</f>
        <v>0</v>
      </c>
    </row>
    <row r="126" spans="1:3" ht="12.75">
      <c r="A126" s="6" t="s">
        <v>121</v>
      </c>
      <c r="B126" s="7" t="s">
        <v>291</v>
      </c>
      <c r="C126" s="14"/>
    </row>
    <row r="127" spans="1:3" ht="12.75">
      <c r="A127" s="8" t="s">
        <v>122</v>
      </c>
      <c r="B127" s="9" t="s">
        <v>295</v>
      </c>
      <c r="C127" s="15"/>
    </row>
    <row r="128" spans="1:3" ht="12.75">
      <c r="A128" s="6" t="s">
        <v>123</v>
      </c>
      <c r="B128" s="7" t="s">
        <v>329</v>
      </c>
      <c r="C128" s="14"/>
    </row>
    <row r="129" spans="1:3" ht="12.75">
      <c r="A129" s="2" t="s">
        <v>124</v>
      </c>
      <c r="B129" s="3" t="s">
        <v>284</v>
      </c>
      <c r="C129" s="12">
        <f>SUM(C130:C135)</f>
        <v>0</v>
      </c>
    </row>
    <row r="130" spans="1:3" ht="12.75">
      <c r="A130" s="6" t="s">
        <v>125</v>
      </c>
      <c r="B130" s="7" t="s">
        <v>282</v>
      </c>
      <c r="C130" s="14"/>
    </row>
    <row r="131" spans="1:3" ht="12.75">
      <c r="A131" s="8" t="s">
        <v>126</v>
      </c>
      <c r="B131" s="9" t="s">
        <v>280</v>
      </c>
      <c r="C131" s="15"/>
    </row>
    <row r="132" spans="1:3" ht="12.75">
      <c r="A132" s="6" t="s">
        <v>127</v>
      </c>
      <c r="B132" s="7" t="s">
        <v>276</v>
      </c>
      <c r="C132" s="14"/>
    </row>
    <row r="133" spans="1:3" ht="12.75">
      <c r="A133" s="8" t="s">
        <v>128</v>
      </c>
      <c r="B133" s="9" t="s">
        <v>278</v>
      </c>
      <c r="C133" s="15"/>
    </row>
    <row r="134" spans="1:3" ht="12.75">
      <c r="A134" s="6" t="s">
        <v>129</v>
      </c>
      <c r="B134" s="7" t="s">
        <v>325</v>
      </c>
      <c r="C134" s="14"/>
    </row>
    <row r="135" spans="1:3" ht="12.75">
      <c r="A135" s="8" t="s">
        <v>130</v>
      </c>
      <c r="B135" s="9" t="s">
        <v>383</v>
      </c>
      <c r="C135" s="15"/>
    </row>
    <row r="136" spans="1:3" ht="12.75">
      <c r="A136" s="4" t="s">
        <v>131</v>
      </c>
      <c r="B136" s="5" t="s">
        <v>346</v>
      </c>
      <c r="C136" s="13"/>
    </row>
    <row r="137" spans="1:3" ht="12.75">
      <c r="A137" s="8" t="s">
        <v>132</v>
      </c>
      <c r="B137" s="9" t="s">
        <v>350</v>
      </c>
      <c r="C137" s="15"/>
    </row>
    <row r="138" spans="1:3" ht="12.75">
      <c r="A138" s="6" t="s">
        <v>133</v>
      </c>
      <c r="B138" s="7" t="s">
        <v>348</v>
      </c>
      <c r="C138" s="14"/>
    </row>
    <row r="139" spans="1:3" ht="12.75">
      <c r="A139" s="8" t="s">
        <v>134</v>
      </c>
      <c r="B139" s="9" t="s">
        <v>312</v>
      </c>
      <c r="C139" s="15"/>
    </row>
    <row r="140" spans="1:3" ht="12.75">
      <c r="A140" s="4" t="s">
        <v>135</v>
      </c>
      <c r="B140" s="5" t="s">
        <v>327</v>
      </c>
      <c r="C140" s="13"/>
    </row>
    <row r="141" spans="1:3" ht="12.75">
      <c r="A141" s="8" t="s">
        <v>136</v>
      </c>
      <c r="B141" s="9" t="s">
        <v>292</v>
      </c>
      <c r="C141" s="15"/>
    </row>
    <row r="142" spans="1:3" ht="12.75">
      <c r="A142" s="6" t="s">
        <v>137</v>
      </c>
      <c r="B142" s="7" t="s">
        <v>357</v>
      </c>
      <c r="C142" s="14"/>
    </row>
    <row r="143" spans="1:3" ht="12.75">
      <c r="A143" s="8" t="s">
        <v>138</v>
      </c>
      <c r="B143" s="9" t="s">
        <v>328</v>
      </c>
      <c r="C143" s="15"/>
    </row>
    <row r="144" spans="1:3" ht="12.75">
      <c r="A144" s="4" t="s">
        <v>139</v>
      </c>
      <c r="B144" s="5" t="s">
        <v>336</v>
      </c>
      <c r="C144" s="13"/>
    </row>
    <row r="145" spans="1:3" ht="12.75">
      <c r="A145" s="2" t="s">
        <v>140</v>
      </c>
      <c r="B145" s="3" t="s">
        <v>231</v>
      </c>
      <c r="C145" s="12">
        <f>SUM(C146:C147)</f>
        <v>0</v>
      </c>
    </row>
    <row r="146" spans="1:3" ht="12.75">
      <c r="A146" s="6" t="s">
        <v>141</v>
      </c>
      <c r="B146" s="7" t="s">
        <v>345</v>
      </c>
      <c r="C146" s="14"/>
    </row>
    <row r="147" spans="1:3" ht="12.75">
      <c r="A147" s="8" t="s">
        <v>142</v>
      </c>
      <c r="B147" s="9" t="s">
        <v>227</v>
      </c>
      <c r="C147" s="15"/>
    </row>
    <row r="148" spans="1:3" ht="12.75">
      <c r="A148" s="4" t="s">
        <v>143</v>
      </c>
      <c r="B148" s="5" t="s">
        <v>254</v>
      </c>
      <c r="C148" s="13">
        <f>SUM(C149:C151)</f>
        <v>0</v>
      </c>
    </row>
    <row r="149" spans="1:3" ht="12.75">
      <c r="A149" s="8" t="s">
        <v>144</v>
      </c>
      <c r="B149" s="9" t="s">
        <v>249</v>
      </c>
      <c r="C149" s="15"/>
    </row>
    <row r="150" spans="1:3" ht="12.75">
      <c r="A150" s="6" t="s">
        <v>145</v>
      </c>
      <c r="B150" s="7" t="s">
        <v>251</v>
      </c>
      <c r="C150" s="14"/>
    </row>
    <row r="151" spans="1:3" ht="12.75">
      <c r="A151" s="8" t="s">
        <v>146</v>
      </c>
      <c r="B151" s="9" t="s">
        <v>323</v>
      </c>
      <c r="C151" s="15"/>
    </row>
    <row r="152" spans="1:3" ht="12.75">
      <c r="A152" s="4" t="s">
        <v>147</v>
      </c>
      <c r="B152" s="5" t="s">
        <v>243</v>
      </c>
      <c r="C152" s="13"/>
    </row>
    <row r="153" spans="1:3" ht="12.75">
      <c r="A153" s="8" t="s">
        <v>148</v>
      </c>
      <c r="B153" s="9" t="s">
        <v>381</v>
      </c>
      <c r="C153" s="15"/>
    </row>
    <row r="154" spans="1:3" ht="12.75">
      <c r="A154" s="6" t="s">
        <v>149</v>
      </c>
      <c r="B154" s="7" t="s">
        <v>379</v>
      </c>
      <c r="C154" s="14"/>
    </row>
    <row r="155" spans="1:3" ht="12.75">
      <c r="A155" s="8" t="s">
        <v>150</v>
      </c>
      <c r="B155" s="9" t="s">
        <v>354</v>
      </c>
      <c r="C155" s="15"/>
    </row>
    <row r="156" spans="1:3" ht="12.75">
      <c r="A156" s="6" t="s">
        <v>151</v>
      </c>
      <c r="B156" s="7" t="s">
        <v>353</v>
      </c>
      <c r="C156" s="14"/>
    </row>
    <row r="157" spans="1:3" ht="12.75">
      <c r="A157" s="8" t="s">
        <v>152</v>
      </c>
      <c r="B157" s="9" t="s">
        <v>208</v>
      </c>
      <c r="C157" s="15"/>
    </row>
    <row r="158" spans="1:3" ht="12.75">
      <c r="A158" s="4" t="s">
        <v>153</v>
      </c>
      <c r="B158" s="5" t="s">
        <v>338</v>
      </c>
      <c r="C158" s="13"/>
    </row>
    <row r="159" spans="1:3" ht="12.75">
      <c r="A159" s="8" t="s">
        <v>154</v>
      </c>
      <c r="B159" s="9" t="s">
        <v>228</v>
      </c>
      <c r="C159" s="15"/>
    </row>
    <row r="160" spans="1:3" ht="12.75">
      <c r="A160" s="6" t="s">
        <v>155</v>
      </c>
      <c r="B160" s="7" t="s">
        <v>296</v>
      </c>
      <c r="C160" s="14"/>
    </row>
    <row r="161" spans="1:3" ht="12.75">
      <c r="A161" s="8" t="s">
        <v>156</v>
      </c>
      <c r="B161" s="9" t="s">
        <v>330</v>
      </c>
      <c r="C161" s="15"/>
    </row>
    <row r="162" spans="1:3" ht="12.75">
      <c r="A162" s="4" t="s">
        <v>157</v>
      </c>
      <c r="B162" s="5" t="s">
        <v>285</v>
      </c>
      <c r="C162" s="13"/>
    </row>
    <row r="163" spans="1:3" ht="12.75">
      <c r="A163" s="8" t="s">
        <v>158</v>
      </c>
      <c r="B163" s="9" t="s">
        <v>283</v>
      </c>
      <c r="C163" s="15"/>
    </row>
    <row r="164" spans="1:3" ht="12.75">
      <c r="A164" s="6" t="s">
        <v>159</v>
      </c>
      <c r="B164" s="7" t="s">
        <v>281</v>
      </c>
      <c r="C164" s="14"/>
    </row>
    <row r="165" spans="1:3" ht="12.75">
      <c r="A165" s="8" t="s">
        <v>160</v>
      </c>
      <c r="B165" s="9" t="s">
        <v>277</v>
      </c>
      <c r="C165" s="15"/>
    </row>
    <row r="166" spans="1:3" ht="12.75">
      <c r="A166" s="6" t="s">
        <v>161</v>
      </c>
      <c r="B166" s="7" t="s">
        <v>279</v>
      </c>
      <c r="C166" s="14"/>
    </row>
    <row r="167" spans="1:3" ht="12.75">
      <c r="A167" s="8" t="s">
        <v>162</v>
      </c>
      <c r="B167" s="9" t="s">
        <v>326</v>
      </c>
      <c r="C167" s="15"/>
    </row>
    <row r="168" spans="1:3" ht="12.75">
      <c r="A168" s="6" t="s">
        <v>163</v>
      </c>
      <c r="B168" s="7" t="s">
        <v>384</v>
      </c>
      <c r="C168" s="14"/>
    </row>
    <row r="169" spans="1:3" ht="12.75">
      <c r="A169" s="2" t="s">
        <v>164</v>
      </c>
      <c r="B169" s="3" t="s">
        <v>347</v>
      </c>
      <c r="C169" s="12"/>
    </row>
    <row r="170" spans="1:3" ht="12.75">
      <c r="A170" s="6" t="s">
        <v>165</v>
      </c>
      <c r="B170" s="7" t="s">
        <v>351</v>
      </c>
      <c r="C170" s="14"/>
    </row>
    <row r="171" spans="1:3" ht="12.75">
      <c r="A171" s="8" t="s">
        <v>166</v>
      </c>
      <c r="B171" s="9" t="s">
        <v>352</v>
      </c>
      <c r="C171" s="15"/>
    </row>
    <row r="172" spans="1:3" ht="12.75">
      <c r="A172" s="6" t="s">
        <v>167</v>
      </c>
      <c r="B172" s="7" t="s">
        <v>349</v>
      </c>
      <c r="C172" s="14"/>
    </row>
    <row r="173" spans="1:3" ht="12.75">
      <c r="A173" s="8" t="s">
        <v>168</v>
      </c>
      <c r="B173" s="9" t="s">
        <v>313</v>
      </c>
      <c r="C173" s="15"/>
    </row>
    <row r="174" spans="1:3" ht="12.75">
      <c r="A174" s="4" t="s">
        <v>169</v>
      </c>
      <c r="B174" s="5" t="s">
        <v>287</v>
      </c>
      <c r="C174" s="13">
        <f>C175+C179+C194</f>
        <v>384326.41000000003</v>
      </c>
    </row>
    <row r="175" spans="1:3" ht="12.75">
      <c r="A175" s="2" t="s">
        <v>170</v>
      </c>
      <c r="B175" s="3" t="s">
        <v>288</v>
      </c>
      <c r="C175" s="12">
        <f>SUM(C176:C178)</f>
        <v>18800</v>
      </c>
    </row>
    <row r="176" spans="1:3" ht="12.75">
      <c r="A176" s="4" t="s">
        <v>171</v>
      </c>
      <c r="B176" s="5" t="s">
        <v>207</v>
      </c>
      <c r="C176" s="13"/>
    </row>
    <row r="177" spans="1:3" ht="12.75">
      <c r="A177" s="2" t="s">
        <v>172</v>
      </c>
      <c r="B177" s="3" t="s">
        <v>255</v>
      </c>
      <c r="C177" s="12">
        <v>18800</v>
      </c>
    </row>
    <row r="178" spans="1:3" ht="12.75">
      <c r="A178" s="4" t="s">
        <v>173</v>
      </c>
      <c r="B178" s="5" t="s">
        <v>198</v>
      </c>
      <c r="C178" s="13"/>
    </row>
    <row r="179" spans="1:3" ht="12.75">
      <c r="A179" s="2" t="s">
        <v>174</v>
      </c>
      <c r="B179" s="3" t="s">
        <v>289</v>
      </c>
      <c r="C179" s="12">
        <f>SUM(C180:C182)+C187+C191</f>
        <v>365526.41000000003</v>
      </c>
    </row>
    <row r="180" spans="1:3" ht="12.75">
      <c r="A180" s="4" t="s">
        <v>175</v>
      </c>
      <c r="B180" s="5" t="s">
        <v>366</v>
      </c>
      <c r="C180" s="13">
        <v>189764.48</v>
      </c>
    </row>
    <row r="181" spans="1:3" ht="12.75">
      <c r="A181" s="2" t="s">
        <v>176</v>
      </c>
      <c r="B181" s="3" t="s">
        <v>365</v>
      </c>
      <c r="C181" s="12">
        <v>175761.93</v>
      </c>
    </row>
    <row r="182" spans="1:3" ht="12.75">
      <c r="A182" s="4" t="s">
        <v>177</v>
      </c>
      <c r="B182" s="5" t="s">
        <v>371</v>
      </c>
      <c r="C182" s="13">
        <f>SUM(C183:C186)</f>
        <v>0</v>
      </c>
    </row>
    <row r="183" spans="1:3" ht="12.75">
      <c r="A183" s="8" t="s">
        <v>178</v>
      </c>
      <c r="B183" s="9" t="s">
        <v>368</v>
      </c>
      <c r="C183" s="15"/>
    </row>
    <row r="184" spans="1:3" ht="12.75">
      <c r="A184" s="6" t="s">
        <v>179</v>
      </c>
      <c r="B184" s="7" t="s">
        <v>370</v>
      </c>
      <c r="C184" s="14"/>
    </row>
    <row r="185" spans="1:3" ht="12.75">
      <c r="A185" s="8" t="s">
        <v>180</v>
      </c>
      <c r="B185" s="9" t="s">
        <v>369</v>
      </c>
      <c r="C185" s="15"/>
    </row>
    <row r="186" spans="1:3" ht="12.75">
      <c r="A186" s="6" t="s">
        <v>181</v>
      </c>
      <c r="B186" s="7" t="s">
        <v>331</v>
      </c>
      <c r="C186" s="14"/>
    </row>
    <row r="187" spans="1:3" ht="12.75">
      <c r="A187" s="2" t="s">
        <v>182</v>
      </c>
      <c r="B187" s="3" t="s">
        <v>359</v>
      </c>
      <c r="C187" s="12">
        <f>SUM(C188:C190)</f>
        <v>0</v>
      </c>
    </row>
    <row r="188" spans="1:3" ht="12.75">
      <c r="A188" s="6" t="s">
        <v>183</v>
      </c>
      <c r="B188" s="7" t="s">
        <v>360</v>
      </c>
      <c r="C188" s="14"/>
    </row>
    <row r="189" spans="1:3" ht="12.75">
      <c r="A189" s="8" t="s">
        <v>184</v>
      </c>
      <c r="B189" s="9" t="s">
        <v>362</v>
      </c>
      <c r="C189" s="15"/>
    </row>
    <row r="190" spans="1:3" ht="12.75">
      <c r="A190" s="6" t="s">
        <v>185</v>
      </c>
      <c r="B190" s="7" t="s">
        <v>361</v>
      </c>
      <c r="C190" s="14"/>
    </row>
    <row r="191" spans="1:3" ht="12.75">
      <c r="A191" s="2" t="s">
        <v>186</v>
      </c>
      <c r="B191" s="3" t="s">
        <v>358</v>
      </c>
      <c r="C191" s="12">
        <f>SUM(C192:C193)</f>
        <v>0</v>
      </c>
    </row>
    <row r="192" spans="1:3" ht="12.75">
      <c r="A192" s="6" t="s">
        <v>187</v>
      </c>
      <c r="B192" s="7" t="s">
        <v>220</v>
      </c>
      <c r="C192" s="14"/>
    </row>
    <row r="193" spans="1:3" ht="12.75">
      <c r="A193" s="8" t="s">
        <v>188</v>
      </c>
      <c r="B193" s="9" t="s">
        <v>221</v>
      </c>
      <c r="C193" s="15"/>
    </row>
    <row r="194" spans="1:3" ht="12.75">
      <c r="A194" s="4" t="s">
        <v>189</v>
      </c>
      <c r="B194" s="5" t="s">
        <v>273</v>
      </c>
      <c r="C194" s="13">
        <f>SUM(C195:C196)</f>
        <v>0</v>
      </c>
    </row>
    <row r="195" spans="1:3" ht="12.75">
      <c r="A195" s="2" t="s">
        <v>190</v>
      </c>
      <c r="B195" s="3" t="s">
        <v>363</v>
      </c>
      <c r="C195" s="12"/>
    </row>
    <row r="196" spans="1:3" ht="12.75">
      <c r="A196" s="4" t="s">
        <v>191</v>
      </c>
      <c r="B196" s="5" t="s">
        <v>364</v>
      </c>
      <c r="C196" s="13"/>
    </row>
    <row r="200" spans="3:4" ht="12.75">
      <c r="C200" s="16">
        <f>C5-(C102+C174)</f>
        <v>0</v>
      </c>
      <c r="D200" s="21" t="s">
        <v>389</v>
      </c>
    </row>
  </sheetData>
  <sheetProtection/>
  <mergeCells count="2">
    <mergeCell ref="B2:E2"/>
    <mergeCell ref="B1:C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NORMA</cp:lastModifiedBy>
  <dcterms:created xsi:type="dcterms:W3CDTF">2017-11-21T17:36:02Z</dcterms:created>
  <dcterms:modified xsi:type="dcterms:W3CDTF">2017-12-12T16:45:37Z</dcterms:modified>
  <cp:category/>
  <cp:version/>
  <cp:contentType/>
  <cp:contentStatus/>
</cp:coreProperties>
</file>