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ENERO" sheetId="1" r:id="rId1"/>
  </sheets>
  <calcPr calcId="145621"/>
</workbook>
</file>

<file path=xl/calcChain.xml><?xml version="1.0" encoding="utf-8"?>
<calcChain xmlns="http://schemas.openxmlformats.org/spreadsheetml/2006/main">
  <c r="AK47" i="1" l="1"/>
  <c r="AJ47" i="1"/>
  <c r="AK46" i="1"/>
  <c r="AJ46" i="1"/>
  <c r="AK45" i="1"/>
  <c r="AJ45" i="1"/>
  <c r="AK44" i="1"/>
  <c r="AJ44" i="1"/>
  <c r="AK43" i="1"/>
  <c r="AJ43" i="1"/>
  <c r="AK42" i="1"/>
  <c r="AJ42" i="1"/>
  <c r="AK41" i="1"/>
  <c r="AJ41" i="1"/>
  <c r="AK40" i="1"/>
  <c r="AJ40" i="1"/>
  <c r="AK39" i="1"/>
  <c r="AJ39" i="1"/>
  <c r="AK38" i="1"/>
  <c r="AJ38" i="1"/>
  <c r="AK37" i="1"/>
  <c r="AJ37" i="1"/>
  <c r="AK36" i="1"/>
  <c r="AJ36" i="1"/>
  <c r="AK35" i="1"/>
  <c r="AJ35" i="1"/>
  <c r="AK34" i="1"/>
  <c r="AJ34" i="1"/>
  <c r="AK33" i="1"/>
  <c r="AJ33" i="1"/>
  <c r="AK32" i="1"/>
  <c r="AJ32" i="1"/>
  <c r="AK31" i="1"/>
  <c r="AJ31" i="1"/>
  <c r="AK30" i="1"/>
  <c r="AJ30" i="1"/>
  <c r="AK29" i="1"/>
  <c r="AJ29" i="1"/>
  <c r="AK28" i="1"/>
  <c r="AJ28" i="1"/>
  <c r="AK27" i="1"/>
  <c r="AJ27" i="1"/>
  <c r="AK26" i="1"/>
  <c r="AJ26" i="1"/>
  <c r="AK25" i="1"/>
  <c r="AJ25" i="1"/>
  <c r="AK24" i="1"/>
  <c r="AJ24" i="1"/>
  <c r="AK23" i="1"/>
  <c r="AJ23" i="1"/>
  <c r="AK22" i="1"/>
  <c r="AJ22" i="1"/>
  <c r="AK21" i="1"/>
  <c r="AJ21" i="1"/>
  <c r="AK20" i="1"/>
  <c r="AJ20" i="1"/>
  <c r="AK19" i="1"/>
  <c r="AJ19" i="1"/>
  <c r="AK18" i="1"/>
  <c r="AJ18" i="1"/>
  <c r="AK17" i="1"/>
  <c r="AJ17" i="1"/>
  <c r="AK16" i="1"/>
  <c r="AJ16" i="1"/>
  <c r="AK15" i="1"/>
  <c r="AJ15" i="1"/>
  <c r="AK14" i="1"/>
  <c r="AK48" i="1" s="1"/>
  <c r="AJ14" i="1"/>
  <c r="AK13" i="1"/>
  <c r="AJ13" i="1"/>
  <c r="AJ48" i="1" s="1"/>
  <c r="AJ51" i="1" l="1"/>
  <c r="AJ50" i="1" s="1"/>
  <c r="AJ49" i="1"/>
</calcChain>
</file>

<file path=xl/sharedStrings.xml><?xml version="1.0" encoding="utf-8"?>
<sst xmlns="http://schemas.openxmlformats.org/spreadsheetml/2006/main" count="95" uniqueCount="61">
  <si>
    <t xml:space="preserve">DISTRIBUCIÓN DE ALUMNOS POR GENERO </t>
  </si>
  <si>
    <t>GENERACIÓN</t>
  </si>
  <si>
    <t>2000-2005</t>
  </si>
  <si>
    <t>2001-2006</t>
  </si>
  <si>
    <t>2002-2007</t>
  </si>
  <si>
    <t>2003-2008</t>
  </si>
  <si>
    <t>2004-2009</t>
  </si>
  <si>
    <t>2005-2010</t>
  </si>
  <si>
    <t>2006-2011</t>
  </si>
  <si>
    <t>2007-2012</t>
  </si>
  <si>
    <t>2008-2013</t>
  </si>
  <si>
    <t>2009-2014</t>
  </si>
  <si>
    <t>2010-2015</t>
  </si>
  <si>
    <t>2011-2016</t>
  </si>
  <si>
    <t>2012-2017</t>
  </si>
  <si>
    <t>2013-2018</t>
  </si>
  <si>
    <t>2014-2019</t>
  </si>
  <si>
    <t>2015-2020</t>
  </si>
  <si>
    <t>2016-2021</t>
  </si>
  <si>
    <t>TOTAL
H</t>
  </si>
  <si>
    <t>TOTAL 
M</t>
  </si>
  <si>
    <t>PERIODO</t>
  </si>
  <si>
    <t>H</t>
  </si>
  <si>
    <t>M</t>
  </si>
  <si>
    <t>SEPT-DICIEMBRE 2000</t>
  </si>
  <si>
    <t>FEBRERO-JULIO 2001</t>
  </si>
  <si>
    <t>SEPT-DICIEMBRE 2001</t>
  </si>
  <si>
    <t>FEBRERO-JULIO 2002</t>
  </si>
  <si>
    <t>SEPT-DICIEMBRE 2002</t>
  </si>
  <si>
    <t>FEBRERO-JULIO 2003</t>
  </si>
  <si>
    <t>SEPT-DICIEMBRE 2003</t>
  </si>
  <si>
    <t>FEBRERO-JULIO 2004</t>
  </si>
  <si>
    <t>SEPT-DICIEMBRE 2004</t>
  </si>
  <si>
    <t>MARZO-JULIO 2005</t>
  </si>
  <si>
    <t>AGOSTO-DICIEMBRE 2005</t>
  </si>
  <si>
    <t>ENERO-JULIO 2006</t>
  </si>
  <si>
    <t>AGOSTO-DICIEMBRE 2006</t>
  </si>
  <si>
    <t>ENERO-JULIO 2007</t>
  </si>
  <si>
    <t>AGOSTO-DICIEMBRE 2007</t>
  </si>
  <si>
    <t>ENERO-JULIO 2008</t>
  </si>
  <si>
    <t>AGOSTO-DICIEMBRE 2008</t>
  </si>
  <si>
    <t>ENERO-JULIO 2009</t>
  </si>
  <si>
    <t>AGOSTO-DICIEMBRE 2009</t>
  </si>
  <si>
    <t>ENERO-JULIO 2010</t>
  </si>
  <si>
    <t>AGOSTO-DICIEMBRE 2010</t>
  </si>
  <si>
    <t>ENERO-JULIO 2011</t>
  </si>
  <si>
    <t>AGOSTO-DICIEMBRE 2011</t>
  </si>
  <si>
    <t>ENERO-JULIO 2012</t>
  </si>
  <si>
    <t>AGOSTO-DICIEMBRE 2012</t>
  </si>
  <si>
    <t>ENERO-JULIO 2013</t>
  </si>
  <si>
    <t>AGOSTO-DICIEMBRE 2013</t>
  </si>
  <si>
    <t>ENERO-JULIO 2014</t>
  </si>
  <si>
    <t>AGOSTO-DICIEMBRE 2014</t>
  </si>
  <si>
    <t>ENERO-JULIO 2015</t>
  </si>
  <si>
    <t>AGOSTO-DICIEMBRE 2015</t>
  </si>
  <si>
    <t>ENERO-JULIO 2016</t>
  </si>
  <si>
    <t>AGOSTO-DICIEMBRE 2016</t>
  </si>
  <si>
    <t>ENERO-JULIO 2017</t>
  </si>
  <si>
    <t>AGOSTO-DICIEMBRE 2017</t>
  </si>
  <si>
    <t>ALUMNOS ATENDIDOS</t>
  </si>
  <si>
    <t>DISTRIBUCIÓN DE ALUMNOS POR GENERO Y GENERACIÓN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</si>
</sst>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539EB"/>
        <bgColor indexed="64"/>
      </patternFill>
    </fill>
    <fill>
      <patternFill patternType="solid">
        <fgColor rgb="FFE33DC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0" fontId="2" fillId="2" borderId="0" xfId="0" applyFont="1" applyFill="1" applyAlignment="1">
      <alignment horizontal="center"/>
    </xf>
    <xf numFmtId="0" fontId="0" fillId="3" borderId="0" xfId="0" applyFill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9" borderId="4" xfId="0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/>
    </xf>
    <xf numFmtId="0" fontId="2" fillId="2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3" borderId="14" xfId="0" applyFont="1" applyFill="1" applyBorder="1" applyAlignment="1">
      <alignment horizontal="center"/>
    </xf>
    <xf numFmtId="0" fontId="2" fillId="23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left"/>
    </xf>
    <xf numFmtId="0" fontId="3" fillId="22" borderId="0" xfId="0" applyFont="1" applyFill="1" applyBorder="1" applyAlignment="1">
      <alignment horizontal="left"/>
    </xf>
    <xf numFmtId="0" fontId="2" fillId="23" borderId="20" xfId="0" applyFont="1" applyFill="1" applyBorder="1" applyAlignment="1">
      <alignment horizontal="center"/>
    </xf>
    <xf numFmtId="0" fontId="2" fillId="2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3" borderId="0" xfId="0" applyFont="1" applyFill="1"/>
    <xf numFmtId="0" fontId="2" fillId="23" borderId="0" xfId="0" applyFont="1" applyFill="1" applyAlignment="1">
      <alignment horizontal="center"/>
    </xf>
    <xf numFmtId="9" fontId="2" fillId="23" borderId="0" xfId="1" applyFont="1" applyFill="1"/>
    <xf numFmtId="0" fontId="2" fillId="23" borderId="0" xfId="0" applyFont="1" applyFill="1"/>
    <xf numFmtId="0" fontId="5" fillId="2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428626</xdr:colOff>
      <xdr:row>4</xdr:row>
      <xdr:rowOff>66675</xdr:rowOff>
    </xdr:from>
    <xdr:to>
      <xdr:col>0</xdr:col>
      <xdr:colOff>1057276</xdr:colOff>
      <xdr:row>7</xdr:row>
      <xdr:rowOff>154629</xdr:rowOff>
    </xdr:to>
    <xdr:pic>
      <xdr:nvPicPr>
        <xdr:cNvPr id="2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828675"/>
          <a:ext cx="628650" cy="73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51"/>
  <sheetViews>
    <sheetView tabSelected="1" topLeftCell="B5" workbookViewId="0">
      <pane ySplit="6" topLeftCell="A38" activePane="bottomLeft" state="frozen"/>
      <selection activeCell="C5" sqref="C5"/>
      <selection pane="bottomLeft" activeCell="AJ51" sqref="AJ51"/>
    </sheetView>
  </sheetViews>
  <sheetFormatPr baseColWidth="10" defaultRowHeight="15" x14ac:dyDescent="0.25"/>
  <cols>
    <col min="1" max="1" width="21.28515625" style="2" customWidth="1"/>
    <col min="2" max="2" width="4.85546875" style="2" customWidth="1"/>
    <col min="3" max="3" width="5.42578125" style="2" customWidth="1"/>
    <col min="4" max="4" width="4.28515625" style="2" customWidth="1"/>
    <col min="5" max="5" width="5.140625" style="2" customWidth="1"/>
    <col min="6" max="6" width="4.5703125" style="2" customWidth="1"/>
    <col min="7" max="7" width="5.140625" style="2" customWidth="1"/>
    <col min="8" max="8" width="4.28515625" style="2" customWidth="1"/>
    <col min="9" max="9" width="5.140625" style="2" customWidth="1"/>
    <col min="10" max="10" width="4.7109375" style="2" customWidth="1"/>
    <col min="11" max="11" width="4.42578125" style="2" customWidth="1"/>
    <col min="12" max="12" width="4" style="2" customWidth="1"/>
    <col min="13" max="13" width="4.7109375" style="2" customWidth="1"/>
    <col min="14" max="14" width="5" style="2" customWidth="1"/>
    <col min="15" max="15" width="6" style="2" customWidth="1"/>
    <col min="16" max="16" width="4.42578125" style="2" customWidth="1"/>
    <col min="17" max="18" width="5.140625" style="2" customWidth="1"/>
    <col min="19" max="19" width="4.7109375" style="2" customWidth="1"/>
    <col min="20" max="20" width="4.85546875" style="2" customWidth="1"/>
    <col min="21" max="21" width="4.7109375" style="2" customWidth="1"/>
    <col min="22" max="22" width="5.42578125" style="2" customWidth="1"/>
    <col min="23" max="23" width="4.5703125" style="2" customWidth="1"/>
    <col min="24" max="24" width="5.42578125" style="2" customWidth="1"/>
    <col min="25" max="25" width="4.7109375" style="2" customWidth="1"/>
    <col min="26" max="27" width="4.5703125" style="2" customWidth="1"/>
    <col min="28" max="28" width="4.7109375" style="2" customWidth="1"/>
    <col min="29" max="29" width="4.42578125" style="2" customWidth="1"/>
    <col min="30" max="30" width="5.140625" style="2" customWidth="1"/>
    <col min="31" max="31" width="4.28515625" style="2" customWidth="1"/>
    <col min="32" max="32" width="5.140625" style="2" customWidth="1"/>
    <col min="33" max="33" width="4.85546875" style="2" customWidth="1"/>
    <col min="34" max="35" width="5.42578125" style="2" customWidth="1"/>
    <col min="36" max="16384" width="11.42578125" style="2"/>
  </cols>
  <sheetData>
    <row r="3" spans="1:37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7" spans="1:37" ht="21" x14ac:dyDescent="0.35">
      <c r="B7" s="76" t="s">
        <v>60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</row>
    <row r="9" spans="1:37" ht="15.75" thickBot="1" x14ac:dyDescent="0.3"/>
    <row r="10" spans="1:37" ht="27" customHeight="1" x14ac:dyDescent="0.25">
      <c r="A10" s="3" t="s">
        <v>1</v>
      </c>
      <c r="B10" s="4" t="s">
        <v>2</v>
      </c>
      <c r="C10" s="4"/>
      <c r="D10" s="5" t="s">
        <v>3</v>
      </c>
      <c r="E10" s="5"/>
      <c r="F10" s="6" t="s">
        <v>4</v>
      </c>
      <c r="G10" s="6"/>
      <c r="H10" s="7" t="s">
        <v>5</v>
      </c>
      <c r="I10" s="7"/>
      <c r="J10" s="8" t="s">
        <v>6</v>
      </c>
      <c r="K10" s="8"/>
      <c r="L10" s="9" t="s">
        <v>7</v>
      </c>
      <c r="M10" s="9"/>
      <c r="N10" s="10" t="s">
        <v>8</v>
      </c>
      <c r="O10" s="10"/>
      <c r="P10" s="11" t="s">
        <v>9</v>
      </c>
      <c r="Q10" s="11"/>
      <c r="R10" s="12" t="s">
        <v>10</v>
      </c>
      <c r="S10" s="12"/>
      <c r="T10" s="13" t="s">
        <v>11</v>
      </c>
      <c r="U10" s="13"/>
      <c r="V10" s="14" t="s">
        <v>12</v>
      </c>
      <c r="W10" s="14"/>
      <c r="X10" s="15" t="s">
        <v>13</v>
      </c>
      <c r="Y10" s="15"/>
      <c r="Z10" s="16" t="s">
        <v>14</v>
      </c>
      <c r="AA10" s="16"/>
      <c r="AB10" s="17" t="s">
        <v>15</v>
      </c>
      <c r="AC10" s="17"/>
      <c r="AD10" s="18" t="s">
        <v>16</v>
      </c>
      <c r="AE10" s="18"/>
      <c r="AF10" s="19" t="s">
        <v>17</v>
      </c>
      <c r="AG10" s="19"/>
      <c r="AH10" s="20" t="s">
        <v>18</v>
      </c>
      <c r="AI10" s="21"/>
      <c r="AJ10" s="22" t="s">
        <v>19</v>
      </c>
      <c r="AK10" s="23" t="s">
        <v>20</v>
      </c>
    </row>
    <row r="11" spans="1:37" ht="15.75" thickBot="1" x14ac:dyDescent="0.3">
      <c r="A11" s="24" t="s">
        <v>21</v>
      </c>
      <c r="B11" s="25"/>
      <c r="C11" s="25"/>
      <c r="D11" s="26"/>
      <c r="E11" s="26"/>
      <c r="F11" s="27"/>
      <c r="G11" s="27"/>
      <c r="H11" s="28"/>
      <c r="I11" s="28"/>
      <c r="J11" s="29"/>
      <c r="K11" s="29"/>
      <c r="L11" s="30"/>
      <c r="M11" s="30"/>
      <c r="N11" s="31"/>
      <c r="O11" s="31"/>
      <c r="P11" s="32"/>
      <c r="Q11" s="32"/>
      <c r="R11" s="33"/>
      <c r="S11" s="33"/>
      <c r="T11" s="34"/>
      <c r="U11" s="34"/>
      <c r="V11" s="35"/>
      <c r="W11" s="35"/>
      <c r="X11" s="36"/>
      <c r="Y11" s="36"/>
      <c r="Z11" s="37"/>
      <c r="AA11" s="37"/>
      <c r="AB11" s="38"/>
      <c r="AC11" s="38"/>
      <c r="AD11" s="39"/>
      <c r="AE11" s="39"/>
      <c r="AF11" s="40"/>
      <c r="AG11" s="40"/>
      <c r="AH11" s="20"/>
      <c r="AI11" s="21"/>
      <c r="AJ11" s="41"/>
      <c r="AK11" s="42"/>
    </row>
    <row r="12" spans="1:37" ht="15.75" thickBot="1" x14ac:dyDescent="0.3">
      <c r="A12" s="43"/>
      <c r="B12" s="44" t="s">
        <v>22</v>
      </c>
      <c r="C12" s="45" t="s">
        <v>23</v>
      </c>
      <c r="D12" s="44" t="s">
        <v>22</v>
      </c>
      <c r="E12" s="45" t="s">
        <v>23</v>
      </c>
      <c r="F12" s="44" t="s">
        <v>22</v>
      </c>
      <c r="G12" s="45" t="s">
        <v>23</v>
      </c>
      <c r="H12" s="44" t="s">
        <v>22</v>
      </c>
      <c r="I12" s="45" t="s">
        <v>23</v>
      </c>
      <c r="J12" s="44" t="s">
        <v>22</v>
      </c>
      <c r="K12" s="45" t="s">
        <v>23</v>
      </c>
      <c r="L12" s="44" t="s">
        <v>22</v>
      </c>
      <c r="M12" s="45" t="s">
        <v>23</v>
      </c>
      <c r="N12" s="44" t="s">
        <v>22</v>
      </c>
      <c r="O12" s="45" t="s">
        <v>23</v>
      </c>
      <c r="P12" s="44" t="s">
        <v>22</v>
      </c>
      <c r="Q12" s="45" t="s">
        <v>23</v>
      </c>
      <c r="R12" s="44" t="s">
        <v>22</v>
      </c>
      <c r="S12" s="45" t="s">
        <v>23</v>
      </c>
      <c r="T12" s="44" t="s">
        <v>22</v>
      </c>
      <c r="U12" s="45" t="s">
        <v>23</v>
      </c>
      <c r="V12" s="44" t="s">
        <v>22</v>
      </c>
      <c r="W12" s="45" t="s">
        <v>23</v>
      </c>
      <c r="X12" s="44" t="s">
        <v>22</v>
      </c>
      <c r="Y12" s="45" t="s">
        <v>23</v>
      </c>
      <c r="Z12" s="44" t="s">
        <v>22</v>
      </c>
      <c r="AA12" s="45" t="s">
        <v>23</v>
      </c>
      <c r="AB12" s="44" t="s">
        <v>22</v>
      </c>
      <c r="AC12" s="45" t="s">
        <v>23</v>
      </c>
      <c r="AD12" s="44" t="s">
        <v>22</v>
      </c>
      <c r="AE12" s="45" t="s">
        <v>23</v>
      </c>
      <c r="AF12" s="44" t="s">
        <v>22</v>
      </c>
      <c r="AG12" s="45" t="s">
        <v>23</v>
      </c>
      <c r="AH12" s="44" t="s">
        <v>22</v>
      </c>
      <c r="AI12" s="45" t="s">
        <v>23</v>
      </c>
      <c r="AJ12" s="46"/>
      <c r="AK12" s="47"/>
    </row>
    <row r="13" spans="1:37" x14ac:dyDescent="0.25">
      <c r="A13" s="48" t="s">
        <v>24</v>
      </c>
      <c r="B13" s="49">
        <v>8</v>
      </c>
      <c r="C13" s="50">
        <v>12</v>
      </c>
      <c r="D13" s="49"/>
      <c r="E13" s="50"/>
      <c r="F13" s="49"/>
      <c r="G13" s="50"/>
      <c r="H13" s="49"/>
      <c r="I13" s="50"/>
      <c r="J13" s="49"/>
      <c r="K13" s="50"/>
      <c r="L13" s="49"/>
      <c r="M13" s="50"/>
      <c r="N13" s="49"/>
      <c r="O13" s="50"/>
      <c r="P13" s="49"/>
      <c r="Q13" s="50"/>
      <c r="R13" s="49"/>
      <c r="S13" s="50"/>
      <c r="T13" s="49"/>
      <c r="U13" s="50"/>
      <c r="V13" s="49"/>
      <c r="W13" s="50"/>
      <c r="X13" s="49"/>
      <c r="Y13" s="50"/>
      <c r="Z13" s="49"/>
      <c r="AA13" s="50"/>
      <c r="AB13" s="49"/>
      <c r="AC13" s="50"/>
      <c r="AD13" s="49"/>
      <c r="AE13" s="50"/>
      <c r="AF13" s="49"/>
      <c r="AG13" s="50"/>
      <c r="AH13" s="49"/>
      <c r="AI13" s="50"/>
      <c r="AJ13" s="51">
        <f t="shared" ref="AJ13:AK47" si="0">SUM(B13+D13+F13+H13+J13+L13+N13+P13+R13+T13+V13+X13+Z13+AB13+AD13+AF13+AH13)</f>
        <v>8</v>
      </c>
      <c r="AK13" s="52">
        <f t="shared" si="0"/>
        <v>12</v>
      </c>
    </row>
    <row r="14" spans="1:37" x14ac:dyDescent="0.25">
      <c r="A14" s="48" t="s">
        <v>25</v>
      </c>
      <c r="B14" s="49">
        <v>8</v>
      </c>
      <c r="C14" s="50">
        <v>12</v>
      </c>
      <c r="D14" s="49"/>
      <c r="E14" s="50"/>
      <c r="F14" s="49"/>
      <c r="G14" s="50"/>
      <c r="H14" s="49"/>
      <c r="I14" s="50"/>
      <c r="J14" s="49"/>
      <c r="K14" s="50"/>
      <c r="L14" s="49"/>
      <c r="M14" s="50"/>
      <c r="N14" s="49"/>
      <c r="O14" s="50"/>
      <c r="P14" s="49"/>
      <c r="Q14" s="50"/>
      <c r="R14" s="49"/>
      <c r="S14" s="50"/>
      <c r="T14" s="49"/>
      <c r="U14" s="50"/>
      <c r="V14" s="49"/>
      <c r="W14" s="50"/>
      <c r="X14" s="49"/>
      <c r="Y14" s="50"/>
      <c r="Z14" s="49"/>
      <c r="AA14" s="50"/>
      <c r="AB14" s="49"/>
      <c r="AC14" s="50"/>
      <c r="AD14" s="49"/>
      <c r="AE14" s="50"/>
      <c r="AF14" s="49"/>
      <c r="AG14" s="50"/>
      <c r="AH14" s="49"/>
      <c r="AI14" s="50"/>
      <c r="AJ14" s="51">
        <f t="shared" si="0"/>
        <v>8</v>
      </c>
      <c r="AK14" s="52">
        <f t="shared" si="0"/>
        <v>12</v>
      </c>
    </row>
    <row r="15" spans="1:37" x14ac:dyDescent="0.25">
      <c r="A15" s="48" t="s">
        <v>26</v>
      </c>
      <c r="B15" s="49">
        <v>7</v>
      </c>
      <c r="C15" s="50">
        <v>11</v>
      </c>
      <c r="D15" s="49">
        <v>4</v>
      </c>
      <c r="E15" s="50">
        <v>14</v>
      </c>
      <c r="F15" s="49"/>
      <c r="G15" s="50"/>
      <c r="H15" s="49"/>
      <c r="I15" s="50"/>
      <c r="J15" s="49"/>
      <c r="K15" s="50"/>
      <c r="L15" s="49"/>
      <c r="M15" s="50"/>
      <c r="N15" s="49"/>
      <c r="O15" s="50"/>
      <c r="P15" s="49"/>
      <c r="Q15" s="50"/>
      <c r="R15" s="49"/>
      <c r="S15" s="50"/>
      <c r="T15" s="49"/>
      <c r="U15" s="50"/>
      <c r="V15" s="49"/>
      <c r="W15" s="50"/>
      <c r="X15" s="49"/>
      <c r="Y15" s="50"/>
      <c r="Z15" s="49"/>
      <c r="AA15" s="50"/>
      <c r="AB15" s="49"/>
      <c r="AC15" s="50"/>
      <c r="AD15" s="49"/>
      <c r="AE15" s="50"/>
      <c r="AF15" s="49"/>
      <c r="AG15" s="50"/>
      <c r="AH15" s="49"/>
      <c r="AI15" s="50"/>
      <c r="AJ15" s="51">
        <f t="shared" si="0"/>
        <v>11</v>
      </c>
      <c r="AK15" s="52">
        <f t="shared" si="0"/>
        <v>25</v>
      </c>
    </row>
    <row r="16" spans="1:37" x14ac:dyDescent="0.25">
      <c r="A16" s="48" t="s">
        <v>27</v>
      </c>
      <c r="B16" s="49">
        <v>7</v>
      </c>
      <c r="C16" s="50">
        <v>11</v>
      </c>
      <c r="D16" s="49">
        <v>3</v>
      </c>
      <c r="E16" s="50">
        <v>15</v>
      </c>
      <c r="F16" s="49"/>
      <c r="G16" s="50"/>
      <c r="H16" s="49"/>
      <c r="I16" s="50"/>
      <c r="J16" s="49"/>
      <c r="K16" s="50"/>
      <c r="L16" s="49"/>
      <c r="M16" s="50"/>
      <c r="N16" s="49"/>
      <c r="O16" s="50"/>
      <c r="P16" s="49"/>
      <c r="Q16" s="50"/>
      <c r="R16" s="49"/>
      <c r="S16" s="50"/>
      <c r="T16" s="49"/>
      <c r="U16" s="50"/>
      <c r="V16" s="49"/>
      <c r="W16" s="50"/>
      <c r="X16" s="49"/>
      <c r="Y16" s="50"/>
      <c r="Z16" s="49"/>
      <c r="AA16" s="50"/>
      <c r="AB16" s="49"/>
      <c r="AC16" s="50"/>
      <c r="AD16" s="49"/>
      <c r="AE16" s="50"/>
      <c r="AF16" s="49"/>
      <c r="AG16" s="50"/>
      <c r="AH16" s="49"/>
      <c r="AI16" s="50"/>
      <c r="AJ16" s="51">
        <f t="shared" si="0"/>
        <v>10</v>
      </c>
      <c r="AK16" s="52">
        <f t="shared" si="0"/>
        <v>26</v>
      </c>
    </row>
    <row r="17" spans="1:37" x14ac:dyDescent="0.25">
      <c r="A17" s="48" t="s">
        <v>28</v>
      </c>
      <c r="B17" s="49">
        <v>7</v>
      </c>
      <c r="C17" s="50">
        <v>11</v>
      </c>
      <c r="D17" s="49">
        <v>2</v>
      </c>
      <c r="E17" s="50">
        <v>13</v>
      </c>
      <c r="F17" s="49">
        <v>6</v>
      </c>
      <c r="G17" s="50">
        <v>14</v>
      </c>
      <c r="H17" s="49"/>
      <c r="I17" s="50"/>
      <c r="J17" s="49"/>
      <c r="K17" s="50"/>
      <c r="L17" s="49"/>
      <c r="M17" s="50"/>
      <c r="N17" s="49"/>
      <c r="O17" s="50"/>
      <c r="P17" s="49"/>
      <c r="Q17" s="50"/>
      <c r="R17" s="49"/>
      <c r="S17" s="50"/>
      <c r="T17" s="49"/>
      <c r="U17" s="50"/>
      <c r="V17" s="49"/>
      <c r="W17" s="50"/>
      <c r="X17" s="49"/>
      <c r="Y17" s="50"/>
      <c r="Z17" s="49"/>
      <c r="AA17" s="50"/>
      <c r="AB17" s="49"/>
      <c r="AC17" s="50"/>
      <c r="AD17" s="49"/>
      <c r="AE17" s="50"/>
      <c r="AF17" s="49"/>
      <c r="AG17" s="50"/>
      <c r="AH17" s="49"/>
      <c r="AI17" s="50"/>
      <c r="AJ17" s="51">
        <f t="shared" si="0"/>
        <v>15</v>
      </c>
      <c r="AK17" s="52">
        <f t="shared" si="0"/>
        <v>38</v>
      </c>
    </row>
    <row r="18" spans="1:37" x14ac:dyDescent="0.25">
      <c r="A18" s="48" t="s">
        <v>29</v>
      </c>
      <c r="B18" s="49">
        <v>7</v>
      </c>
      <c r="C18" s="50">
        <v>4</v>
      </c>
      <c r="D18" s="49">
        <v>2</v>
      </c>
      <c r="E18" s="50">
        <v>13</v>
      </c>
      <c r="F18" s="49">
        <v>5</v>
      </c>
      <c r="G18" s="50">
        <v>12</v>
      </c>
      <c r="H18" s="49"/>
      <c r="I18" s="50"/>
      <c r="J18" s="49"/>
      <c r="K18" s="50"/>
      <c r="L18" s="49"/>
      <c r="M18" s="50"/>
      <c r="N18" s="49"/>
      <c r="O18" s="50"/>
      <c r="P18" s="49"/>
      <c r="Q18" s="50"/>
      <c r="R18" s="49"/>
      <c r="S18" s="50"/>
      <c r="T18" s="49"/>
      <c r="U18" s="50"/>
      <c r="V18" s="49"/>
      <c r="W18" s="50"/>
      <c r="X18" s="49"/>
      <c r="Y18" s="50"/>
      <c r="Z18" s="49"/>
      <c r="AA18" s="50"/>
      <c r="AB18" s="49"/>
      <c r="AC18" s="50"/>
      <c r="AD18" s="49"/>
      <c r="AE18" s="50"/>
      <c r="AF18" s="49"/>
      <c r="AG18" s="50"/>
      <c r="AH18" s="49"/>
      <c r="AI18" s="50"/>
      <c r="AJ18" s="51">
        <f t="shared" si="0"/>
        <v>14</v>
      </c>
      <c r="AK18" s="52">
        <f t="shared" si="0"/>
        <v>29</v>
      </c>
    </row>
    <row r="19" spans="1:37" x14ac:dyDescent="0.25">
      <c r="A19" s="48" t="s">
        <v>30</v>
      </c>
      <c r="B19" s="49">
        <v>6</v>
      </c>
      <c r="C19" s="50">
        <v>7</v>
      </c>
      <c r="D19" s="49">
        <v>3</v>
      </c>
      <c r="E19" s="50">
        <v>13</v>
      </c>
      <c r="F19" s="49">
        <v>3</v>
      </c>
      <c r="G19" s="50">
        <v>10</v>
      </c>
      <c r="H19" s="49">
        <v>6</v>
      </c>
      <c r="I19" s="50">
        <v>17</v>
      </c>
      <c r="J19" s="49"/>
      <c r="K19" s="50"/>
      <c r="L19" s="49"/>
      <c r="M19" s="50"/>
      <c r="N19" s="49"/>
      <c r="O19" s="50"/>
      <c r="P19" s="49"/>
      <c r="Q19" s="50"/>
      <c r="R19" s="49"/>
      <c r="S19" s="50"/>
      <c r="T19" s="49"/>
      <c r="U19" s="50"/>
      <c r="V19" s="49"/>
      <c r="W19" s="50"/>
      <c r="X19" s="49"/>
      <c r="Y19" s="50"/>
      <c r="Z19" s="49"/>
      <c r="AA19" s="50"/>
      <c r="AB19" s="49"/>
      <c r="AC19" s="50"/>
      <c r="AD19" s="49"/>
      <c r="AE19" s="50"/>
      <c r="AF19" s="49"/>
      <c r="AG19" s="50"/>
      <c r="AH19" s="49"/>
      <c r="AI19" s="50"/>
      <c r="AJ19" s="51">
        <f t="shared" si="0"/>
        <v>18</v>
      </c>
      <c r="AK19" s="52">
        <f t="shared" si="0"/>
        <v>47</v>
      </c>
    </row>
    <row r="20" spans="1:37" x14ac:dyDescent="0.25">
      <c r="A20" s="48" t="s">
        <v>31</v>
      </c>
      <c r="B20" s="49">
        <v>6</v>
      </c>
      <c r="C20" s="50">
        <v>6</v>
      </c>
      <c r="D20" s="49">
        <v>2</v>
      </c>
      <c r="E20" s="50">
        <v>13</v>
      </c>
      <c r="F20" s="49">
        <v>3</v>
      </c>
      <c r="G20" s="50">
        <v>11</v>
      </c>
      <c r="H20" s="49">
        <v>5</v>
      </c>
      <c r="I20" s="50">
        <v>14</v>
      </c>
      <c r="J20" s="49"/>
      <c r="K20" s="50"/>
      <c r="L20" s="49"/>
      <c r="M20" s="50"/>
      <c r="N20" s="49"/>
      <c r="O20" s="50"/>
      <c r="P20" s="49"/>
      <c r="Q20" s="50"/>
      <c r="R20" s="49"/>
      <c r="S20" s="50"/>
      <c r="T20" s="49"/>
      <c r="U20" s="50"/>
      <c r="V20" s="49"/>
      <c r="W20" s="50"/>
      <c r="X20" s="49"/>
      <c r="Y20" s="50"/>
      <c r="Z20" s="49"/>
      <c r="AA20" s="50"/>
      <c r="AB20" s="49"/>
      <c r="AC20" s="50"/>
      <c r="AD20" s="49"/>
      <c r="AE20" s="50"/>
      <c r="AF20" s="49"/>
      <c r="AG20" s="50"/>
      <c r="AH20" s="49"/>
      <c r="AI20" s="50"/>
      <c r="AJ20" s="51">
        <f t="shared" si="0"/>
        <v>16</v>
      </c>
      <c r="AK20" s="52">
        <f t="shared" si="0"/>
        <v>44</v>
      </c>
    </row>
    <row r="21" spans="1:37" x14ac:dyDescent="0.25">
      <c r="A21" s="48" t="s">
        <v>32</v>
      </c>
      <c r="B21" s="49">
        <v>6</v>
      </c>
      <c r="C21" s="50">
        <v>6</v>
      </c>
      <c r="D21" s="49">
        <v>2</v>
      </c>
      <c r="E21" s="50">
        <v>10</v>
      </c>
      <c r="F21" s="49">
        <v>3</v>
      </c>
      <c r="G21" s="50">
        <v>11</v>
      </c>
      <c r="H21" s="49">
        <v>6</v>
      </c>
      <c r="I21" s="50">
        <v>12</v>
      </c>
      <c r="J21" s="49">
        <v>8</v>
      </c>
      <c r="K21" s="50">
        <v>15</v>
      </c>
      <c r="L21" s="49"/>
      <c r="M21" s="50"/>
      <c r="N21" s="49"/>
      <c r="O21" s="50"/>
      <c r="P21" s="49"/>
      <c r="Q21" s="50"/>
      <c r="R21" s="49"/>
      <c r="S21" s="50"/>
      <c r="T21" s="49"/>
      <c r="U21" s="50"/>
      <c r="V21" s="49"/>
      <c r="W21" s="50"/>
      <c r="X21" s="49"/>
      <c r="Y21" s="50"/>
      <c r="Z21" s="49"/>
      <c r="AA21" s="50"/>
      <c r="AB21" s="49"/>
      <c r="AC21" s="50"/>
      <c r="AD21" s="49"/>
      <c r="AE21" s="50"/>
      <c r="AF21" s="49"/>
      <c r="AG21" s="50"/>
      <c r="AH21" s="49"/>
      <c r="AI21" s="50"/>
      <c r="AJ21" s="51">
        <f t="shared" si="0"/>
        <v>25</v>
      </c>
      <c r="AK21" s="52">
        <f t="shared" si="0"/>
        <v>54</v>
      </c>
    </row>
    <row r="22" spans="1:37" x14ac:dyDescent="0.25">
      <c r="A22" s="48" t="s">
        <v>33</v>
      </c>
      <c r="B22" s="49">
        <v>6</v>
      </c>
      <c r="C22" s="50">
        <v>6</v>
      </c>
      <c r="D22" s="49">
        <v>2</v>
      </c>
      <c r="E22" s="50">
        <v>10</v>
      </c>
      <c r="F22" s="49">
        <v>3</v>
      </c>
      <c r="G22" s="50">
        <v>14</v>
      </c>
      <c r="H22" s="49">
        <v>5</v>
      </c>
      <c r="I22" s="50">
        <v>9</v>
      </c>
      <c r="J22" s="49">
        <v>8</v>
      </c>
      <c r="K22" s="50">
        <v>10</v>
      </c>
      <c r="L22" s="49"/>
      <c r="M22" s="50"/>
      <c r="N22" s="49"/>
      <c r="O22" s="50"/>
      <c r="P22" s="49"/>
      <c r="Q22" s="50"/>
      <c r="R22" s="49"/>
      <c r="S22" s="50"/>
      <c r="T22" s="49"/>
      <c r="U22" s="50"/>
      <c r="V22" s="49"/>
      <c r="W22" s="50"/>
      <c r="X22" s="49"/>
      <c r="Y22" s="50"/>
      <c r="Z22" s="49"/>
      <c r="AA22" s="50"/>
      <c r="AB22" s="49"/>
      <c r="AC22" s="50"/>
      <c r="AD22" s="49"/>
      <c r="AE22" s="50"/>
      <c r="AF22" s="49"/>
      <c r="AG22" s="50"/>
      <c r="AH22" s="49"/>
      <c r="AI22" s="50"/>
      <c r="AJ22" s="51">
        <f t="shared" si="0"/>
        <v>24</v>
      </c>
      <c r="AK22" s="52">
        <f t="shared" si="0"/>
        <v>49</v>
      </c>
    </row>
    <row r="23" spans="1:37" x14ac:dyDescent="0.25">
      <c r="A23" s="48" t="s">
        <v>34</v>
      </c>
      <c r="B23" s="53"/>
      <c r="C23" s="54"/>
      <c r="D23" s="49">
        <v>1</v>
      </c>
      <c r="E23" s="50">
        <v>10</v>
      </c>
      <c r="F23" s="49">
        <v>4</v>
      </c>
      <c r="G23" s="50">
        <v>13</v>
      </c>
      <c r="H23" s="49">
        <v>6</v>
      </c>
      <c r="I23" s="50">
        <v>9</v>
      </c>
      <c r="J23" s="49">
        <v>6</v>
      </c>
      <c r="K23" s="50">
        <v>12</v>
      </c>
      <c r="L23" s="49">
        <v>4</v>
      </c>
      <c r="M23" s="50">
        <v>15</v>
      </c>
      <c r="N23" s="49"/>
      <c r="O23" s="50"/>
      <c r="P23" s="49"/>
      <c r="Q23" s="50"/>
      <c r="R23" s="49"/>
      <c r="S23" s="50"/>
      <c r="T23" s="49"/>
      <c r="U23" s="50"/>
      <c r="V23" s="49"/>
      <c r="W23" s="50"/>
      <c r="X23" s="49"/>
      <c r="Y23" s="50"/>
      <c r="Z23" s="49"/>
      <c r="AA23" s="50"/>
      <c r="AB23" s="49"/>
      <c r="AC23" s="50"/>
      <c r="AD23" s="49"/>
      <c r="AE23" s="50"/>
      <c r="AF23" s="49"/>
      <c r="AG23" s="50"/>
      <c r="AH23" s="49"/>
      <c r="AI23" s="50"/>
      <c r="AJ23" s="51">
        <f t="shared" si="0"/>
        <v>21</v>
      </c>
      <c r="AK23" s="52">
        <f t="shared" si="0"/>
        <v>59</v>
      </c>
    </row>
    <row r="24" spans="1:37" x14ac:dyDescent="0.25">
      <c r="A24" s="48" t="s">
        <v>35</v>
      </c>
      <c r="B24" s="53"/>
      <c r="C24" s="54"/>
      <c r="D24" s="49">
        <v>1</v>
      </c>
      <c r="E24" s="50">
        <v>10</v>
      </c>
      <c r="F24" s="49">
        <v>3</v>
      </c>
      <c r="G24" s="50">
        <v>11</v>
      </c>
      <c r="H24" s="49">
        <v>6</v>
      </c>
      <c r="I24" s="50">
        <v>8</v>
      </c>
      <c r="J24" s="49">
        <v>6</v>
      </c>
      <c r="K24" s="50">
        <v>12</v>
      </c>
      <c r="L24" s="49">
        <v>4</v>
      </c>
      <c r="M24" s="50">
        <v>11</v>
      </c>
      <c r="N24" s="49"/>
      <c r="O24" s="50"/>
      <c r="P24" s="49"/>
      <c r="Q24" s="50"/>
      <c r="R24" s="49"/>
      <c r="S24" s="50"/>
      <c r="T24" s="49"/>
      <c r="U24" s="50"/>
      <c r="V24" s="49"/>
      <c r="W24" s="50"/>
      <c r="X24" s="49"/>
      <c r="Y24" s="50"/>
      <c r="Z24" s="49"/>
      <c r="AA24" s="50"/>
      <c r="AB24" s="49"/>
      <c r="AC24" s="50"/>
      <c r="AD24" s="49"/>
      <c r="AE24" s="50"/>
      <c r="AF24" s="49"/>
      <c r="AG24" s="50"/>
      <c r="AH24" s="49"/>
      <c r="AI24" s="50"/>
      <c r="AJ24" s="51">
        <f t="shared" si="0"/>
        <v>20</v>
      </c>
      <c r="AK24" s="52">
        <f t="shared" si="0"/>
        <v>52</v>
      </c>
    </row>
    <row r="25" spans="1:37" x14ac:dyDescent="0.25">
      <c r="A25" s="48" t="s">
        <v>36</v>
      </c>
      <c r="B25" s="53"/>
      <c r="C25" s="54"/>
      <c r="D25" s="53"/>
      <c r="E25" s="54"/>
      <c r="F25" s="49">
        <v>3</v>
      </c>
      <c r="G25" s="50">
        <v>11</v>
      </c>
      <c r="H25" s="49">
        <v>5</v>
      </c>
      <c r="I25" s="50">
        <v>8</v>
      </c>
      <c r="J25" s="49">
        <v>5</v>
      </c>
      <c r="K25" s="50">
        <v>13</v>
      </c>
      <c r="L25" s="49">
        <v>6</v>
      </c>
      <c r="M25" s="50">
        <v>9</v>
      </c>
      <c r="N25" s="49">
        <v>7</v>
      </c>
      <c r="O25" s="50">
        <v>12</v>
      </c>
      <c r="P25" s="49"/>
      <c r="Q25" s="50"/>
      <c r="R25" s="49"/>
      <c r="S25" s="50"/>
      <c r="T25" s="49"/>
      <c r="U25" s="50"/>
      <c r="V25" s="49"/>
      <c r="W25" s="50"/>
      <c r="X25" s="49"/>
      <c r="Y25" s="50"/>
      <c r="Z25" s="49"/>
      <c r="AA25" s="50"/>
      <c r="AB25" s="49"/>
      <c r="AC25" s="50"/>
      <c r="AD25" s="49"/>
      <c r="AE25" s="50"/>
      <c r="AF25" s="49"/>
      <c r="AG25" s="50"/>
      <c r="AH25" s="49"/>
      <c r="AI25" s="50"/>
      <c r="AJ25" s="51">
        <f t="shared" si="0"/>
        <v>26</v>
      </c>
      <c r="AK25" s="52">
        <f t="shared" si="0"/>
        <v>53</v>
      </c>
    </row>
    <row r="26" spans="1:37" x14ac:dyDescent="0.25">
      <c r="A26" s="48" t="s">
        <v>37</v>
      </c>
      <c r="B26" s="53"/>
      <c r="C26" s="54"/>
      <c r="D26" s="53"/>
      <c r="E26" s="54"/>
      <c r="F26" s="49">
        <v>2</v>
      </c>
      <c r="G26" s="50">
        <v>11</v>
      </c>
      <c r="H26" s="49">
        <v>4</v>
      </c>
      <c r="I26" s="50">
        <v>8</v>
      </c>
      <c r="J26" s="49">
        <v>6</v>
      </c>
      <c r="K26" s="50">
        <v>13</v>
      </c>
      <c r="L26" s="49">
        <v>5</v>
      </c>
      <c r="M26" s="50">
        <v>8</v>
      </c>
      <c r="N26" s="49">
        <v>6</v>
      </c>
      <c r="O26" s="50">
        <v>12</v>
      </c>
      <c r="P26" s="49"/>
      <c r="Q26" s="50"/>
      <c r="R26" s="49"/>
      <c r="S26" s="50"/>
      <c r="T26" s="49"/>
      <c r="U26" s="50"/>
      <c r="V26" s="49"/>
      <c r="W26" s="50"/>
      <c r="X26" s="49"/>
      <c r="Y26" s="50"/>
      <c r="Z26" s="49"/>
      <c r="AA26" s="50"/>
      <c r="AB26" s="49"/>
      <c r="AC26" s="50"/>
      <c r="AD26" s="49"/>
      <c r="AE26" s="50"/>
      <c r="AF26" s="49"/>
      <c r="AG26" s="50"/>
      <c r="AH26" s="49"/>
      <c r="AI26" s="50"/>
      <c r="AJ26" s="51">
        <f t="shared" si="0"/>
        <v>23</v>
      </c>
      <c r="AK26" s="52">
        <f t="shared" si="0"/>
        <v>52</v>
      </c>
    </row>
    <row r="27" spans="1:37" x14ac:dyDescent="0.25">
      <c r="A27" s="48" t="s">
        <v>38</v>
      </c>
      <c r="B27" s="53"/>
      <c r="C27" s="54"/>
      <c r="D27" s="53"/>
      <c r="E27" s="54"/>
      <c r="F27" s="53"/>
      <c r="G27" s="54"/>
      <c r="H27" s="49">
        <v>4</v>
      </c>
      <c r="I27" s="50">
        <v>8</v>
      </c>
      <c r="J27" s="49">
        <v>7</v>
      </c>
      <c r="K27" s="50">
        <v>13</v>
      </c>
      <c r="L27" s="49">
        <v>5</v>
      </c>
      <c r="M27" s="50">
        <v>9</v>
      </c>
      <c r="N27" s="49">
        <v>6</v>
      </c>
      <c r="O27" s="50">
        <v>11</v>
      </c>
      <c r="P27" s="49">
        <v>7</v>
      </c>
      <c r="Q27" s="50">
        <v>15</v>
      </c>
      <c r="R27" s="49"/>
      <c r="S27" s="50"/>
      <c r="T27" s="49"/>
      <c r="U27" s="50"/>
      <c r="V27" s="49"/>
      <c r="W27" s="50"/>
      <c r="X27" s="49"/>
      <c r="Y27" s="50"/>
      <c r="Z27" s="49"/>
      <c r="AA27" s="50"/>
      <c r="AB27" s="49"/>
      <c r="AC27" s="50"/>
      <c r="AD27" s="49"/>
      <c r="AE27" s="50"/>
      <c r="AF27" s="49"/>
      <c r="AG27" s="50"/>
      <c r="AH27" s="49"/>
      <c r="AI27" s="50"/>
      <c r="AJ27" s="51">
        <f t="shared" si="0"/>
        <v>29</v>
      </c>
      <c r="AK27" s="52">
        <f t="shared" si="0"/>
        <v>56</v>
      </c>
    </row>
    <row r="28" spans="1:37" ht="15.75" customHeight="1" x14ac:dyDescent="0.25">
      <c r="A28" s="48" t="s">
        <v>39</v>
      </c>
      <c r="B28" s="53"/>
      <c r="C28" s="54"/>
      <c r="D28" s="53"/>
      <c r="E28" s="54"/>
      <c r="F28" s="53"/>
      <c r="G28" s="54"/>
      <c r="H28" s="49">
        <v>5</v>
      </c>
      <c r="I28" s="50">
        <v>5</v>
      </c>
      <c r="J28" s="49">
        <v>7</v>
      </c>
      <c r="K28" s="50">
        <v>14</v>
      </c>
      <c r="L28" s="49">
        <v>5</v>
      </c>
      <c r="M28" s="50">
        <v>10</v>
      </c>
      <c r="N28" s="49">
        <v>5</v>
      </c>
      <c r="O28" s="50">
        <v>10</v>
      </c>
      <c r="P28" s="49">
        <v>8</v>
      </c>
      <c r="Q28" s="50">
        <v>14</v>
      </c>
      <c r="R28" s="49"/>
      <c r="S28" s="50"/>
      <c r="T28" s="49"/>
      <c r="U28" s="50"/>
      <c r="V28" s="49"/>
      <c r="W28" s="50"/>
      <c r="X28" s="49"/>
      <c r="Y28" s="50"/>
      <c r="Z28" s="49"/>
      <c r="AA28" s="50"/>
      <c r="AB28" s="49"/>
      <c r="AC28" s="50"/>
      <c r="AD28" s="49"/>
      <c r="AE28" s="50"/>
      <c r="AF28" s="49"/>
      <c r="AG28" s="50"/>
      <c r="AH28" s="49"/>
      <c r="AI28" s="50"/>
      <c r="AJ28" s="51">
        <f t="shared" si="0"/>
        <v>30</v>
      </c>
      <c r="AK28" s="52">
        <f t="shared" si="0"/>
        <v>53</v>
      </c>
    </row>
    <row r="29" spans="1:37" x14ac:dyDescent="0.25">
      <c r="A29" s="48" t="s">
        <v>40</v>
      </c>
      <c r="B29" s="53"/>
      <c r="C29" s="54"/>
      <c r="D29" s="53"/>
      <c r="E29" s="54"/>
      <c r="F29" s="53"/>
      <c r="G29" s="54"/>
      <c r="H29" s="53"/>
      <c r="I29" s="54"/>
      <c r="J29" s="49">
        <v>6</v>
      </c>
      <c r="K29" s="50">
        <v>16</v>
      </c>
      <c r="L29" s="49">
        <v>6</v>
      </c>
      <c r="M29" s="50">
        <v>9</v>
      </c>
      <c r="N29" s="49">
        <v>5</v>
      </c>
      <c r="O29" s="50">
        <v>10</v>
      </c>
      <c r="P29" s="49">
        <v>6</v>
      </c>
      <c r="Q29" s="50">
        <v>9</v>
      </c>
      <c r="R29" s="49">
        <v>12</v>
      </c>
      <c r="S29" s="50">
        <v>19</v>
      </c>
      <c r="T29" s="49"/>
      <c r="U29" s="50"/>
      <c r="V29" s="49"/>
      <c r="W29" s="50"/>
      <c r="X29" s="49"/>
      <c r="Y29" s="50"/>
      <c r="Z29" s="49"/>
      <c r="AA29" s="50"/>
      <c r="AB29" s="49"/>
      <c r="AC29" s="50"/>
      <c r="AD29" s="49"/>
      <c r="AE29" s="50"/>
      <c r="AF29" s="49"/>
      <c r="AG29" s="50"/>
      <c r="AH29" s="49"/>
      <c r="AI29" s="50"/>
      <c r="AJ29" s="51">
        <f t="shared" si="0"/>
        <v>35</v>
      </c>
      <c r="AK29" s="52">
        <f t="shared" si="0"/>
        <v>63</v>
      </c>
    </row>
    <row r="30" spans="1:37" x14ac:dyDescent="0.25">
      <c r="A30" s="48" t="s">
        <v>41</v>
      </c>
      <c r="B30" s="53"/>
      <c r="C30" s="54"/>
      <c r="D30" s="53"/>
      <c r="E30" s="54"/>
      <c r="F30" s="53"/>
      <c r="G30" s="54"/>
      <c r="H30" s="53"/>
      <c r="I30" s="54"/>
      <c r="J30" s="49">
        <v>6</v>
      </c>
      <c r="K30" s="50">
        <v>16</v>
      </c>
      <c r="L30" s="49">
        <v>5</v>
      </c>
      <c r="M30" s="50">
        <v>9</v>
      </c>
      <c r="N30" s="49">
        <v>3</v>
      </c>
      <c r="O30" s="50">
        <v>9</v>
      </c>
      <c r="P30" s="49">
        <v>4</v>
      </c>
      <c r="Q30" s="50">
        <v>6</v>
      </c>
      <c r="R30" s="49">
        <v>9</v>
      </c>
      <c r="S30" s="50">
        <v>16</v>
      </c>
      <c r="T30" s="49"/>
      <c r="U30" s="50"/>
      <c r="V30" s="49"/>
      <c r="W30" s="50"/>
      <c r="X30" s="49"/>
      <c r="Y30" s="50"/>
      <c r="Z30" s="49"/>
      <c r="AA30" s="50"/>
      <c r="AB30" s="49"/>
      <c r="AC30" s="50"/>
      <c r="AD30" s="49"/>
      <c r="AE30" s="50"/>
      <c r="AF30" s="49"/>
      <c r="AG30" s="50"/>
      <c r="AH30" s="49"/>
      <c r="AI30" s="50"/>
      <c r="AJ30" s="51">
        <f t="shared" si="0"/>
        <v>27</v>
      </c>
      <c r="AK30" s="52">
        <f t="shared" si="0"/>
        <v>56</v>
      </c>
    </row>
    <row r="31" spans="1:37" x14ac:dyDescent="0.25">
      <c r="A31" s="48" t="s">
        <v>42</v>
      </c>
      <c r="B31" s="53"/>
      <c r="C31" s="54"/>
      <c r="D31" s="53"/>
      <c r="E31" s="54"/>
      <c r="F31" s="53"/>
      <c r="G31" s="54"/>
      <c r="H31" s="53"/>
      <c r="I31" s="54"/>
      <c r="J31" s="53"/>
      <c r="K31" s="54"/>
      <c r="L31" s="49">
        <v>5</v>
      </c>
      <c r="M31" s="50">
        <v>9</v>
      </c>
      <c r="N31" s="49">
        <v>4</v>
      </c>
      <c r="O31" s="50">
        <v>9</v>
      </c>
      <c r="P31" s="49">
        <v>4</v>
      </c>
      <c r="Q31" s="50">
        <v>5</v>
      </c>
      <c r="R31" s="49">
        <v>8</v>
      </c>
      <c r="S31" s="50">
        <v>16</v>
      </c>
      <c r="T31" s="49">
        <v>5</v>
      </c>
      <c r="U31" s="50">
        <v>18</v>
      </c>
      <c r="V31" s="49"/>
      <c r="W31" s="50"/>
      <c r="X31" s="49"/>
      <c r="Y31" s="50"/>
      <c r="Z31" s="49"/>
      <c r="AA31" s="50"/>
      <c r="AB31" s="49"/>
      <c r="AC31" s="50"/>
      <c r="AD31" s="49"/>
      <c r="AE31" s="50"/>
      <c r="AF31" s="49"/>
      <c r="AG31" s="50"/>
      <c r="AH31" s="49"/>
      <c r="AI31" s="50"/>
      <c r="AJ31" s="51">
        <f t="shared" si="0"/>
        <v>26</v>
      </c>
      <c r="AK31" s="52">
        <f t="shared" si="0"/>
        <v>57</v>
      </c>
    </row>
    <row r="32" spans="1:37" x14ac:dyDescent="0.25">
      <c r="A32" s="48" t="s">
        <v>43</v>
      </c>
      <c r="B32" s="53"/>
      <c r="C32" s="54"/>
      <c r="D32" s="53"/>
      <c r="E32" s="54"/>
      <c r="F32" s="53"/>
      <c r="G32" s="54"/>
      <c r="H32" s="53"/>
      <c r="I32" s="54"/>
      <c r="J32" s="53"/>
      <c r="K32" s="54"/>
      <c r="L32" s="49">
        <v>5</v>
      </c>
      <c r="M32" s="50">
        <v>8</v>
      </c>
      <c r="N32" s="49">
        <v>3</v>
      </c>
      <c r="O32" s="50">
        <v>9</v>
      </c>
      <c r="P32" s="49">
        <v>4</v>
      </c>
      <c r="Q32" s="50">
        <v>4</v>
      </c>
      <c r="R32" s="49">
        <v>8</v>
      </c>
      <c r="S32" s="50">
        <v>12</v>
      </c>
      <c r="T32" s="49">
        <v>3</v>
      </c>
      <c r="U32" s="50">
        <v>21</v>
      </c>
      <c r="V32" s="49"/>
      <c r="W32" s="50"/>
      <c r="X32" s="49"/>
      <c r="Y32" s="50"/>
      <c r="Z32" s="49"/>
      <c r="AA32" s="50"/>
      <c r="AB32" s="49"/>
      <c r="AC32" s="50"/>
      <c r="AD32" s="49"/>
      <c r="AE32" s="50"/>
      <c r="AF32" s="49"/>
      <c r="AG32" s="50"/>
      <c r="AH32" s="49"/>
      <c r="AI32" s="50"/>
      <c r="AJ32" s="51">
        <f t="shared" si="0"/>
        <v>23</v>
      </c>
      <c r="AK32" s="52">
        <f t="shared" si="0"/>
        <v>54</v>
      </c>
    </row>
    <row r="33" spans="1:37" x14ac:dyDescent="0.25">
      <c r="A33" s="48" t="s">
        <v>44</v>
      </c>
      <c r="B33" s="53"/>
      <c r="C33" s="54"/>
      <c r="D33" s="53"/>
      <c r="E33" s="54"/>
      <c r="F33" s="53"/>
      <c r="G33" s="54"/>
      <c r="H33" s="53"/>
      <c r="I33" s="54"/>
      <c r="J33" s="53"/>
      <c r="K33" s="54"/>
      <c r="L33" s="53"/>
      <c r="M33" s="54"/>
      <c r="N33" s="49">
        <v>4</v>
      </c>
      <c r="O33" s="50">
        <v>8</v>
      </c>
      <c r="P33" s="49">
        <v>4</v>
      </c>
      <c r="Q33" s="50">
        <v>4</v>
      </c>
      <c r="R33" s="49">
        <v>8</v>
      </c>
      <c r="S33" s="50">
        <v>13</v>
      </c>
      <c r="T33" s="49">
        <v>3</v>
      </c>
      <c r="U33" s="50">
        <v>18</v>
      </c>
      <c r="V33" s="49">
        <v>7</v>
      </c>
      <c r="W33" s="50">
        <v>17</v>
      </c>
      <c r="X33" s="49"/>
      <c r="Y33" s="50"/>
      <c r="Z33" s="49"/>
      <c r="AA33" s="50"/>
      <c r="AB33" s="49"/>
      <c r="AC33" s="50"/>
      <c r="AD33" s="49"/>
      <c r="AE33" s="50"/>
      <c r="AF33" s="49"/>
      <c r="AG33" s="50"/>
      <c r="AH33" s="49"/>
      <c r="AI33" s="50"/>
      <c r="AJ33" s="51">
        <f t="shared" si="0"/>
        <v>26</v>
      </c>
      <c r="AK33" s="52">
        <f t="shared" si="0"/>
        <v>60</v>
      </c>
    </row>
    <row r="34" spans="1:37" x14ac:dyDescent="0.25">
      <c r="A34" s="48" t="s">
        <v>45</v>
      </c>
      <c r="B34" s="53"/>
      <c r="C34" s="54"/>
      <c r="D34" s="53"/>
      <c r="E34" s="54"/>
      <c r="F34" s="53"/>
      <c r="G34" s="54"/>
      <c r="H34" s="53"/>
      <c r="I34" s="54"/>
      <c r="J34" s="53"/>
      <c r="K34" s="54"/>
      <c r="L34" s="53"/>
      <c r="M34" s="54"/>
      <c r="N34" s="49">
        <v>4</v>
      </c>
      <c r="O34" s="50">
        <v>8</v>
      </c>
      <c r="P34" s="49">
        <v>4</v>
      </c>
      <c r="Q34" s="50">
        <v>5</v>
      </c>
      <c r="R34" s="49">
        <v>7</v>
      </c>
      <c r="S34" s="50">
        <v>13</v>
      </c>
      <c r="T34" s="49">
        <v>1</v>
      </c>
      <c r="U34" s="50">
        <v>19</v>
      </c>
      <c r="V34" s="49">
        <v>8</v>
      </c>
      <c r="W34" s="50">
        <v>18</v>
      </c>
      <c r="X34" s="49"/>
      <c r="Y34" s="50"/>
      <c r="Z34" s="49"/>
      <c r="AA34" s="50"/>
      <c r="AB34" s="49"/>
      <c r="AC34" s="50"/>
      <c r="AD34" s="49"/>
      <c r="AE34" s="50"/>
      <c r="AF34" s="49"/>
      <c r="AG34" s="50"/>
      <c r="AH34" s="49"/>
      <c r="AI34" s="50"/>
      <c r="AJ34" s="51">
        <f t="shared" si="0"/>
        <v>24</v>
      </c>
      <c r="AK34" s="52">
        <f t="shared" si="0"/>
        <v>63</v>
      </c>
    </row>
    <row r="35" spans="1:37" x14ac:dyDescent="0.25">
      <c r="A35" s="48" t="s">
        <v>46</v>
      </c>
      <c r="B35" s="53"/>
      <c r="C35" s="54"/>
      <c r="D35" s="53"/>
      <c r="E35" s="54"/>
      <c r="F35" s="53"/>
      <c r="G35" s="54"/>
      <c r="H35" s="53"/>
      <c r="I35" s="54"/>
      <c r="J35" s="53"/>
      <c r="K35" s="54"/>
      <c r="L35" s="53"/>
      <c r="M35" s="54"/>
      <c r="N35" s="49">
        <v>3</v>
      </c>
      <c r="O35" s="50">
        <v>8</v>
      </c>
      <c r="P35" s="49">
        <v>4</v>
      </c>
      <c r="Q35" s="50">
        <v>5</v>
      </c>
      <c r="R35" s="49">
        <v>8</v>
      </c>
      <c r="S35" s="50">
        <v>13</v>
      </c>
      <c r="T35" s="49">
        <v>1</v>
      </c>
      <c r="U35" s="50">
        <v>19</v>
      </c>
      <c r="V35" s="49">
        <v>7</v>
      </c>
      <c r="W35" s="50">
        <v>17</v>
      </c>
      <c r="X35" s="49">
        <v>8</v>
      </c>
      <c r="Y35" s="50">
        <v>17</v>
      </c>
      <c r="Z35" s="49"/>
      <c r="AA35" s="50"/>
      <c r="AB35" s="49"/>
      <c r="AC35" s="50"/>
      <c r="AD35" s="49"/>
      <c r="AE35" s="50"/>
      <c r="AF35" s="49"/>
      <c r="AG35" s="50"/>
      <c r="AH35" s="49"/>
      <c r="AI35" s="50"/>
      <c r="AJ35" s="51">
        <f t="shared" si="0"/>
        <v>31</v>
      </c>
      <c r="AK35" s="52">
        <f t="shared" si="0"/>
        <v>79</v>
      </c>
    </row>
    <row r="36" spans="1:37" x14ac:dyDescent="0.25">
      <c r="A36" s="48" t="s">
        <v>47</v>
      </c>
      <c r="B36" s="55"/>
      <c r="C36" s="56"/>
      <c r="D36" s="55"/>
      <c r="E36" s="56"/>
      <c r="F36" s="55"/>
      <c r="G36" s="56"/>
      <c r="H36" s="55"/>
      <c r="I36" s="56"/>
      <c r="J36" s="55"/>
      <c r="K36" s="56"/>
      <c r="L36" s="55"/>
      <c r="M36" s="56"/>
      <c r="N36" s="55"/>
      <c r="O36" s="56"/>
      <c r="P36" s="57">
        <v>4</v>
      </c>
      <c r="Q36" s="58">
        <v>5</v>
      </c>
      <c r="R36" s="57">
        <v>7</v>
      </c>
      <c r="S36" s="58">
        <v>13</v>
      </c>
      <c r="T36" s="57">
        <v>1</v>
      </c>
      <c r="U36" s="58">
        <v>17</v>
      </c>
      <c r="V36" s="57">
        <v>7</v>
      </c>
      <c r="W36" s="58">
        <v>16</v>
      </c>
      <c r="X36" s="57">
        <v>6</v>
      </c>
      <c r="Y36" s="58">
        <v>17</v>
      </c>
      <c r="Z36" s="57"/>
      <c r="AA36" s="58"/>
      <c r="AB36" s="57"/>
      <c r="AC36" s="58"/>
      <c r="AD36" s="57"/>
      <c r="AE36" s="58"/>
      <c r="AF36" s="57"/>
      <c r="AG36" s="58"/>
      <c r="AH36" s="57"/>
      <c r="AI36" s="58"/>
      <c r="AJ36" s="51">
        <f t="shared" si="0"/>
        <v>25</v>
      </c>
      <c r="AK36" s="52">
        <f t="shared" si="0"/>
        <v>68</v>
      </c>
    </row>
    <row r="37" spans="1:37" x14ac:dyDescent="0.25">
      <c r="A37" s="48" t="s">
        <v>48</v>
      </c>
      <c r="B37" s="55"/>
      <c r="C37" s="56"/>
      <c r="D37" s="55"/>
      <c r="E37" s="56"/>
      <c r="F37" s="55"/>
      <c r="G37" s="56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57">
        <v>7</v>
      </c>
      <c r="S37" s="58">
        <v>13</v>
      </c>
      <c r="T37" s="57">
        <v>1</v>
      </c>
      <c r="U37" s="58">
        <v>17</v>
      </c>
      <c r="V37" s="57">
        <v>6</v>
      </c>
      <c r="W37" s="58">
        <v>14</v>
      </c>
      <c r="X37" s="57">
        <v>6</v>
      </c>
      <c r="Y37" s="58">
        <v>17</v>
      </c>
      <c r="Z37" s="57">
        <v>5</v>
      </c>
      <c r="AA37" s="58">
        <v>19</v>
      </c>
      <c r="AB37" s="57"/>
      <c r="AC37" s="58"/>
      <c r="AD37" s="57"/>
      <c r="AE37" s="58"/>
      <c r="AF37" s="57"/>
      <c r="AG37" s="58"/>
      <c r="AH37" s="57"/>
      <c r="AI37" s="58"/>
      <c r="AJ37" s="51">
        <f t="shared" si="0"/>
        <v>25</v>
      </c>
      <c r="AK37" s="52">
        <f t="shared" si="0"/>
        <v>80</v>
      </c>
    </row>
    <row r="38" spans="1:37" x14ac:dyDescent="0.25">
      <c r="A38" s="48" t="s">
        <v>49</v>
      </c>
      <c r="B38" s="59"/>
      <c r="C38" s="60"/>
      <c r="D38" s="59"/>
      <c r="E38" s="60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59"/>
      <c r="Q38" s="60"/>
      <c r="R38" s="59"/>
      <c r="S38" s="60"/>
      <c r="T38" s="61">
        <v>1</v>
      </c>
      <c r="U38" s="62">
        <v>16</v>
      </c>
      <c r="V38" s="61">
        <v>4</v>
      </c>
      <c r="W38" s="62">
        <v>14</v>
      </c>
      <c r="X38" s="61">
        <v>7</v>
      </c>
      <c r="Y38" s="62">
        <v>17</v>
      </c>
      <c r="Z38" s="61">
        <v>3</v>
      </c>
      <c r="AA38" s="62">
        <v>17</v>
      </c>
      <c r="AB38" s="61"/>
      <c r="AC38" s="62"/>
      <c r="AD38" s="61"/>
      <c r="AE38" s="62"/>
      <c r="AF38" s="61"/>
      <c r="AG38" s="62"/>
      <c r="AH38" s="61"/>
      <c r="AI38" s="62"/>
      <c r="AJ38" s="51">
        <f t="shared" si="0"/>
        <v>15</v>
      </c>
      <c r="AK38" s="52">
        <f t="shared" si="0"/>
        <v>64</v>
      </c>
    </row>
    <row r="39" spans="1:37" x14ac:dyDescent="0.25">
      <c r="A39" s="48" t="s">
        <v>50</v>
      </c>
      <c r="B39" s="63"/>
      <c r="C39" s="56"/>
      <c r="D39" s="63"/>
      <c r="E39" s="56"/>
      <c r="F39" s="63"/>
      <c r="G39" s="56"/>
      <c r="H39" s="63"/>
      <c r="I39" s="56"/>
      <c r="J39" s="63"/>
      <c r="K39" s="56"/>
      <c r="L39" s="63"/>
      <c r="M39" s="56"/>
      <c r="N39" s="63"/>
      <c r="O39" s="56"/>
      <c r="P39" s="63"/>
      <c r="Q39" s="56"/>
      <c r="R39" s="63"/>
      <c r="S39" s="56"/>
      <c r="T39" s="64">
        <v>1</v>
      </c>
      <c r="U39" s="58">
        <v>16</v>
      </c>
      <c r="V39" s="64">
        <v>4</v>
      </c>
      <c r="W39" s="58">
        <v>15</v>
      </c>
      <c r="X39" s="64">
        <v>6</v>
      </c>
      <c r="Y39" s="58">
        <v>14</v>
      </c>
      <c r="Z39" s="64">
        <v>3</v>
      </c>
      <c r="AA39" s="58">
        <v>16</v>
      </c>
      <c r="AB39" s="64">
        <v>7</v>
      </c>
      <c r="AC39" s="58">
        <v>16</v>
      </c>
      <c r="AD39" s="64"/>
      <c r="AE39" s="58"/>
      <c r="AF39" s="64"/>
      <c r="AG39" s="58"/>
      <c r="AH39" s="64"/>
      <c r="AI39" s="58"/>
      <c r="AJ39" s="51">
        <f t="shared" si="0"/>
        <v>21</v>
      </c>
      <c r="AK39" s="52">
        <f t="shared" si="0"/>
        <v>77</v>
      </c>
    </row>
    <row r="40" spans="1:37" x14ac:dyDescent="0.25">
      <c r="A40" s="48" t="s">
        <v>51</v>
      </c>
      <c r="B40" s="63"/>
      <c r="C40" s="56"/>
      <c r="D40" s="63"/>
      <c r="E40" s="56"/>
      <c r="F40" s="63"/>
      <c r="G40" s="56"/>
      <c r="H40" s="63"/>
      <c r="I40" s="56"/>
      <c r="J40" s="63"/>
      <c r="K40" s="56"/>
      <c r="L40" s="63"/>
      <c r="M40" s="56"/>
      <c r="N40" s="63"/>
      <c r="O40" s="56"/>
      <c r="P40" s="63"/>
      <c r="Q40" s="56"/>
      <c r="R40" s="63"/>
      <c r="S40" s="56"/>
      <c r="T40" s="64">
        <v>1</v>
      </c>
      <c r="U40" s="58">
        <v>16</v>
      </c>
      <c r="V40" s="64">
        <v>4</v>
      </c>
      <c r="W40" s="58">
        <v>15</v>
      </c>
      <c r="X40" s="64">
        <v>5</v>
      </c>
      <c r="Y40" s="58">
        <v>15</v>
      </c>
      <c r="Z40" s="64">
        <v>3</v>
      </c>
      <c r="AA40" s="58">
        <v>14</v>
      </c>
      <c r="AB40" s="64">
        <v>6</v>
      </c>
      <c r="AC40" s="58">
        <v>10</v>
      </c>
      <c r="AD40" s="64"/>
      <c r="AE40" s="58"/>
      <c r="AF40" s="64"/>
      <c r="AG40" s="58"/>
      <c r="AH40" s="64"/>
      <c r="AI40" s="58"/>
      <c r="AJ40" s="51">
        <f t="shared" si="0"/>
        <v>19</v>
      </c>
      <c r="AK40" s="52">
        <f t="shared" si="0"/>
        <v>70</v>
      </c>
    </row>
    <row r="41" spans="1:37" x14ac:dyDescent="0.25">
      <c r="A41" s="48" t="s">
        <v>52</v>
      </c>
      <c r="B41" s="63"/>
      <c r="C41" s="56"/>
      <c r="D41" s="63"/>
      <c r="E41" s="56"/>
      <c r="F41" s="63"/>
      <c r="G41" s="56"/>
      <c r="H41" s="63"/>
      <c r="I41" s="56"/>
      <c r="J41" s="63"/>
      <c r="K41" s="56"/>
      <c r="L41" s="63"/>
      <c r="M41" s="56"/>
      <c r="N41" s="63"/>
      <c r="O41" s="56"/>
      <c r="P41" s="63"/>
      <c r="Q41" s="56"/>
      <c r="R41" s="63"/>
      <c r="S41" s="56"/>
      <c r="T41" s="63"/>
      <c r="U41" s="56"/>
      <c r="V41" s="64">
        <v>4</v>
      </c>
      <c r="W41" s="58">
        <v>15</v>
      </c>
      <c r="X41" s="64">
        <v>6</v>
      </c>
      <c r="Y41" s="58">
        <v>14</v>
      </c>
      <c r="Z41" s="64">
        <v>4</v>
      </c>
      <c r="AA41" s="58">
        <v>11</v>
      </c>
      <c r="AB41" s="64">
        <v>4</v>
      </c>
      <c r="AC41" s="58">
        <v>7</v>
      </c>
      <c r="AD41" s="64">
        <v>2</v>
      </c>
      <c r="AE41" s="58">
        <v>19</v>
      </c>
      <c r="AF41" s="64"/>
      <c r="AG41" s="58"/>
      <c r="AH41" s="64"/>
      <c r="AI41" s="58"/>
      <c r="AJ41" s="51">
        <f t="shared" si="0"/>
        <v>20</v>
      </c>
      <c r="AK41" s="52">
        <f t="shared" si="0"/>
        <v>66</v>
      </c>
    </row>
    <row r="42" spans="1:37" x14ac:dyDescent="0.25">
      <c r="A42" s="48" t="s">
        <v>53</v>
      </c>
      <c r="B42" s="63"/>
      <c r="C42" s="56"/>
      <c r="D42" s="63"/>
      <c r="E42" s="56"/>
      <c r="F42" s="63"/>
      <c r="G42" s="56"/>
      <c r="H42" s="63"/>
      <c r="I42" s="56"/>
      <c r="J42" s="63"/>
      <c r="K42" s="56"/>
      <c r="L42" s="63"/>
      <c r="M42" s="56"/>
      <c r="N42" s="63"/>
      <c r="O42" s="56"/>
      <c r="P42" s="63"/>
      <c r="Q42" s="56"/>
      <c r="R42" s="63"/>
      <c r="S42" s="56"/>
      <c r="T42" s="63"/>
      <c r="U42" s="56"/>
      <c r="V42" s="64">
        <v>3</v>
      </c>
      <c r="W42" s="58">
        <v>16</v>
      </c>
      <c r="X42" s="64">
        <v>6</v>
      </c>
      <c r="Y42" s="58">
        <v>14</v>
      </c>
      <c r="Z42" s="64">
        <v>4</v>
      </c>
      <c r="AA42" s="58">
        <v>11</v>
      </c>
      <c r="AB42" s="64">
        <v>4</v>
      </c>
      <c r="AC42" s="58">
        <v>7</v>
      </c>
      <c r="AD42" s="64">
        <v>3</v>
      </c>
      <c r="AE42" s="58">
        <v>18</v>
      </c>
      <c r="AF42" s="64"/>
      <c r="AG42" s="58"/>
      <c r="AH42" s="64"/>
      <c r="AI42" s="58"/>
      <c r="AJ42" s="51">
        <f t="shared" si="0"/>
        <v>20</v>
      </c>
      <c r="AK42" s="52">
        <f t="shared" si="0"/>
        <v>66</v>
      </c>
    </row>
    <row r="43" spans="1:37" x14ac:dyDescent="0.25">
      <c r="A43" s="48" t="s">
        <v>54</v>
      </c>
      <c r="B43" s="63"/>
      <c r="C43" s="56"/>
      <c r="D43" s="63"/>
      <c r="E43" s="56"/>
      <c r="F43" s="63"/>
      <c r="G43" s="56"/>
      <c r="H43" s="63"/>
      <c r="I43" s="56"/>
      <c r="J43" s="63"/>
      <c r="K43" s="56"/>
      <c r="L43" s="63"/>
      <c r="M43" s="56"/>
      <c r="N43" s="63"/>
      <c r="O43" s="56"/>
      <c r="P43" s="63"/>
      <c r="Q43" s="56"/>
      <c r="R43" s="63"/>
      <c r="S43" s="56"/>
      <c r="T43" s="63"/>
      <c r="U43" s="56"/>
      <c r="V43" s="63"/>
      <c r="W43" s="56"/>
      <c r="X43" s="64">
        <v>6</v>
      </c>
      <c r="Y43" s="58">
        <v>14</v>
      </c>
      <c r="Z43" s="64">
        <v>4</v>
      </c>
      <c r="AA43" s="58">
        <v>11</v>
      </c>
      <c r="AB43" s="64">
        <v>4</v>
      </c>
      <c r="AC43" s="58">
        <v>7</v>
      </c>
      <c r="AD43" s="64">
        <v>3</v>
      </c>
      <c r="AE43" s="58">
        <v>17</v>
      </c>
      <c r="AF43" s="64">
        <v>8</v>
      </c>
      <c r="AG43" s="58">
        <v>17</v>
      </c>
      <c r="AH43" s="64"/>
      <c r="AI43" s="58"/>
      <c r="AJ43" s="51">
        <f t="shared" si="0"/>
        <v>25</v>
      </c>
      <c r="AK43" s="52">
        <f t="shared" si="0"/>
        <v>66</v>
      </c>
    </row>
    <row r="44" spans="1:37" x14ac:dyDescent="0.25">
      <c r="A44" s="48" t="s">
        <v>55</v>
      </c>
      <c r="B44" s="63"/>
      <c r="C44" s="56"/>
      <c r="D44" s="63"/>
      <c r="E44" s="56"/>
      <c r="F44" s="63"/>
      <c r="G44" s="56"/>
      <c r="H44" s="63"/>
      <c r="I44" s="56"/>
      <c r="J44" s="63"/>
      <c r="K44" s="56"/>
      <c r="L44" s="63"/>
      <c r="M44" s="56"/>
      <c r="N44" s="63"/>
      <c r="O44" s="56"/>
      <c r="P44" s="63"/>
      <c r="Q44" s="56"/>
      <c r="R44" s="63"/>
      <c r="S44" s="56"/>
      <c r="T44" s="63"/>
      <c r="U44" s="56"/>
      <c r="V44" s="63"/>
      <c r="W44" s="56"/>
      <c r="X44" s="64">
        <v>6</v>
      </c>
      <c r="Y44" s="58">
        <v>14</v>
      </c>
      <c r="Z44" s="64">
        <v>4</v>
      </c>
      <c r="AA44" s="58">
        <v>11</v>
      </c>
      <c r="AB44" s="64">
        <v>4</v>
      </c>
      <c r="AC44" s="58">
        <v>7</v>
      </c>
      <c r="AD44" s="64">
        <v>1</v>
      </c>
      <c r="AE44" s="58">
        <v>18</v>
      </c>
      <c r="AF44" s="64">
        <v>2</v>
      </c>
      <c r="AG44" s="58">
        <v>16</v>
      </c>
      <c r="AH44" s="64"/>
      <c r="AI44" s="58"/>
      <c r="AJ44" s="51">
        <f t="shared" si="0"/>
        <v>17</v>
      </c>
      <c r="AK44" s="52">
        <f t="shared" si="0"/>
        <v>66</v>
      </c>
    </row>
    <row r="45" spans="1:37" x14ac:dyDescent="0.25">
      <c r="A45" s="65" t="s">
        <v>56</v>
      </c>
      <c r="B45" s="63"/>
      <c r="C45" s="56"/>
      <c r="D45" s="63"/>
      <c r="E45" s="56"/>
      <c r="F45" s="63"/>
      <c r="G45" s="56"/>
      <c r="H45" s="63"/>
      <c r="I45" s="56"/>
      <c r="J45" s="63"/>
      <c r="K45" s="56"/>
      <c r="L45" s="63"/>
      <c r="M45" s="56"/>
      <c r="N45" s="63"/>
      <c r="O45" s="56"/>
      <c r="P45" s="63"/>
      <c r="Q45" s="56"/>
      <c r="R45" s="63"/>
      <c r="S45" s="56"/>
      <c r="T45" s="63"/>
      <c r="U45" s="56"/>
      <c r="V45" s="63"/>
      <c r="W45" s="56"/>
      <c r="X45" s="63"/>
      <c r="Y45" s="56"/>
      <c r="Z45" s="64">
        <v>4</v>
      </c>
      <c r="AA45" s="58">
        <v>11</v>
      </c>
      <c r="AB45" s="64">
        <v>4</v>
      </c>
      <c r="AC45" s="58">
        <v>7</v>
      </c>
      <c r="AD45" s="64">
        <v>1</v>
      </c>
      <c r="AE45" s="58">
        <v>17</v>
      </c>
      <c r="AF45" s="64">
        <v>3</v>
      </c>
      <c r="AG45" s="58">
        <v>14</v>
      </c>
      <c r="AH45" s="64">
        <v>10</v>
      </c>
      <c r="AI45" s="58">
        <v>11</v>
      </c>
      <c r="AJ45" s="51">
        <f t="shared" si="0"/>
        <v>22</v>
      </c>
      <c r="AK45" s="52">
        <f t="shared" si="0"/>
        <v>60</v>
      </c>
    </row>
    <row r="46" spans="1:37" x14ac:dyDescent="0.25">
      <c r="A46" s="65" t="s">
        <v>57</v>
      </c>
      <c r="B46" s="63"/>
      <c r="C46" s="56"/>
      <c r="D46" s="63"/>
      <c r="E46" s="56"/>
      <c r="F46" s="63"/>
      <c r="G46" s="56"/>
      <c r="H46" s="63"/>
      <c r="I46" s="56"/>
      <c r="J46" s="63"/>
      <c r="K46" s="56"/>
      <c r="L46" s="63"/>
      <c r="M46" s="56"/>
      <c r="N46" s="63"/>
      <c r="O46" s="56"/>
      <c r="P46" s="63"/>
      <c r="Q46" s="56"/>
      <c r="R46" s="63"/>
      <c r="S46" s="56"/>
      <c r="T46" s="63"/>
      <c r="U46" s="56"/>
      <c r="V46" s="63"/>
      <c r="W46" s="56"/>
      <c r="X46" s="63"/>
      <c r="Y46" s="56"/>
      <c r="Z46" s="63"/>
      <c r="AA46" s="56"/>
      <c r="AB46" s="63"/>
      <c r="AC46" s="56"/>
      <c r="AD46" s="63"/>
      <c r="AE46" s="56"/>
      <c r="AF46" s="63"/>
      <c r="AG46" s="56"/>
      <c r="AH46" s="63"/>
      <c r="AI46" s="56"/>
      <c r="AJ46" s="51">
        <f t="shared" si="0"/>
        <v>0</v>
      </c>
      <c r="AK46" s="52">
        <f t="shared" si="0"/>
        <v>0</v>
      </c>
    </row>
    <row r="47" spans="1:37" ht="15.75" thickBot="1" x14ac:dyDescent="0.3">
      <c r="A47" s="66" t="s">
        <v>58</v>
      </c>
      <c r="B47" s="63"/>
      <c r="C47" s="56"/>
      <c r="D47" s="63"/>
      <c r="E47" s="56"/>
      <c r="F47" s="63"/>
      <c r="G47" s="56"/>
      <c r="H47" s="63"/>
      <c r="I47" s="56"/>
      <c r="J47" s="63"/>
      <c r="K47" s="56"/>
      <c r="L47" s="63"/>
      <c r="M47" s="56"/>
      <c r="N47" s="63"/>
      <c r="O47" s="56"/>
      <c r="P47" s="63"/>
      <c r="Q47" s="56"/>
      <c r="R47" s="63"/>
      <c r="S47" s="56"/>
      <c r="T47" s="63"/>
      <c r="U47" s="56"/>
      <c r="V47" s="63"/>
      <c r="W47" s="56"/>
      <c r="X47" s="63"/>
      <c r="Y47" s="56"/>
      <c r="Z47" s="63"/>
      <c r="AA47" s="56"/>
      <c r="AB47" s="63"/>
      <c r="AC47" s="56"/>
      <c r="AD47" s="63"/>
      <c r="AE47" s="56"/>
      <c r="AF47" s="63"/>
      <c r="AG47" s="56"/>
      <c r="AH47" s="63"/>
      <c r="AI47" s="56"/>
      <c r="AJ47" s="67">
        <f t="shared" si="0"/>
        <v>0</v>
      </c>
      <c r="AK47" s="68">
        <f t="shared" si="0"/>
        <v>0</v>
      </c>
    </row>
    <row r="48" spans="1:37" x14ac:dyDescent="0.25">
      <c r="A48" s="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70">
        <f>SUM(AJ13:AJ47)</f>
        <v>699</v>
      </c>
      <c r="AK48" s="70">
        <f>SUM(AK13:AK47)</f>
        <v>1776</v>
      </c>
    </row>
    <row r="49" spans="1:37" x14ac:dyDescent="0.25">
      <c r="A49" s="71"/>
      <c r="B49" s="71"/>
      <c r="C49" s="71"/>
      <c r="AG49" s="72" t="s">
        <v>22</v>
      </c>
      <c r="AH49" s="72"/>
      <c r="AI49" s="72"/>
      <c r="AJ49" s="73">
        <f>AJ48/AJ51</f>
        <v>0.28242424242424241</v>
      </c>
      <c r="AK49" s="74"/>
    </row>
    <row r="50" spans="1:37" x14ac:dyDescent="0.25">
      <c r="AG50" s="72" t="s">
        <v>23</v>
      </c>
      <c r="AH50" s="72"/>
      <c r="AI50" s="72"/>
      <c r="AJ50" s="73">
        <f>AK48/AJ51</f>
        <v>0.71757575757575753</v>
      </c>
      <c r="AK50" s="74"/>
    </row>
    <row r="51" spans="1:37" ht="24" customHeight="1" x14ac:dyDescent="0.25">
      <c r="AG51" s="75" t="s">
        <v>59</v>
      </c>
      <c r="AH51" s="75"/>
      <c r="AI51" s="75"/>
      <c r="AJ51" s="74">
        <f>SUM(AJ48:AK48)</f>
        <v>2475</v>
      </c>
      <c r="AK51" s="74"/>
    </row>
  </sheetData>
  <mergeCells count="42">
    <mergeCell ref="AG49:AI49"/>
    <mergeCell ref="AG50:AI50"/>
    <mergeCell ref="AG51:AI51"/>
    <mergeCell ref="B7:AK7"/>
    <mergeCell ref="X48:Y48"/>
    <mergeCell ref="Z48:AA48"/>
    <mergeCell ref="AB48:AC48"/>
    <mergeCell ref="AD48:AE48"/>
    <mergeCell ref="AF48:AG48"/>
    <mergeCell ref="AH48:AI48"/>
    <mergeCell ref="L48:M48"/>
    <mergeCell ref="N48:O48"/>
    <mergeCell ref="P48:Q48"/>
    <mergeCell ref="R48:S48"/>
    <mergeCell ref="T48:U48"/>
    <mergeCell ref="V48:W48"/>
    <mergeCell ref="AF10:AG11"/>
    <mergeCell ref="AH10:AI11"/>
    <mergeCell ref="AJ10:AJ12"/>
    <mergeCell ref="AK10:AK12"/>
    <mergeCell ref="A11:A12"/>
    <mergeCell ref="B48:C48"/>
    <mergeCell ref="D48:E48"/>
    <mergeCell ref="F48:G48"/>
    <mergeCell ref="H48:I48"/>
    <mergeCell ref="J48:K48"/>
    <mergeCell ref="T10:U11"/>
    <mergeCell ref="V10:W11"/>
    <mergeCell ref="X10:Y11"/>
    <mergeCell ref="Z10:AA11"/>
    <mergeCell ref="AB10:AC11"/>
    <mergeCell ref="AD10:AE11"/>
    <mergeCell ref="A3:AK3"/>
    <mergeCell ref="B10:C11"/>
    <mergeCell ref="D10:E11"/>
    <mergeCell ref="F10:G11"/>
    <mergeCell ref="H10:I11"/>
    <mergeCell ref="J10:K11"/>
    <mergeCell ref="L10:M11"/>
    <mergeCell ref="N10:O11"/>
    <mergeCell ref="P10:Q11"/>
    <mergeCell ref="R10:S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2016-11-01T16:21:15Z</dcterms:created>
  <dcterms:modified xsi:type="dcterms:W3CDTF">2016-11-01T16:23:26Z</dcterms:modified>
</cp:coreProperties>
</file>