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NERO" sheetId="1" r:id="rId1"/>
  </sheets>
  <calcPr calcId="145621"/>
</workbook>
</file>

<file path=xl/calcChain.xml><?xml version="1.0" encoding="utf-8"?>
<calcChain xmlns="http://schemas.openxmlformats.org/spreadsheetml/2006/main">
  <c r="AL46" i="1" l="1"/>
  <c r="AM42" i="1" l="1"/>
  <c r="AL42" i="1"/>
  <c r="AM41" i="1" l="1"/>
  <c r="AL41" i="1"/>
  <c r="AM40" i="1"/>
  <c r="AL40" i="1"/>
  <c r="AM39" i="1"/>
  <c r="AL39" i="1"/>
  <c r="AM38" i="1"/>
  <c r="AL38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30" i="1"/>
  <c r="AL30" i="1"/>
  <c r="AM29" i="1"/>
  <c r="AL29" i="1"/>
  <c r="AM28" i="1"/>
  <c r="AL28" i="1"/>
  <c r="AM27" i="1"/>
  <c r="AL27" i="1"/>
  <c r="AM26" i="1"/>
  <c r="AL26" i="1"/>
  <c r="AM25" i="1"/>
  <c r="AL25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M11" i="1"/>
  <c r="AL11" i="1"/>
  <c r="AM10" i="1"/>
  <c r="AL10" i="1"/>
  <c r="AM9" i="1"/>
  <c r="AL9" i="1"/>
  <c r="AM8" i="1"/>
  <c r="AL8" i="1"/>
  <c r="AL43" i="1" l="1"/>
  <c r="AM43" i="1"/>
  <c r="AL44" i="1" l="1"/>
  <c r="AL45" i="1" l="1"/>
</calcChain>
</file>

<file path=xl/sharedStrings.xml><?xml version="1.0" encoding="utf-8"?>
<sst xmlns="http://schemas.openxmlformats.org/spreadsheetml/2006/main" count="97" uniqueCount="61">
  <si>
    <t xml:space="preserve">DISTRIBUCIÓN DE ALUMNOS POR GENERO </t>
  </si>
  <si>
    <t>GENERACIÓN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</si>
  <si>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</si>
  <si>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</si>
  <si>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</si>
  <si>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</si>
  <si>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</si>
  <si>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</si>
  <si>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</si>
  <si>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</si>
  <si>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</si>
  <si>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</si>
  <si>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</si>
  <si>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</si>
  <si>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</si>
  <si>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</si>
  <si>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</si>
  <si>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</si>
  <si>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2016-2021</t>
  </si>
  <si>
    <t>2017-2022</t>
  </si>
  <si>
    <t>TOTAL
H</t>
  </si>
  <si>
    <t>TOTAL 
M</t>
  </si>
  <si>
    <t>PERIODO</t>
  </si>
  <si>
    <t>H</t>
  </si>
  <si>
    <t>M</t>
  </si>
  <si>
    <t>SEPT-DICIEMBRE 2000</t>
  </si>
  <si>
    <t>FEBRERO-JULIO 2001</t>
  </si>
  <si>
    <t>SEPT-DICIEMBRE 2001</t>
  </si>
  <si>
    <t>FEBRERO-JULIO 2002</t>
  </si>
  <si>
    <t>SEPT-DICIEMBRE 2002</t>
  </si>
  <si>
    <t>FEBRERO-JULIO 2003</t>
  </si>
  <si>
    <t>SEPT-DICIEMBRE 2003</t>
  </si>
  <si>
    <t>FEBRERO-JULIO 2004</t>
  </si>
  <si>
    <t>SEPT-DICIEMBRE 2004</t>
  </si>
  <si>
    <t>MARZO-JULIO 2005</t>
  </si>
  <si>
    <t>AGOSTO-DICIEMBRE 2005</t>
  </si>
  <si>
    <t>ENERO-JULIO 2006</t>
  </si>
  <si>
    <t>AGOSTO-DICIEMBRE 2006</t>
  </si>
  <si>
    <t>ENERO-JULIO 2007</t>
  </si>
  <si>
    <t>AGOSTO-DICIEMBRE 2007</t>
  </si>
  <si>
    <t>ENERO-JULIO 2008</t>
  </si>
  <si>
    <t>AGOSTO-DICIEMBRE 2008</t>
  </si>
  <si>
    <t>ENERO-JULIO 2009</t>
  </si>
  <si>
    <t>AGOSTO-DICIEMBRE 2009</t>
  </si>
  <si>
    <t>ENERO-JULIO 2010</t>
  </si>
  <si>
    <t>AGOSTO-DICIEMBRE 2010</t>
  </si>
  <si>
    <t>ENERO-JULIO 2011</t>
  </si>
  <si>
    <t>AGOSTO-DICIEMBRE 2011</t>
  </si>
  <si>
    <t>ENERO-JULIO 2012</t>
  </si>
  <si>
    <t>AGOSTO-DICIEMBRE 2012</t>
  </si>
  <si>
    <t>ENERO-JULIO 2013</t>
  </si>
  <si>
    <t>AGOSTO-DICIEMBRE 2013</t>
  </si>
  <si>
    <t>ENERO-JULIO 2014</t>
  </si>
  <si>
    <t>AGOSTO-DICIEMBRE 2014</t>
  </si>
  <si>
    <t>ENERO-JULIO 2015</t>
  </si>
  <si>
    <t>AGOSTO-DICIEMBRE 2015</t>
  </si>
  <si>
    <t>ENERO-JULIO 2016</t>
  </si>
  <si>
    <t>AGOSTO-DICIEMBRE 2016</t>
  </si>
  <si>
    <t>ENERO-JUNIO 2017</t>
  </si>
  <si>
    <t>AGOSTO-DICIEMBRE 2017</t>
  </si>
  <si>
    <t>ALUMNOS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</si>
</sst>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39EB"/>
        <bgColor indexed="64"/>
      </patternFill>
    </fill>
    <fill>
      <patternFill patternType="solid">
        <fgColor rgb="FFE33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0" fillId="3" borderId="0" xfId="0" applyFill="1"/>
    <xf numFmtId="0" fontId="2" fillId="4" borderId="0" xfId="0" applyFont="1" applyFill="1" applyAlignment="1">
      <alignment horizontal="center"/>
    </xf>
    <xf numFmtId="0" fontId="2" fillId="22" borderId="7" xfId="0" applyFont="1" applyFill="1" applyBorder="1" applyAlignment="1">
      <alignment horizontal="center"/>
    </xf>
    <xf numFmtId="0" fontId="2" fillId="22" borderId="8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left"/>
    </xf>
    <xf numFmtId="0" fontId="3" fillId="22" borderId="0" xfId="0" applyFont="1" applyFill="1" applyBorder="1" applyAlignment="1">
      <alignment horizontal="left"/>
    </xf>
    <xf numFmtId="0" fontId="2" fillId="23" borderId="20" xfId="0" applyFont="1" applyFill="1" applyBorder="1" applyAlignment="1">
      <alignment horizontal="center"/>
    </xf>
    <xf numFmtId="0" fontId="2" fillId="23" borderId="2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3" borderId="0" xfId="0" applyFont="1" applyFill="1"/>
    <xf numFmtId="9" fontId="2" fillId="23" borderId="0" xfId="1" applyFont="1" applyFill="1"/>
    <xf numFmtId="0" fontId="2" fillId="23" borderId="0" xfId="0" applyFont="1" applyFill="1"/>
    <xf numFmtId="0" fontId="2" fillId="18" borderId="0" xfId="0" applyFont="1" applyFill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/>
    </xf>
    <xf numFmtId="0" fontId="2" fillId="23" borderId="0" xfId="0" applyFont="1" applyFill="1" applyAlignment="1">
      <alignment horizontal="center"/>
    </xf>
    <xf numFmtId="0" fontId="5" fillId="23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46"/>
  <sheetViews>
    <sheetView tabSelected="1" topLeftCell="D5" workbookViewId="0">
      <pane ySplit="1" topLeftCell="A33" activePane="bottomLeft" state="frozen"/>
      <selection activeCell="C5" sqref="C5"/>
      <selection pane="bottomLeft" activeCell="AL47" sqref="AL47"/>
    </sheetView>
  </sheetViews>
  <sheetFormatPr baseColWidth="10" defaultRowHeight="15" x14ac:dyDescent="0.25"/>
  <cols>
    <col min="1" max="1" width="21.28515625" style="1" customWidth="1"/>
    <col min="2" max="2" width="4.85546875" style="1" customWidth="1"/>
    <col min="3" max="3" width="5.42578125" style="1" customWidth="1"/>
    <col min="4" max="4" width="4.28515625" style="1" customWidth="1"/>
    <col min="5" max="5" width="5.140625" style="1" customWidth="1"/>
    <col min="6" max="6" width="4.5703125" style="1" customWidth="1"/>
    <col min="7" max="7" width="5.140625" style="1" customWidth="1"/>
    <col min="8" max="8" width="4.28515625" style="1" customWidth="1"/>
    <col min="9" max="9" width="5.140625" style="1" customWidth="1"/>
    <col min="10" max="10" width="4.7109375" style="1" customWidth="1"/>
    <col min="11" max="11" width="4.42578125" style="1" customWidth="1"/>
    <col min="12" max="12" width="4" style="1" customWidth="1"/>
    <col min="13" max="13" width="4.7109375" style="1" customWidth="1"/>
    <col min="14" max="14" width="5" style="1" customWidth="1"/>
    <col min="15" max="15" width="6" style="1" customWidth="1"/>
    <col min="16" max="16" width="4.42578125" style="1" customWidth="1"/>
    <col min="17" max="18" width="5.140625" style="1" customWidth="1"/>
    <col min="19" max="19" width="4.7109375" style="1" customWidth="1"/>
    <col min="20" max="20" width="4.85546875" style="1" customWidth="1"/>
    <col min="21" max="21" width="4.7109375" style="1" customWidth="1"/>
    <col min="22" max="22" width="5.42578125" style="1" customWidth="1"/>
    <col min="23" max="23" width="4.5703125" style="1" customWidth="1"/>
    <col min="24" max="24" width="5.42578125" style="1" customWidth="1"/>
    <col min="25" max="25" width="4.7109375" style="1" customWidth="1"/>
    <col min="26" max="27" width="4.5703125" style="1" customWidth="1"/>
    <col min="28" max="28" width="4.7109375" style="1" customWidth="1"/>
    <col min="29" max="29" width="4.42578125" style="1" customWidth="1"/>
    <col min="30" max="30" width="5.140625" style="1" customWidth="1"/>
    <col min="31" max="31" width="4.28515625" style="1" customWidth="1"/>
    <col min="32" max="32" width="5.140625" style="1" customWidth="1"/>
    <col min="33" max="35" width="4.85546875" style="1" customWidth="1"/>
    <col min="36" max="37" width="5.42578125" style="1" customWidth="1"/>
    <col min="38" max="16384" width="11.42578125" style="1"/>
  </cols>
  <sheetData>
    <row r="3" spans="1:39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15.75" thickBot="1" x14ac:dyDescent="0.3"/>
    <row r="5" spans="1:39" ht="27" customHeight="1" x14ac:dyDescent="0.25">
      <c r="A5" s="2" t="s">
        <v>1</v>
      </c>
      <c r="B5" s="35" t="s">
        <v>2</v>
      </c>
      <c r="C5" s="35"/>
      <c r="D5" s="37" t="s">
        <v>3</v>
      </c>
      <c r="E5" s="37"/>
      <c r="F5" s="39" t="s">
        <v>4</v>
      </c>
      <c r="G5" s="39"/>
      <c r="H5" s="41" t="s">
        <v>5</v>
      </c>
      <c r="I5" s="41"/>
      <c r="J5" s="43" t="s">
        <v>6</v>
      </c>
      <c r="K5" s="43"/>
      <c r="L5" s="45" t="s">
        <v>7</v>
      </c>
      <c r="M5" s="45"/>
      <c r="N5" s="47" t="s">
        <v>8</v>
      </c>
      <c r="O5" s="47"/>
      <c r="P5" s="49" t="s">
        <v>9</v>
      </c>
      <c r="Q5" s="49"/>
      <c r="R5" s="51" t="s">
        <v>10</v>
      </c>
      <c r="S5" s="51"/>
      <c r="T5" s="55" t="s">
        <v>11</v>
      </c>
      <c r="U5" s="55"/>
      <c r="V5" s="57" t="s">
        <v>12</v>
      </c>
      <c r="W5" s="57"/>
      <c r="X5" s="59" t="s">
        <v>13</v>
      </c>
      <c r="Y5" s="59"/>
      <c r="Z5" s="61" t="s">
        <v>14</v>
      </c>
      <c r="AA5" s="61"/>
      <c r="AB5" s="30" t="s">
        <v>15</v>
      </c>
      <c r="AC5" s="30"/>
      <c r="AD5" s="32" t="s">
        <v>16</v>
      </c>
      <c r="AE5" s="32"/>
      <c r="AF5" s="63" t="s">
        <v>17</v>
      </c>
      <c r="AG5" s="63"/>
      <c r="AH5" s="65" t="s">
        <v>18</v>
      </c>
      <c r="AI5" s="66"/>
      <c r="AJ5" s="37" t="s">
        <v>19</v>
      </c>
      <c r="AK5" s="67"/>
      <c r="AL5" s="68" t="s">
        <v>20</v>
      </c>
      <c r="AM5" s="71" t="s">
        <v>21</v>
      </c>
    </row>
    <row r="6" spans="1:39" ht="15.75" thickBot="1" x14ac:dyDescent="0.3">
      <c r="A6" s="53" t="s">
        <v>22</v>
      </c>
      <c r="B6" s="36"/>
      <c r="C6" s="36"/>
      <c r="D6" s="38"/>
      <c r="E6" s="38"/>
      <c r="F6" s="40"/>
      <c r="G6" s="40"/>
      <c r="H6" s="42"/>
      <c r="I6" s="42"/>
      <c r="J6" s="44"/>
      <c r="K6" s="44"/>
      <c r="L6" s="46"/>
      <c r="M6" s="46"/>
      <c r="N6" s="48"/>
      <c r="O6" s="48"/>
      <c r="P6" s="50"/>
      <c r="Q6" s="50"/>
      <c r="R6" s="52"/>
      <c r="S6" s="52"/>
      <c r="T6" s="56"/>
      <c r="U6" s="56"/>
      <c r="V6" s="58"/>
      <c r="W6" s="58"/>
      <c r="X6" s="60"/>
      <c r="Y6" s="60"/>
      <c r="Z6" s="62"/>
      <c r="AA6" s="62"/>
      <c r="AB6" s="31"/>
      <c r="AC6" s="31"/>
      <c r="AD6" s="33"/>
      <c r="AE6" s="33"/>
      <c r="AF6" s="64"/>
      <c r="AG6" s="64"/>
      <c r="AH6" s="65"/>
      <c r="AI6" s="66"/>
      <c r="AJ6" s="37"/>
      <c r="AK6" s="67"/>
      <c r="AL6" s="69"/>
      <c r="AM6" s="72"/>
    </row>
    <row r="7" spans="1:39" ht="15.75" thickBot="1" x14ac:dyDescent="0.3">
      <c r="A7" s="54"/>
      <c r="B7" s="3" t="s">
        <v>23</v>
      </c>
      <c r="C7" s="4" t="s">
        <v>24</v>
      </c>
      <c r="D7" s="3" t="s">
        <v>23</v>
      </c>
      <c r="E7" s="4" t="s">
        <v>24</v>
      </c>
      <c r="F7" s="3" t="s">
        <v>23</v>
      </c>
      <c r="G7" s="4" t="s">
        <v>24</v>
      </c>
      <c r="H7" s="3" t="s">
        <v>23</v>
      </c>
      <c r="I7" s="4" t="s">
        <v>24</v>
      </c>
      <c r="J7" s="3" t="s">
        <v>23</v>
      </c>
      <c r="K7" s="4" t="s">
        <v>24</v>
      </c>
      <c r="L7" s="3" t="s">
        <v>23</v>
      </c>
      <c r="M7" s="4" t="s">
        <v>24</v>
      </c>
      <c r="N7" s="3" t="s">
        <v>23</v>
      </c>
      <c r="O7" s="4" t="s">
        <v>24</v>
      </c>
      <c r="P7" s="3" t="s">
        <v>23</v>
      </c>
      <c r="Q7" s="4" t="s">
        <v>24</v>
      </c>
      <c r="R7" s="3" t="s">
        <v>23</v>
      </c>
      <c r="S7" s="4" t="s">
        <v>24</v>
      </c>
      <c r="T7" s="3" t="s">
        <v>23</v>
      </c>
      <c r="U7" s="4" t="s">
        <v>24</v>
      </c>
      <c r="V7" s="3" t="s">
        <v>23</v>
      </c>
      <c r="W7" s="4" t="s">
        <v>24</v>
      </c>
      <c r="X7" s="3" t="s">
        <v>23</v>
      </c>
      <c r="Y7" s="4" t="s">
        <v>24</v>
      </c>
      <c r="Z7" s="3" t="s">
        <v>23</v>
      </c>
      <c r="AA7" s="4" t="s">
        <v>24</v>
      </c>
      <c r="AB7" s="3" t="s">
        <v>23</v>
      </c>
      <c r="AC7" s="4" t="s">
        <v>24</v>
      </c>
      <c r="AD7" s="3" t="s">
        <v>23</v>
      </c>
      <c r="AE7" s="4" t="s">
        <v>24</v>
      </c>
      <c r="AF7" s="3" t="s">
        <v>23</v>
      </c>
      <c r="AG7" s="4" t="s">
        <v>24</v>
      </c>
      <c r="AH7" s="3" t="s">
        <v>23</v>
      </c>
      <c r="AI7" s="4" t="s">
        <v>24</v>
      </c>
      <c r="AJ7" s="3" t="s">
        <v>23</v>
      </c>
      <c r="AK7" s="4" t="s">
        <v>24</v>
      </c>
      <c r="AL7" s="70"/>
      <c r="AM7" s="73"/>
    </row>
    <row r="8" spans="1:39" x14ac:dyDescent="0.25">
      <c r="A8" s="5" t="s">
        <v>25</v>
      </c>
      <c r="B8" s="6">
        <v>8</v>
      </c>
      <c r="C8" s="7">
        <v>12</v>
      </c>
      <c r="D8" s="8"/>
      <c r="E8" s="9"/>
      <c r="F8" s="8"/>
      <c r="G8" s="9"/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8"/>
      <c r="U8" s="9"/>
      <c r="V8" s="8"/>
      <c r="W8" s="9"/>
      <c r="X8" s="8"/>
      <c r="Y8" s="9"/>
      <c r="Z8" s="8"/>
      <c r="AA8" s="9"/>
      <c r="AB8" s="8"/>
      <c r="AC8" s="9"/>
      <c r="AD8" s="8"/>
      <c r="AE8" s="9"/>
      <c r="AF8" s="8"/>
      <c r="AG8" s="9"/>
      <c r="AH8" s="8"/>
      <c r="AI8" s="9"/>
      <c r="AJ8" s="8"/>
      <c r="AK8" s="9"/>
      <c r="AL8" s="10">
        <f t="shared" ref="AL8:AL39" si="0">SUM(B8+D8+F8+H8+J8+L8+N8+P8+R8+T8+V8+X8+Z8+AB8+AD8+AF8+AJ8)</f>
        <v>8</v>
      </c>
      <c r="AM8" s="11">
        <f t="shared" ref="AM8:AM39" si="1">SUM(C8+E8+G8+I8+K8+M8+O8+Q8+S8+U8+W8+Y8+AA8+AC8+AE8+AG8+AK8)</f>
        <v>12</v>
      </c>
    </row>
    <row r="9" spans="1:39" x14ac:dyDescent="0.25">
      <c r="A9" s="5" t="s">
        <v>26</v>
      </c>
      <c r="B9" s="6">
        <v>8</v>
      </c>
      <c r="C9" s="7">
        <v>12</v>
      </c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10">
        <f t="shared" si="0"/>
        <v>8</v>
      </c>
      <c r="AM9" s="11">
        <f t="shared" si="1"/>
        <v>12</v>
      </c>
    </row>
    <row r="10" spans="1:39" x14ac:dyDescent="0.25">
      <c r="A10" s="5" t="s">
        <v>27</v>
      </c>
      <c r="B10" s="6">
        <v>7</v>
      </c>
      <c r="C10" s="7">
        <v>11</v>
      </c>
      <c r="D10" s="6">
        <v>4</v>
      </c>
      <c r="E10" s="7">
        <v>14</v>
      </c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10">
        <f t="shared" si="0"/>
        <v>11</v>
      </c>
      <c r="AM10" s="11">
        <f t="shared" si="1"/>
        <v>25</v>
      </c>
    </row>
    <row r="11" spans="1:39" x14ac:dyDescent="0.25">
      <c r="A11" s="5" t="s">
        <v>28</v>
      </c>
      <c r="B11" s="6">
        <v>7</v>
      </c>
      <c r="C11" s="7">
        <v>11</v>
      </c>
      <c r="D11" s="6">
        <v>3</v>
      </c>
      <c r="E11" s="7">
        <v>15</v>
      </c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8"/>
      <c r="W11" s="9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10">
        <f t="shared" si="0"/>
        <v>10</v>
      </c>
      <c r="AM11" s="11">
        <f t="shared" si="1"/>
        <v>26</v>
      </c>
    </row>
    <row r="12" spans="1:39" x14ac:dyDescent="0.25">
      <c r="A12" s="5" t="s">
        <v>29</v>
      </c>
      <c r="B12" s="6">
        <v>7</v>
      </c>
      <c r="C12" s="7">
        <v>11</v>
      </c>
      <c r="D12" s="6">
        <v>2</v>
      </c>
      <c r="E12" s="7">
        <v>13</v>
      </c>
      <c r="F12" s="6">
        <v>6</v>
      </c>
      <c r="G12" s="7">
        <v>14</v>
      </c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10">
        <f t="shared" si="0"/>
        <v>15</v>
      </c>
      <c r="AM12" s="11">
        <f t="shared" si="1"/>
        <v>38</v>
      </c>
    </row>
    <row r="13" spans="1:39" x14ac:dyDescent="0.25">
      <c r="A13" s="5" t="s">
        <v>30</v>
      </c>
      <c r="B13" s="6">
        <v>7</v>
      </c>
      <c r="C13" s="7">
        <v>4</v>
      </c>
      <c r="D13" s="6">
        <v>2</v>
      </c>
      <c r="E13" s="7">
        <v>13</v>
      </c>
      <c r="F13" s="6">
        <v>5</v>
      </c>
      <c r="G13" s="7">
        <v>12</v>
      </c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8"/>
      <c r="W13" s="9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10">
        <f t="shared" si="0"/>
        <v>14</v>
      </c>
      <c r="AM13" s="11">
        <f t="shared" si="1"/>
        <v>29</v>
      </c>
    </row>
    <row r="14" spans="1:39" x14ac:dyDescent="0.25">
      <c r="A14" s="5" t="s">
        <v>31</v>
      </c>
      <c r="B14" s="6">
        <v>6</v>
      </c>
      <c r="C14" s="7">
        <v>7</v>
      </c>
      <c r="D14" s="6">
        <v>3</v>
      </c>
      <c r="E14" s="7">
        <v>13</v>
      </c>
      <c r="F14" s="6">
        <v>3</v>
      </c>
      <c r="G14" s="7">
        <v>10</v>
      </c>
      <c r="H14" s="6">
        <v>6</v>
      </c>
      <c r="I14" s="7">
        <v>17</v>
      </c>
      <c r="J14" s="8"/>
      <c r="K14" s="9"/>
      <c r="L14" s="8"/>
      <c r="M14" s="9"/>
      <c r="N14" s="8"/>
      <c r="O14" s="9"/>
      <c r="P14" s="8"/>
      <c r="Q14" s="9"/>
      <c r="R14" s="8"/>
      <c r="S14" s="9"/>
      <c r="T14" s="8"/>
      <c r="U14" s="9"/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10">
        <f t="shared" si="0"/>
        <v>18</v>
      </c>
      <c r="AM14" s="11">
        <f t="shared" si="1"/>
        <v>47</v>
      </c>
    </row>
    <row r="15" spans="1:39" x14ac:dyDescent="0.25">
      <c r="A15" s="5" t="s">
        <v>32</v>
      </c>
      <c r="B15" s="6">
        <v>6</v>
      </c>
      <c r="C15" s="7">
        <v>6</v>
      </c>
      <c r="D15" s="6">
        <v>2</v>
      </c>
      <c r="E15" s="7">
        <v>13</v>
      </c>
      <c r="F15" s="6">
        <v>3</v>
      </c>
      <c r="G15" s="7">
        <v>11</v>
      </c>
      <c r="H15" s="6">
        <v>5</v>
      </c>
      <c r="I15" s="7">
        <v>14</v>
      </c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10">
        <f t="shared" si="0"/>
        <v>16</v>
      </c>
      <c r="AM15" s="11">
        <f t="shared" si="1"/>
        <v>44</v>
      </c>
    </row>
    <row r="16" spans="1:39" x14ac:dyDescent="0.25">
      <c r="A16" s="5" t="s">
        <v>33</v>
      </c>
      <c r="B16" s="6">
        <v>6</v>
      </c>
      <c r="C16" s="7">
        <v>6</v>
      </c>
      <c r="D16" s="6">
        <v>2</v>
      </c>
      <c r="E16" s="7">
        <v>10</v>
      </c>
      <c r="F16" s="6">
        <v>3</v>
      </c>
      <c r="G16" s="7">
        <v>11</v>
      </c>
      <c r="H16" s="6">
        <v>6</v>
      </c>
      <c r="I16" s="7">
        <v>12</v>
      </c>
      <c r="J16" s="6">
        <v>8</v>
      </c>
      <c r="K16" s="7">
        <v>15</v>
      </c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10">
        <f t="shared" si="0"/>
        <v>25</v>
      </c>
      <c r="AM16" s="11">
        <f t="shared" si="1"/>
        <v>54</v>
      </c>
    </row>
    <row r="17" spans="1:39" x14ac:dyDescent="0.25">
      <c r="A17" s="5" t="s">
        <v>34</v>
      </c>
      <c r="B17" s="6">
        <v>6</v>
      </c>
      <c r="C17" s="7">
        <v>6</v>
      </c>
      <c r="D17" s="6">
        <v>2</v>
      </c>
      <c r="E17" s="7">
        <v>10</v>
      </c>
      <c r="F17" s="6">
        <v>3</v>
      </c>
      <c r="G17" s="7">
        <v>14</v>
      </c>
      <c r="H17" s="6">
        <v>5</v>
      </c>
      <c r="I17" s="7">
        <v>9</v>
      </c>
      <c r="J17" s="6">
        <v>8</v>
      </c>
      <c r="K17" s="7">
        <v>10</v>
      </c>
      <c r="L17" s="8"/>
      <c r="M17" s="9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10">
        <f t="shared" si="0"/>
        <v>24</v>
      </c>
      <c r="AM17" s="11">
        <f t="shared" si="1"/>
        <v>49</v>
      </c>
    </row>
    <row r="18" spans="1:39" x14ac:dyDescent="0.25">
      <c r="A18" s="5" t="s">
        <v>35</v>
      </c>
      <c r="B18" s="8"/>
      <c r="C18" s="9"/>
      <c r="D18" s="6">
        <v>1</v>
      </c>
      <c r="E18" s="7">
        <v>10</v>
      </c>
      <c r="F18" s="6">
        <v>4</v>
      </c>
      <c r="G18" s="7">
        <v>13</v>
      </c>
      <c r="H18" s="6">
        <v>6</v>
      </c>
      <c r="I18" s="7">
        <v>9</v>
      </c>
      <c r="J18" s="6">
        <v>6</v>
      </c>
      <c r="K18" s="7">
        <v>12</v>
      </c>
      <c r="L18" s="6">
        <v>4</v>
      </c>
      <c r="M18" s="7">
        <v>15</v>
      </c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10">
        <f t="shared" si="0"/>
        <v>21</v>
      </c>
      <c r="AM18" s="11">
        <f t="shared" si="1"/>
        <v>59</v>
      </c>
    </row>
    <row r="19" spans="1:39" x14ac:dyDescent="0.25">
      <c r="A19" s="5" t="s">
        <v>36</v>
      </c>
      <c r="B19" s="8"/>
      <c r="C19" s="9"/>
      <c r="D19" s="6">
        <v>1</v>
      </c>
      <c r="E19" s="7">
        <v>10</v>
      </c>
      <c r="F19" s="6">
        <v>3</v>
      </c>
      <c r="G19" s="7">
        <v>11</v>
      </c>
      <c r="H19" s="6">
        <v>6</v>
      </c>
      <c r="I19" s="7">
        <v>8</v>
      </c>
      <c r="J19" s="6">
        <v>6</v>
      </c>
      <c r="K19" s="7">
        <v>12</v>
      </c>
      <c r="L19" s="6">
        <v>4</v>
      </c>
      <c r="M19" s="7">
        <v>11</v>
      </c>
      <c r="N19" s="8"/>
      <c r="O19" s="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10">
        <f t="shared" si="0"/>
        <v>20</v>
      </c>
      <c r="AM19" s="11">
        <f t="shared" si="1"/>
        <v>52</v>
      </c>
    </row>
    <row r="20" spans="1:39" x14ac:dyDescent="0.25">
      <c r="A20" s="5" t="s">
        <v>37</v>
      </c>
      <c r="B20" s="8"/>
      <c r="C20" s="9"/>
      <c r="D20" s="8"/>
      <c r="E20" s="9"/>
      <c r="F20" s="6">
        <v>3</v>
      </c>
      <c r="G20" s="7">
        <v>11</v>
      </c>
      <c r="H20" s="6">
        <v>5</v>
      </c>
      <c r="I20" s="7">
        <v>8</v>
      </c>
      <c r="J20" s="6">
        <v>5</v>
      </c>
      <c r="K20" s="7">
        <v>13</v>
      </c>
      <c r="L20" s="6">
        <v>6</v>
      </c>
      <c r="M20" s="7">
        <v>9</v>
      </c>
      <c r="N20" s="6">
        <v>7</v>
      </c>
      <c r="O20" s="7">
        <v>12</v>
      </c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10">
        <f t="shared" si="0"/>
        <v>26</v>
      </c>
      <c r="AM20" s="11">
        <f t="shared" si="1"/>
        <v>53</v>
      </c>
    </row>
    <row r="21" spans="1:39" x14ac:dyDescent="0.25">
      <c r="A21" s="5" t="s">
        <v>38</v>
      </c>
      <c r="B21" s="8"/>
      <c r="C21" s="9"/>
      <c r="D21" s="8"/>
      <c r="E21" s="9"/>
      <c r="F21" s="6">
        <v>2</v>
      </c>
      <c r="G21" s="7">
        <v>11</v>
      </c>
      <c r="H21" s="6">
        <v>4</v>
      </c>
      <c r="I21" s="7">
        <v>8</v>
      </c>
      <c r="J21" s="6">
        <v>6</v>
      </c>
      <c r="K21" s="7">
        <v>13</v>
      </c>
      <c r="L21" s="6">
        <v>5</v>
      </c>
      <c r="M21" s="7">
        <v>8</v>
      </c>
      <c r="N21" s="6">
        <v>6</v>
      </c>
      <c r="O21" s="7">
        <v>12</v>
      </c>
      <c r="P21" s="8"/>
      <c r="Q21" s="9"/>
      <c r="R21" s="8"/>
      <c r="S21" s="9"/>
      <c r="T21" s="8"/>
      <c r="U21" s="9"/>
      <c r="V21" s="8"/>
      <c r="W21" s="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10">
        <f t="shared" si="0"/>
        <v>23</v>
      </c>
      <c r="AM21" s="11">
        <f t="shared" si="1"/>
        <v>52</v>
      </c>
    </row>
    <row r="22" spans="1:39" x14ac:dyDescent="0.25">
      <c r="A22" s="5" t="s">
        <v>39</v>
      </c>
      <c r="B22" s="8"/>
      <c r="C22" s="9"/>
      <c r="D22" s="8"/>
      <c r="E22" s="9"/>
      <c r="F22" s="8"/>
      <c r="G22" s="9"/>
      <c r="H22" s="6">
        <v>4</v>
      </c>
      <c r="I22" s="7">
        <v>8</v>
      </c>
      <c r="J22" s="6">
        <v>7</v>
      </c>
      <c r="K22" s="7">
        <v>13</v>
      </c>
      <c r="L22" s="6">
        <v>5</v>
      </c>
      <c r="M22" s="7">
        <v>9</v>
      </c>
      <c r="N22" s="6">
        <v>6</v>
      </c>
      <c r="O22" s="7">
        <v>11</v>
      </c>
      <c r="P22" s="6">
        <v>7</v>
      </c>
      <c r="Q22" s="7">
        <v>15</v>
      </c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10">
        <f t="shared" si="0"/>
        <v>29</v>
      </c>
      <c r="AM22" s="11">
        <f t="shared" si="1"/>
        <v>56</v>
      </c>
    </row>
    <row r="23" spans="1:39" ht="15.75" customHeight="1" x14ac:dyDescent="0.25">
      <c r="A23" s="5" t="s">
        <v>40</v>
      </c>
      <c r="B23" s="8"/>
      <c r="C23" s="9"/>
      <c r="D23" s="8"/>
      <c r="E23" s="9"/>
      <c r="F23" s="8"/>
      <c r="G23" s="9"/>
      <c r="H23" s="6">
        <v>5</v>
      </c>
      <c r="I23" s="7">
        <v>5</v>
      </c>
      <c r="J23" s="6">
        <v>7</v>
      </c>
      <c r="K23" s="7">
        <v>14</v>
      </c>
      <c r="L23" s="6">
        <v>5</v>
      </c>
      <c r="M23" s="7">
        <v>10</v>
      </c>
      <c r="N23" s="6">
        <v>5</v>
      </c>
      <c r="O23" s="7">
        <v>10</v>
      </c>
      <c r="P23" s="6">
        <v>8</v>
      </c>
      <c r="Q23" s="7">
        <v>14</v>
      </c>
      <c r="R23" s="8"/>
      <c r="S23" s="9"/>
      <c r="T23" s="8"/>
      <c r="U23" s="9"/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10">
        <f t="shared" si="0"/>
        <v>30</v>
      </c>
      <c r="AM23" s="11">
        <f t="shared" si="1"/>
        <v>53</v>
      </c>
    </row>
    <row r="24" spans="1:39" x14ac:dyDescent="0.25">
      <c r="A24" s="5" t="s">
        <v>41</v>
      </c>
      <c r="B24" s="8"/>
      <c r="C24" s="9"/>
      <c r="D24" s="8"/>
      <c r="E24" s="9"/>
      <c r="F24" s="8"/>
      <c r="G24" s="9"/>
      <c r="H24" s="8"/>
      <c r="I24" s="9"/>
      <c r="J24" s="6">
        <v>6</v>
      </c>
      <c r="K24" s="7">
        <v>16</v>
      </c>
      <c r="L24" s="6">
        <v>6</v>
      </c>
      <c r="M24" s="7">
        <v>9</v>
      </c>
      <c r="N24" s="6">
        <v>5</v>
      </c>
      <c r="O24" s="7">
        <v>10</v>
      </c>
      <c r="P24" s="6">
        <v>6</v>
      </c>
      <c r="Q24" s="7">
        <v>9</v>
      </c>
      <c r="R24" s="6">
        <v>12</v>
      </c>
      <c r="S24" s="7">
        <v>19</v>
      </c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10">
        <f t="shared" si="0"/>
        <v>35</v>
      </c>
      <c r="AM24" s="11">
        <f t="shared" si="1"/>
        <v>63</v>
      </c>
    </row>
    <row r="25" spans="1:39" x14ac:dyDescent="0.25">
      <c r="A25" s="5" t="s">
        <v>42</v>
      </c>
      <c r="B25" s="8"/>
      <c r="C25" s="9"/>
      <c r="D25" s="8"/>
      <c r="E25" s="9"/>
      <c r="F25" s="8"/>
      <c r="G25" s="9"/>
      <c r="H25" s="8"/>
      <c r="I25" s="9"/>
      <c r="J25" s="6">
        <v>6</v>
      </c>
      <c r="K25" s="7">
        <v>16</v>
      </c>
      <c r="L25" s="6">
        <v>5</v>
      </c>
      <c r="M25" s="7">
        <v>9</v>
      </c>
      <c r="N25" s="6">
        <v>3</v>
      </c>
      <c r="O25" s="7">
        <v>9</v>
      </c>
      <c r="P25" s="6">
        <v>4</v>
      </c>
      <c r="Q25" s="7">
        <v>6</v>
      </c>
      <c r="R25" s="6">
        <v>9</v>
      </c>
      <c r="S25" s="7">
        <v>16</v>
      </c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10">
        <f t="shared" si="0"/>
        <v>27</v>
      </c>
      <c r="AM25" s="11">
        <f t="shared" si="1"/>
        <v>56</v>
      </c>
    </row>
    <row r="26" spans="1:39" x14ac:dyDescent="0.25">
      <c r="A26" s="5" t="s">
        <v>43</v>
      </c>
      <c r="B26" s="8"/>
      <c r="C26" s="9"/>
      <c r="D26" s="8"/>
      <c r="E26" s="9"/>
      <c r="F26" s="8"/>
      <c r="G26" s="9"/>
      <c r="H26" s="8"/>
      <c r="I26" s="9"/>
      <c r="J26" s="8"/>
      <c r="K26" s="9"/>
      <c r="L26" s="6">
        <v>5</v>
      </c>
      <c r="M26" s="7">
        <v>9</v>
      </c>
      <c r="N26" s="6">
        <v>4</v>
      </c>
      <c r="O26" s="7">
        <v>9</v>
      </c>
      <c r="P26" s="6">
        <v>4</v>
      </c>
      <c r="Q26" s="7">
        <v>5</v>
      </c>
      <c r="R26" s="6">
        <v>8</v>
      </c>
      <c r="S26" s="7">
        <v>16</v>
      </c>
      <c r="T26" s="6">
        <v>5</v>
      </c>
      <c r="U26" s="7">
        <v>18</v>
      </c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10">
        <f t="shared" si="0"/>
        <v>26</v>
      </c>
      <c r="AM26" s="11">
        <f t="shared" si="1"/>
        <v>57</v>
      </c>
    </row>
    <row r="27" spans="1:39" x14ac:dyDescent="0.25">
      <c r="A27" s="5" t="s">
        <v>44</v>
      </c>
      <c r="B27" s="8"/>
      <c r="C27" s="9"/>
      <c r="D27" s="8"/>
      <c r="E27" s="9"/>
      <c r="F27" s="8"/>
      <c r="G27" s="9"/>
      <c r="H27" s="8"/>
      <c r="I27" s="9"/>
      <c r="J27" s="8"/>
      <c r="K27" s="9"/>
      <c r="L27" s="6">
        <v>5</v>
      </c>
      <c r="M27" s="7">
        <v>8</v>
      </c>
      <c r="N27" s="6">
        <v>3</v>
      </c>
      <c r="O27" s="7">
        <v>9</v>
      </c>
      <c r="P27" s="6">
        <v>4</v>
      </c>
      <c r="Q27" s="7">
        <v>4</v>
      </c>
      <c r="R27" s="6">
        <v>8</v>
      </c>
      <c r="S27" s="7">
        <v>12</v>
      </c>
      <c r="T27" s="6">
        <v>3</v>
      </c>
      <c r="U27" s="7">
        <v>21</v>
      </c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10">
        <f t="shared" si="0"/>
        <v>23</v>
      </c>
      <c r="AM27" s="11">
        <f t="shared" si="1"/>
        <v>54</v>
      </c>
    </row>
    <row r="28" spans="1:39" x14ac:dyDescent="0.25">
      <c r="A28" s="5" t="s">
        <v>45</v>
      </c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6">
        <v>4</v>
      </c>
      <c r="O28" s="7">
        <v>8</v>
      </c>
      <c r="P28" s="6">
        <v>4</v>
      </c>
      <c r="Q28" s="7">
        <v>4</v>
      </c>
      <c r="R28" s="6">
        <v>8</v>
      </c>
      <c r="S28" s="7">
        <v>13</v>
      </c>
      <c r="T28" s="6">
        <v>3</v>
      </c>
      <c r="U28" s="7">
        <v>18</v>
      </c>
      <c r="V28" s="6">
        <v>7</v>
      </c>
      <c r="W28" s="7">
        <v>17</v>
      </c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10">
        <f t="shared" si="0"/>
        <v>26</v>
      </c>
      <c r="AM28" s="11">
        <f t="shared" si="1"/>
        <v>60</v>
      </c>
    </row>
    <row r="29" spans="1:39" x14ac:dyDescent="0.25">
      <c r="A29" s="5" t="s">
        <v>46</v>
      </c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6">
        <v>4</v>
      </c>
      <c r="O29" s="7">
        <v>8</v>
      </c>
      <c r="P29" s="6">
        <v>4</v>
      </c>
      <c r="Q29" s="7">
        <v>5</v>
      </c>
      <c r="R29" s="6">
        <v>7</v>
      </c>
      <c r="S29" s="7">
        <v>13</v>
      </c>
      <c r="T29" s="6">
        <v>1</v>
      </c>
      <c r="U29" s="7">
        <v>19</v>
      </c>
      <c r="V29" s="6">
        <v>8</v>
      </c>
      <c r="W29" s="7">
        <v>18</v>
      </c>
      <c r="X29" s="8"/>
      <c r="Y29" s="9"/>
      <c r="Z29" s="8"/>
      <c r="AA29" s="9"/>
      <c r="AB29" s="8"/>
      <c r="AC29" s="9"/>
      <c r="AD29" s="8"/>
      <c r="AE29" s="9"/>
      <c r="AF29" s="8"/>
      <c r="AG29" s="9"/>
      <c r="AH29" s="8"/>
      <c r="AI29" s="9"/>
      <c r="AJ29" s="8"/>
      <c r="AK29" s="9"/>
      <c r="AL29" s="10">
        <f t="shared" si="0"/>
        <v>24</v>
      </c>
      <c r="AM29" s="11">
        <f t="shared" si="1"/>
        <v>63</v>
      </c>
    </row>
    <row r="30" spans="1:39" x14ac:dyDescent="0.25">
      <c r="A30" s="5" t="s">
        <v>47</v>
      </c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6">
        <v>3</v>
      </c>
      <c r="O30" s="7">
        <v>8</v>
      </c>
      <c r="P30" s="6">
        <v>4</v>
      </c>
      <c r="Q30" s="7">
        <v>5</v>
      </c>
      <c r="R30" s="6">
        <v>8</v>
      </c>
      <c r="S30" s="7">
        <v>13</v>
      </c>
      <c r="T30" s="6">
        <v>1</v>
      </c>
      <c r="U30" s="7">
        <v>19</v>
      </c>
      <c r="V30" s="6">
        <v>7</v>
      </c>
      <c r="W30" s="7">
        <v>17</v>
      </c>
      <c r="X30" s="6">
        <v>8</v>
      </c>
      <c r="Y30" s="7">
        <v>17</v>
      </c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10">
        <f t="shared" si="0"/>
        <v>31</v>
      </c>
      <c r="AM30" s="11">
        <f t="shared" si="1"/>
        <v>79</v>
      </c>
    </row>
    <row r="31" spans="1:39" x14ac:dyDescent="0.25">
      <c r="A31" s="5" t="s">
        <v>48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  <c r="N31" s="12"/>
      <c r="O31" s="13"/>
      <c r="P31" s="14">
        <v>4</v>
      </c>
      <c r="Q31" s="15">
        <v>5</v>
      </c>
      <c r="R31" s="14">
        <v>7</v>
      </c>
      <c r="S31" s="15">
        <v>13</v>
      </c>
      <c r="T31" s="14">
        <v>1</v>
      </c>
      <c r="U31" s="15">
        <v>17</v>
      </c>
      <c r="V31" s="14">
        <v>7</v>
      </c>
      <c r="W31" s="15">
        <v>16</v>
      </c>
      <c r="X31" s="14">
        <v>6</v>
      </c>
      <c r="Y31" s="15">
        <v>17</v>
      </c>
      <c r="Z31" s="12"/>
      <c r="AA31" s="13"/>
      <c r="AB31" s="12"/>
      <c r="AC31" s="13"/>
      <c r="AD31" s="12"/>
      <c r="AE31" s="13"/>
      <c r="AF31" s="12"/>
      <c r="AG31" s="13"/>
      <c r="AH31" s="12"/>
      <c r="AI31" s="13"/>
      <c r="AJ31" s="12"/>
      <c r="AK31" s="13"/>
      <c r="AL31" s="10">
        <f t="shared" si="0"/>
        <v>25</v>
      </c>
      <c r="AM31" s="11">
        <f t="shared" si="1"/>
        <v>68</v>
      </c>
    </row>
    <row r="32" spans="1:39" x14ac:dyDescent="0.25">
      <c r="A32" s="5" t="s">
        <v>49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  <c r="N32" s="12"/>
      <c r="O32" s="13"/>
      <c r="P32" s="12"/>
      <c r="Q32" s="13"/>
      <c r="R32" s="14">
        <v>7</v>
      </c>
      <c r="S32" s="15">
        <v>13</v>
      </c>
      <c r="T32" s="14">
        <v>1</v>
      </c>
      <c r="U32" s="15">
        <v>17</v>
      </c>
      <c r="V32" s="14">
        <v>6</v>
      </c>
      <c r="W32" s="15">
        <v>14</v>
      </c>
      <c r="X32" s="14">
        <v>6</v>
      </c>
      <c r="Y32" s="15">
        <v>17</v>
      </c>
      <c r="Z32" s="14">
        <v>5</v>
      </c>
      <c r="AA32" s="15">
        <v>19</v>
      </c>
      <c r="AB32" s="12"/>
      <c r="AC32" s="13"/>
      <c r="AD32" s="12"/>
      <c r="AE32" s="13"/>
      <c r="AF32" s="12"/>
      <c r="AG32" s="13"/>
      <c r="AH32" s="12"/>
      <c r="AI32" s="13"/>
      <c r="AJ32" s="12"/>
      <c r="AK32" s="13"/>
      <c r="AL32" s="10">
        <f t="shared" si="0"/>
        <v>25</v>
      </c>
      <c r="AM32" s="11">
        <f t="shared" si="1"/>
        <v>80</v>
      </c>
    </row>
    <row r="33" spans="1:39" x14ac:dyDescent="0.25">
      <c r="A33" s="5" t="s">
        <v>50</v>
      </c>
      <c r="B33" s="16"/>
      <c r="C33" s="17"/>
      <c r="D33" s="16"/>
      <c r="E33" s="17"/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8">
        <v>1</v>
      </c>
      <c r="U33" s="19">
        <v>16</v>
      </c>
      <c r="V33" s="18">
        <v>4</v>
      </c>
      <c r="W33" s="19">
        <v>14</v>
      </c>
      <c r="X33" s="18">
        <v>7</v>
      </c>
      <c r="Y33" s="19">
        <v>17</v>
      </c>
      <c r="Z33" s="18">
        <v>3</v>
      </c>
      <c r="AA33" s="19">
        <v>17</v>
      </c>
      <c r="AB33" s="16"/>
      <c r="AC33" s="17"/>
      <c r="AD33" s="16"/>
      <c r="AE33" s="17"/>
      <c r="AF33" s="16"/>
      <c r="AG33" s="17"/>
      <c r="AH33" s="16"/>
      <c r="AI33" s="17"/>
      <c r="AJ33" s="16"/>
      <c r="AK33" s="17"/>
      <c r="AL33" s="10">
        <f t="shared" si="0"/>
        <v>15</v>
      </c>
      <c r="AM33" s="11">
        <f t="shared" si="1"/>
        <v>64</v>
      </c>
    </row>
    <row r="34" spans="1:39" x14ac:dyDescent="0.25">
      <c r="A34" s="5" t="s">
        <v>51</v>
      </c>
      <c r="B34" s="20"/>
      <c r="C34" s="13"/>
      <c r="D34" s="20"/>
      <c r="E34" s="13"/>
      <c r="F34" s="20"/>
      <c r="G34" s="13"/>
      <c r="H34" s="20"/>
      <c r="I34" s="13"/>
      <c r="J34" s="20"/>
      <c r="K34" s="13"/>
      <c r="L34" s="20"/>
      <c r="M34" s="13"/>
      <c r="N34" s="20"/>
      <c r="O34" s="13"/>
      <c r="P34" s="20"/>
      <c r="Q34" s="13"/>
      <c r="R34" s="20"/>
      <c r="S34" s="13"/>
      <c r="T34" s="21">
        <v>1</v>
      </c>
      <c r="U34" s="15">
        <v>16</v>
      </c>
      <c r="V34" s="21">
        <v>4</v>
      </c>
      <c r="W34" s="15">
        <v>15</v>
      </c>
      <c r="X34" s="21">
        <v>6</v>
      </c>
      <c r="Y34" s="15">
        <v>14</v>
      </c>
      <c r="Z34" s="21">
        <v>3</v>
      </c>
      <c r="AA34" s="15">
        <v>16</v>
      </c>
      <c r="AB34" s="21">
        <v>7</v>
      </c>
      <c r="AC34" s="15">
        <v>16</v>
      </c>
      <c r="AD34" s="20"/>
      <c r="AE34" s="13"/>
      <c r="AF34" s="20"/>
      <c r="AG34" s="13"/>
      <c r="AH34" s="20"/>
      <c r="AI34" s="13"/>
      <c r="AJ34" s="20"/>
      <c r="AK34" s="13"/>
      <c r="AL34" s="10">
        <f t="shared" si="0"/>
        <v>21</v>
      </c>
      <c r="AM34" s="11">
        <f t="shared" si="1"/>
        <v>77</v>
      </c>
    </row>
    <row r="35" spans="1:39" x14ac:dyDescent="0.25">
      <c r="A35" s="5" t="s">
        <v>52</v>
      </c>
      <c r="B35" s="20"/>
      <c r="C35" s="13"/>
      <c r="D35" s="20"/>
      <c r="E35" s="13"/>
      <c r="F35" s="20"/>
      <c r="G35" s="13"/>
      <c r="H35" s="20"/>
      <c r="I35" s="13"/>
      <c r="J35" s="20"/>
      <c r="K35" s="13"/>
      <c r="L35" s="20"/>
      <c r="M35" s="13"/>
      <c r="N35" s="20"/>
      <c r="O35" s="13"/>
      <c r="P35" s="20"/>
      <c r="Q35" s="13"/>
      <c r="R35" s="20"/>
      <c r="S35" s="13"/>
      <c r="T35" s="21">
        <v>1</v>
      </c>
      <c r="U35" s="15">
        <v>16</v>
      </c>
      <c r="V35" s="21">
        <v>4</v>
      </c>
      <c r="W35" s="15">
        <v>15</v>
      </c>
      <c r="X35" s="21">
        <v>5</v>
      </c>
      <c r="Y35" s="15">
        <v>15</v>
      </c>
      <c r="Z35" s="21">
        <v>3</v>
      </c>
      <c r="AA35" s="15">
        <v>14</v>
      </c>
      <c r="AB35" s="21">
        <v>6</v>
      </c>
      <c r="AC35" s="15">
        <v>10</v>
      </c>
      <c r="AD35" s="20"/>
      <c r="AE35" s="13"/>
      <c r="AF35" s="20"/>
      <c r="AG35" s="13"/>
      <c r="AH35" s="20"/>
      <c r="AI35" s="13"/>
      <c r="AJ35" s="20"/>
      <c r="AK35" s="13"/>
      <c r="AL35" s="10">
        <f t="shared" si="0"/>
        <v>19</v>
      </c>
      <c r="AM35" s="11">
        <f t="shared" si="1"/>
        <v>70</v>
      </c>
    </row>
    <row r="36" spans="1:39" x14ac:dyDescent="0.25">
      <c r="A36" s="5" t="s">
        <v>53</v>
      </c>
      <c r="B36" s="20"/>
      <c r="C36" s="13"/>
      <c r="D36" s="20"/>
      <c r="E36" s="13"/>
      <c r="F36" s="20"/>
      <c r="G36" s="13"/>
      <c r="H36" s="20"/>
      <c r="I36" s="13"/>
      <c r="J36" s="20"/>
      <c r="K36" s="13"/>
      <c r="L36" s="20"/>
      <c r="M36" s="13"/>
      <c r="N36" s="20"/>
      <c r="O36" s="13"/>
      <c r="P36" s="20"/>
      <c r="Q36" s="13"/>
      <c r="R36" s="20"/>
      <c r="S36" s="13"/>
      <c r="T36" s="20"/>
      <c r="U36" s="13"/>
      <c r="V36" s="21">
        <v>4</v>
      </c>
      <c r="W36" s="15">
        <v>15</v>
      </c>
      <c r="X36" s="21">
        <v>6</v>
      </c>
      <c r="Y36" s="15">
        <v>14</v>
      </c>
      <c r="Z36" s="21">
        <v>4</v>
      </c>
      <c r="AA36" s="15">
        <v>11</v>
      </c>
      <c r="AB36" s="21">
        <v>4</v>
      </c>
      <c r="AC36" s="15">
        <v>7</v>
      </c>
      <c r="AD36" s="21">
        <v>2</v>
      </c>
      <c r="AE36" s="15">
        <v>19</v>
      </c>
      <c r="AF36" s="20"/>
      <c r="AG36" s="13"/>
      <c r="AH36" s="20"/>
      <c r="AI36" s="13"/>
      <c r="AJ36" s="20"/>
      <c r="AK36" s="13"/>
      <c r="AL36" s="10">
        <f t="shared" si="0"/>
        <v>20</v>
      </c>
      <c r="AM36" s="11">
        <f t="shared" si="1"/>
        <v>66</v>
      </c>
    </row>
    <row r="37" spans="1:39" x14ac:dyDescent="0.25">
      <c r="A37" s="5" t="s">
        <v>54</v>
      </c>
      <c r="B37" s="20"/>
      <c r="C37" s="13"/>
      <c r="D37" s="20"/>
      <c r="E37" s="13"/>
      <c r="F37" s="20"/>
      <c r="G37" s="13"/>
      <c r="H37" s="20"/>
      <c r="I37" s="13"/>
      <c r="J37" s="20"/>
      <c r="K37" s="13"/>
      <c r="L37" s="20"/>
      <c r="M37" s="13"/>
      <c r="N37" s="20"/>
      <c r="O37" s="13"/>
      <c r="P37" s="20"/>
      <c r="Q37" s="13"/>
      <c r="R37" s="20"/>
      <c r="S37" s="13"/>
      <c r="T37" s="20"/>
      <c r="U37" s="13"/>
      <c r="V37" s="21">
        <v>3</v>
      </c>
      <c r="W37" s="15">
        <v>16</v>
      </c>
      <c r="X37" s="21">
        <v>6</v>
      </c>
      <c r="Y37" s="15">
        <v>14</v>
      </c>
      <c r="Z37" s="21">
        <v>4</v>
      </c>
      <c r="AA37" s="15">
        <v>11</v>
      </c>
      <c r="AB37" s="21">
        <v>4</v>
      </c>
      <c r="AC37" s="15">
        <v>7</v>
      </c>
      <c r="AD37" s="21">
        <v>3</v>
      </c>
      <c r="AE37" s="15">
        <v>18</v>
      </c>
      <c r="AF37" s="20"/>
      <c r="AG37" s="13"/>
      <c r="AH37" s="20"/>
      <c r="AI37" s="13"/>
      <c r="AJ37" s="20"/>
      <c r="AK37" s="13"/>
      <c r="AL37" s="10">
        <f t="shared" si="0"/>
        <v>20</v>
      </c>
      <c r="AM37" s="11">
        <f t="shared" si="1"/>
        <v>66</v>
      </c>
    </row>
    <row r="38" spans="1:39" x14ac:dyDescent="0.25">
      <c r="A38" s="5" t="s">
        <v>55</v>
      </c>
      <c r="B38" s="20"/>
      <c r="C38" s="13"/>
      <c r="D38" s="20"/>
      <c r="E38" s="13"/>
      <c r="F38" s="20"/>
      <c r="G38" s="13"/>
      <c r="H38" s="20"/>
      <c r="I38" s="13"/>
      <c r="J38" s="20"/>
      <c r="K38" s="13"/>
      <c r="L38" s="20"/>
      <c r="M38" s="13"/>
      <c r="N38" s="20"/>
      <c r="O38" s="13"/>
      <c r="P38" s="20"/>
      <c r="Q38" s="13"/>
      <c r="R38" s="20"/>
      <c r="S38" s="13"/>
      <c r="T38" s="20"/>
      <c r="U38" s="13"/>
      <c r="V38" s="20"/>
      <c r="W38" s="13"/>
      <c r="X38" s="21">
        <v>6</v>
      </c>
      <c r="Y38" s="15">
        <v>14</v>
      </c>
      <c r="Z38" s="21">
        <v>4</v>
      </c>
      <c r="AA38" s="15">
        <v>11</v>
      </c>
      <c r="AB38" s="21">
        <v>4</v>
      </c>
      <c r="AC38" s="15">
        <v>7</v>
      </c>
      <c r="AD38" s="21">
        <v>3</v>
      </c>
      <c r="AE38" s="15">
        <v>17</v>
      </c>
      <c r="AF38" s="21">
        <v>8</v>
      </c>
      <c r="AG38" s="15">
        <v>17</v>
      </c>
      <c r="AH38" s="20"/>
      <c r="AI38" s="13"/>
      <c r="AJ38" s="20"/>
      <c r="AK38" s="13"/>
      <c r="AL38" s="10">
        <f t="shared" si="0"/>
        <v>25</v>
      </c>
      <c r="AM38" s="11">
        <f t="shared" si="1"/>
        <v>66</v>
      </c>
    </row>
    <row r="39" spans="1:39" x14ac:dyDescent="0.25">
      <c r="A39" s="5" t="s">
        <v>56</v>
      </c>
      <c r="B39" s="20"/>
      <c r="C39" s="13"/>
      <c r="D39" s="20"/>
      <c r="E39" s="13"/>
      <c r="F39" s="20"/>
      <c r="G39" s="13"/>
      <c r="H39" s="20"/>
      <c r="I39" s="13"/>
      <c r="J39" s="20"/>
      <c r="K39" s="13"/>
      <c r="L39" s="20"/>
      <c r="M39" s="13"/>
      <c r="N39" s="20"/>
      <c r="O39" s="13"/>
      <c r="P39" s="20"/>
      <c r="Q39" s="13"/>
      <c r="R39" s="20"/>
      <c r="S39" s="13"/>
      <c r="T39" s="20"/>
      <c r="U39" s="13"/>
      <c r="V39" s="20"/>
      <c r="W39" s="13"/>
      <c r="X39" s="21">
        <v>6</v>
      </c>
      <c r="Y39" s="15">
        <v>14</v>
      </c>
      <c r="Z39" s="21">
        <v>4</v>
      </c>
      <c r="AA39" s="15">
        <v>11</v>
      </c>
      <c r="AB39" s="21">
        <v>4</v>
      </c>
      <c r="AC39" s="15">
        <v>7</v>
      </c>
      <c r="AD39" s="21">
        <v>1</v>
      </c>
      <c r="AE39" s="15">
        <v>18</v>
      </c>
      <c r="AF39" s="21">
        <v>2</v>
      </c>
      <c r="AG39" s="15">
        <v>16</v>
      </c>
      <c r="AH39" s="20"/>
      <c r="AI39" s="13"/>
      <c r="AJ39" s="20"/>
      <c r="AK39" s="13"/>
      <c r="AL39" s="10">
        <f t="shared" si="0"/>
        <v>17</v>
      </c>
      <c r="AM39" s="11">
        <f t="shared" si="1"/>
        <v>66</v>
      </c>
    </row>
    <row r="40" spans="1:39" x14ac:dyDescent="0.25">
      <c r="A40" s="22" t="s">
        <v>57</v>
      </c>
      <c r="B40" s="20"/>
      <c r="C40" s="13"/>
      <c r="D40" s="20"/>
      <c r="E40" s="13"/>
      <c r="F40" s="20"/>
      <c r="G40" s="13"/>
      <c r="H40" s="20"/>
      <c r="I40" s="13"/>
      <c r="J40" s="20"/>
      <c r="K40" s="13"/>
      <c r="L40" s="20"/>
      <c r="M40" s="13"/>
      <c r="N40" s="20"/>
      <c r="O40" s="13"/>
      <c r="P40" s="20"/>
      <c r="Q40" s="13"/>
      <c r="R40" s="20"/>
      <c r="S40" s="13"/>
      <c r="T40" s="20"/>
      <c r="U40" s="13"/>
      <c r="V40" s="20"/>
      <c r="W40" s="13"/>
      <c r="X40" s="20"/>
      <c r="Y40" s="13"/>
      <c r="Z40" s="21">
        <v>4</v>
      </c>
      <c r="AA40" s="15">
        <v>11</v>
      </c>
      <c r="AB40" s="21">
        <v>4</v>
      </c>
      <c r="AC40" s="15">
        <v>7</v>
      </c>
      <c r="AD40" s="21">
        <v>1</v>
      </c>
      <c r="AE40" s="15">
        <v>17</v>
      </c>
      <c r="AF40" s="21">
        <v>3</v>
      </c>
      <c r="AG40" s="15">
        <v>14</v>
      </c>
      <c r="AH40" s="21">
        <v>9</v>
      </c>
      <c r="AI40" s="15">
        <v>11</v>
      </c>
      <c r="AJ40" s="20"/>
      <c r="AK40" s="13"/>
      <c r="AL40" s="10">
        <f>SUM(B40+D40+F40+H40+J40+L40+N40+P40+R40+T40+V40+X40+Z40+AB40+AD40+AF40+AJ40)</f>
        <v>12</v>
      </c>
      <c r="AM40" s="11">
        <f>SUM(C40+E40+G40+I40+K40+M40+O40+Q40+S40+U40+W40+Y40+AA40+AC40+AE40+AG40+AK40)</f>
        <v>49</v>
      </c>
    </row>
    <row r="41" spans="1:39" x14ac:dyDescent="0.25">
      <c r="A41" s="22" t="s">
        <v>58</v>
      </c>
      <c r="B41" s="20"/>
      <c r="C41" s="13"/>
      <c r="D41" s="20"/>
      <c r="E41" s="13"/>
      <c r="F41" s="20"/>
      <c r="G41" s="13"/>
      <c r="H41" s="20"/>
      <c r="I41" s="13"/>
      <c r="J41" s="20"/>
      <c r="K41" s="13"/>
      <c r="L41" s="20"/>
      <c r="M41" s="13"/>
      <c r="N41" s="20"/>
      <c r="O41" s="13"/>
      <c r="P41" s="20"/>
      <c r="Q41" s="13"/>
      <c r="R41" s="20"/>
      <c r="S41" s="13"/>
      <c r="T41" s="20"/>
      <c r="U41" s="13"/>
      <c r="V41" s="20"/>
      <c r="W41" s="13"/>
      <c r="X41" s="20"/>
      <c r="Y41" s="13"/>
      <c r="Z41" s="21">
        <v>4</v>
      </c>
      <c r="AA41" s="15">
        <v>11</v>
      </c>
      <c r="AB41" s="21">
        <v>4</v>
      </c>
      <c r="AC41" s="15">
        <v>6</v>
      </c>
      <c r="AD41" s="21">
        <v>1</v>
      </c>
      <c r="AE41" s="15">
        <v>15</v>
      </c>
      <c r="AF41" s="21">
        <v>4</v>
      </c>
      <c r="AG41" s="15">
        <v>11</v>
      </c>
      <c r="AH41" s="21">
        <v>9</v>
      </c>
      <c r="AI41" s="15">
        <v>10</v>
      </c>
      <c r="AJ41" s="20"/>
      <c r="AK41" s="13"/>
      <c r="AL41" s="10">
        <f>SUM(B41+D41+F41+H41+J41+L41+N41+P41+R41+T41+V41+X41+Z41+AB41+AD41+AF41+AJ41+AH41)</f>
        <v>22</v>
      </c>
      <c r="AM41" s="11">
        <f>SUM(C41+E41+G41+I41+K41+M41+O41+Q41+S41+U41+W41+Y41+AA41+AC41+AE41+AG41+AK41+AI41)</f>
        <v>53</v>
      </c>
    </row>
    <row r="42" spans="1:39" ht="15.75" thickBot="1" x14ac:dyDescent="0.3">
      <c r="A42" s="23" t="s">
        <v>59</v>
      </c>
      <c r="B42" s="20"/>
      <c r="C42" s="13"/>
      <c r="D42" s="20"/>
      <c r="E42" s="13"/>
      <c r="F42" s="20"/>
      <c r="G42" s="13"/>
      <c r="H42" s="20"/>
      <c r="I42" s="13"/>
      <c r="J42" s="20"/>
      <c r="K42" s="13"/>
      <c r="L42" s="20"/>
      <c r="M42" s="13"/>
      <c r="N42" s="20"/>
      <c r="O42" s="13"/>
      <c r="P42" s="20"/>
      <c r="Q42" s="13"/>
      <c r="R42" s="20"/>
      <c r="S42" s="13"/>
      <c r="T42" s="20"/>
      <c r="U42" s="13"/>
      <c r="V42" s="20"/>
      <c r="W42" s="13"/>
      <c r="X42" s="20"/>
      <c r="Y42" s="13"/>
      <c r="Z42" s="20"/>
      <c r="AA42" s="13"/>
      <c r="AB42" s="21">
        <v>4</v>
      </c>
      <c r="AC42" s="15">
        <v>7</v>
      </c>
      <c r="AD42" s="21">
        <v>1</v>
      </c>
      <c r="AE42" s="15">
        <v>14</v>
      </c>
      <c r="AF42" s="21">
        <v>3</v>
      </c>
      <c r="AG42" s="15">
        <v>13</v>
      </c>
      <c r="AH42" s="21">
        <v>5</v>
      </c>
      <c r="AI42" s="15">
        <v>8</v>
      </c>
      <c r="AJ42" s="21">
        <v>15</v>
      </c>
      <c r="AK42" s="15">
        <v>9</v>
      </c>
      <c r="AL42" s="24">
        <f>AB42+AD42+AF42+AH42+AJ42</f>
        <v>28</v>
      </c>
      <c r="AM42" s="25">
        <f>AC42+AE42+AG42+AI42+AK42</f>
        <v>51</v>
      </c>
    </row>
    <row r="43" spans="1:39" x14ac:dyDescent="0.25">
      <c r="A43" s="2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26">
        <f>SUM(AL8:AL42)</f>
        <v>739</v>
      </c>
      <c r="AM43" s="26">
        <f>SUM(AM8:AM42)</f>
        <v>1869</v>
      </c>
    </row>
    <row r="44" spans="1:39" x14ac:dyDescent="0.25">
      <c r="A44" s="27"/>
      <c r="B44" s="27"/>
      <c r="C44" s="27"/>
      <c r="AG44" s="75" t="s">
        <v>23</v>
      </c>
      <c r="AH44" s="75"/>
      <c r="AI44" s="75"/>
      <c r="AJ44" s="75"/>
      <c r="AK44" s="75"/>
      <c r="AL44" s="28">
        <f>AL43/AL46</f>
        <v>0.28335889570552147</v>
      </c>
      <c r="AM44" s="29"/>
    </row>
    <row r="45" spans="1:39" x14ac:dyDescent="0.25">
      <c r="AG45" s="75" t="s">
        <v>24</v>
      </c>
      <c r="AH45" s="75"/>
      <c r="AI45" s="75"/>
      <c r="AJ45" s="75"/>
      <c r="AK45" s="75"/>
      <c r="AL45" s="28">
        <f>AM43/AL46</f>
        <v>0.71664110429447858</v>
      </c>
      <c r="AM45" s="29"/>
    </row>
    <row r="46" spans="1:39" ht="24" customHeight="1" x14ac:dyDescent="0.25">
      <c r="AG46" s="76" t="s">
        <v>60</v>
      </c>
      <c r="AH46" s="76"/>
      <c r="AI46" s="76"/>
      <c r="AJ46" s="76"/>
      <c r="AK46" s="76"/>
      <c r="AL46" s="29">
        <f>SUM(AL43:AM43)</f>
        <v>2608</v>
      </c>
      <c r="AM46" s="29"/>
    </row>
  </sheetData>
  <mergeCells count="43">
    <mergeCell ref="AG44:AK44"/>
    <mergeCell ref="AG45:AK45"/>
    <mergeCell ref="AG46:AK46"/>
    <mergeCell ref="Z43:AA43"/>
    <mergeCell ref="AB43:AC43"/>
    <mergeCell ref="AD43:AE43"/>
    <mergeCell ref="AF43:AG43"/>
    <mergeCell ref="AH43:AI43"/>
    <mergeCell ref="AJ43:AK43"/>
    <mergeCell ref="AM5:AM7"/>
    <mergeCell ref="X43:Y43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Z5:AA6"/>
    <mergeCell ref="AF5:AG6"/>
    <mergeCell ref="AH5:AI6"/>
    <mergeCell ref="AJ5:AK6"/>
    <mergeCell ref="AL5:AL7"/>
    <mergeCell ref="AB5:AC6"/>
    <mergeCell ref="AD5:AE6"/>
    <mergeCell ref="A3:AM3"/>
    <mergeCell ref="B5:C6"/>
    <mergeCell ref="D5:E6"/>
    <mergeCell ref="F5:G6"/>
    <mergeCell ref="H5:I6"/>
    <mergeCell ref="J5:K6"/>
    <mergeCell ref="L5:M6"/>
    <mergeCell ref="N5:O6"/>
    <mergeCell ref="P5:Q6"/>
    <mergeCell ref="R5:S6"/>
    <mergeCell ref="A6:A7"/>
    <mergeCell ref="T5:U6"/>
    <mergeCell ref="V5:W6"/>
    <mergeCell ref="X5: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2017-05-18T14:40:29Z</dcterms:created>
  <dcterms:modified xsi:type="dcterms:W3CDTF">2017-09-21T16:58:29Z</dcterms:modified>
</cp:coreProperties>
</file>