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REDITO 8154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<sst xmlns="http://schemas.openxmlformats.org/spreadsheetml/2006/main" count="22" uniqueCount="22">
  <si>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No. CREDITO</t>
  </si>
  <si>
    <t>TASA (%)</t>
  </si>
  <si>
    <t>USO DESTINO</t>
  </si>
  <si>
    <t>NUMERO DE CREDITO</t>
  </si>
  <si>
    <t>ACREEDOR</t>
  </si>
  <si>
    <t>FECHA DEL CREDITO</t>
  </si>
  <si>
    <t>FEHCA DE VENCIMIENTO</t>
  </si>
  <si>
    <t>FRECUENCIA DE PAGOS</t>
  </si>
  <si>
    <t>MONTO DEL CONTRATO</t>
  </si>
  <si>
    <t>DEUDA PUBLICA MASCOTA, JALISCO</t>
  </si>
  <si>
    <t>CONSTRUCCION DE OBRA PUBLICA</t>
  </si>
  <si>
    <t>BANCO NACIONAL DE OBRAS Y SERVICIOS PUBLICOS S.NC.</t>
  </si>
  <si>
    <t>JULIO DE 2009</t>
  </si>
  <si>
    <t>ABRIL DE 2019</t>
  </si>
  <si>
    <t>MENSUAL</t>
  </si>
  <si>
    <t>PAGOS/MENSUAL</t>
  </si>
  <si>
    <t>FECHA</t>
  </si>
  <si>
    <t>AMORTIZACION</t>
  </si>
  <si>
    <t>ACUMULADO</t>
  </si>
  <si>
    <t>SALDO</t>
  </si>
  <si>
    <t>INICIO</t>
  </si>
  <si>
    <t>GARANTÍA DEL CREDITO:     PARTICIPACIONES FEDERALES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</si>
</sst>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7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b/>
      <sz val="17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16" borderId="10" xfId="0" applyFont="1" applyFill="1" applyBorder="1" applyAlignment="1">
      <alignment vertical="center"/>
    </xf>
    <xf numFmtId="0" fontId="36" fillId="16" borderId="10" xfId="0" applyFont="1" applyFill="1" applyBorder="1" applyAlignment="1">
      <alignment vertical="center" wrapText="1"/>
    </xf>
    <xf numFmtId="0" fontId="36" fillId="16" borderId="10" xfId="0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0" fillId="0" borderId="10" xfId="0" applyBorder="1" applyAlignment="1">
      <alignment wrapText="1"/>
    </xf>
    <xf numFmtId="171" fontId="0" fillId="0" borderId="10" xfId="47" applyFont="1" applyBorder="1" applyAlignment="1">
      <alignment/>
    </xf>
    <xf numFmtId="0" fontId="36" fillId="16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36" fillId="0" borderId="10" xfId="0" applyFont="1" applyBorder="1" applyAlignment="1">
      <alignment horizontal="center" vertical="center"/>
    </xf>
    <xf numFmtId="171" fontId="36" fillId="0" borderId="10" xfId="47" applyFont="1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38" fillId="0" borderId="0" xfId="0" applyFont="1" applyAlignment="1">
      <alignment/>
    </xf>
    <xf numFmtId="0" fontId="39" fillId="13" borderId="11" xfId="0" applyFont="1" applyFill="1" applyBorder="1" applyAlignment="1">
      <alignment horizontal="center"/>
    </xf>
    <xf numFmtId="0" fontId="39" fillId="13" borderId="12" xfId="0" applyFont="1" applyFill="1" applyBorder="1" applyAlignment="1">
      <alignment horizontal="center"/>
    </xf>
    <xf numFmtId="43" fontId="0" fillId="0" borderId="0" xfId="0" applyNumberFormat="1" applyAlignment="1">
      <alignment/>
    </xf>
    <xf numFmtId="171" fontId="0" fillId="0" borderId="10" xfId="47" applyFont="1" applyFill="1" applyBorder="1" applyAlignment="1">
      <alignment/>
    </xf>
    <xf numFmtId="43" fontId="0" fillId="0" borderId="10" xfId="0" applyNumberForma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1"/>
  <sheetViews>
    <sheetView tabSelected="1" zoomScalePageLayoutView="0" workbookViewId="0" topLeftCell="A102">
      <selection activeCell="F115" sqref="F115"/>
    </sheetView>
  </sheetViews>
  <sheetFormatPr defaultColWidth="11.421875" defaultRowHeight="15"/>
  <cols>
    <col min="1" max="1" width="8.28125" style="0" customWidth="1"/>
    <col min="2" max="2" width="15.8515625" style="0" customWidth="1"/>
    <col min="3" max="3" width="15.7109375" style="0" customWidth="1"/>
    <col min="4" max="4" width="14.8515625" style="0" customWidth="1"/>
    <col min="5" max="5" width="16.140625" style="0" customWidth="1"/>
    <col min="6" max="6" width="18.421875" style="0" customWidth="1"/>
    <col min="7" max="7" width="23.00390625" style="0" customWidth="1"/>
    <col min="8" max="8" width="16.421875" style="0" customWidth="1"/>
    <col min="9" max="9" width="13.140625" style="0" bestFit="1" customWidth="1"/>
    <col min="10" max="10" width="14.57421875" style="0" customWidth="1"/>
  </cols>
  <sheetData>
    <row r="1" spans="2:8" ht="23.25">
      <c r="B1" s="15" t="s">
        <v>9</v>
      </c>
      <c r="E1" s="5"/>
      <c r="F1" s="15" t="s">
        <v>0</v>
      </c>
      <c r="G1" s="5"/>
      <c r="H1" s="15">
        <v>8154</v>
      </c>
    </row>
    <row r="2" spans="1:9" ht="22.5">
      <c r="A2" s="16" t="s">
        <v>21</v>
      </c>
      <c r="B2" s="16"/>
      <c r="C2" s="16"/>
      <c r="D2" s="16"/>
      <c r="E2" s="16"/>
      <c r="F2" s="16"/>
      <c r="G2" s="16"/>
      <c r="H2" s="16"/>
      <c r="I2" s="17"/>
    </row>
    <row r="3" spans="1:9" ht="30">
      <c r="A3" s="2" t="s">
        <v>1</v>
      </c>
      <c r="B3" s="2" t="s">
        <v>2</v>
      </c>
      <c r="C3" s="3" t="s">
        <v>3</v>
      </c>
      <c r="D3" s="4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8" t="s">
        <v>15</v>
      </c>
    </row>
    <row r="4" spans="1:9" ht="75">
      <c r="A4" s="9">
        <v>6.3699</v>
      </c>
      <c r="B4" s="6" t="s">
        <v>10</v>
      </c>
      <c r="C4" s="9">
        <v>8154</v>
      </c>
      <c r="D4" s="6" t="s">
        <v>11</v>
      </c>
      <c r="E4" s="1" t="s">
        <v>12</v>
      </c>
      <c r="F4" s="1" t="s">
        <v>13</v>
      </c>
      <c r="G4" s="1" t="s">
        <v>14</v>
      </c>
      <c r="H4" s="7">
        <v>5500000</v>
      </c>
      <c r="I4" s="7">
        <v>46610.17</v>
      </c>
    </row>
    <row r="5" spans="1:9" ht="15">
      <c r="A5" s="1"/>
      <c r="B5" s="1"/>
      <c r="C5" s="1"/>
      <c r="D5" s="6"/>
      <c r="E5" s="1"/>
      <c r="F5" s="1"/>
      <c r="G5" s="1"/>
      <c r="H5" s="7"/>
      <c r="I5" s="7"/>
    </row>
    <row r="7" spans="2:5" ht="15">
      <c r="B7" s="4" t="s">
        <v>16</v>
      </c>
      <c r="C7" s="4" t="s">
        <v>17</v>
      </c>
      <c r="D7" s="4" t="s">
        <v>18</v>
      </c>
      <c r="E7" s="4" t="s">
        <v>19</v>
      </c>
    </row>
    <row r="8" spans="2:5" ht="15">
      <c r="B8" s="12" t="s">
        <v>20</v>
      </c>
      <c r="C8" s="12"/>
      <c r="D8" s="12"/>
      <c r="E8" s="13">
        <v>5500000</v>
      </c>
    </row>
    <row r="9" spans="2:5" ht="15">
      <c r="B9" s="14">
        <v>40025</v>
      </c>
      <c r="C9" s="7">
        <v>46610.17</v>
      </c>
      <c r="D9" s="7">
        <f>+C9</f>
        <v>46610.17</v>
      </c>
      <c r="E9" s="7">
        <f>E8-C9</f>
        <v>5453389.83</v>
      </c>
    </row>
    <row r="10" spans="2:5" ht="15">
      <c r="B10" s="14">
        <v>40056</v>
      </c>
      <c r="C10" s="7">
        <v>46610.17</v>
      </c>
      <c r="D10" s="7">
        <f>D9+C10</f>
        <v>93220.34</v>
      </c>
      <c r="E10" s="7">
        <f aca="true" t="shared" si="0" ref="E10:E73">E9-C10</f>
        <v>5406779.66</v>
      </c>
    </row>
    <row r="11" spans="2:5" ht="15">
      <c r="B11" s="14">
        <v>40086</v>
      </c>
      <c r="C11" s="7">
        <v>46610.17</v>
      </c>
      <c r="D11" s="7">
        <f aca="true" t="shared" si="1" ref="D11:D74">D10+C11</f>
        <v>139830.51</v>
      </c>
      <c r="E11" s="7">
        <f t="shared" si="0"/>
        <v>5360169.49</v>
      </c>
    </row>
    <row r="12" spans="2:5" ht="15">
      <c r="B12" s="14">
        <v>40117</v>
      </c>
      <c r="C12" s="7">
        <v>46610.17</v>
      </c>
      <c r="D12" s="7">
        <f t="shared" si="1"/>
        <v>186440.68</v>
      </c>
      <c r="E12" s="7">
        <f t="shared" si="0"/>
        <v>5313559.32</v>
      </c>
    </row>
    <row r="13" spans="2:5" ht="15">
      <c r="B13" s="14">
        <v>40147</v>
      </c>
      <c r="C13" s="7">
        <v>46610.17</v>
      </c>
      <c r="D13" s="7">
        <f t="shared" si="1"/>
        <v>233050.84999999998</v>
      </c>
      <c r="E13" s="7">
        <f t="shared" si="0"/>
        <v>5266949.15</v>
      </c>
    </row>
    <row r="14" spans="2:5" ht="15">
      <c r="B14" s="14">
        <v>40178</v>
      </c>
      <c r="C14" s="7">
        <v>46610.17</v>
      </c>
      <c r="D14" s="7">
        <f t="shared" si="1"/>
        <v>279661.01999999996</v>
      </c>
      <c r="E14" s="7">
        <f t="shared" si="0"/>
        <v>5220338.98</v>
      </c>
    </row>
    <row r="15" spans="2:5" ht="15">
      <c r="B15" s="14">
        <v>40209</v>
      </c>
      <c r="C15" s="7">
        <v>46610.17</v>
      </c>
      <c r="D15" s="7">
        <f t="shared" si="1"/>
        <v>326271.18999999994</v>
      </c>
      <c r="E15" s="7">
        <f t="shared" si="0"/>
        <v>5173728.8100000005</v>
      </c>
    </row>
    <row r="16" spans="2:5" ht="15">
      <c r="B16" s="14">
        <v>40237</v>
      </c>
      <c r="C16" s="7">
        <v>46610.17</v>
      </c>
      <c r="D16" s="7">
        <f t="shared" si="1"/>
        <v>372881.3599999999</v>
      </c>
      <c r="E16" s="7">
        <f t="shared" si="0"/>
        <v>5127118.640000001</v>
      </c>
    </row>
    <row r="17" spans="2:5" ht="15">
      <c r="B17" s="14">
        <v>40268</v>
      </c>
      <c r="C17" s="7">
        <v>46610.17</v>
      </c>
      <c r="D17" s="7">
        <f t="shared" si="1"/>
        <v>419491.5299999999</v>
      </c>
      <c r="E17" s="7">
        <f t="shared" si="0"/>
        <v>5080508.470000001</v>
      </c>
    </row>
    <row r="18" spans="2:5" ht="15">
      <c r="B18" s="14">
        <v>40298</v>
      </c>
      <c r="C18" s="7">
        <v>46610.17</v>
      </c>
      <c r="D18" s="7">
        <f t="shared" si="1"/>
        <v>466101.6999999999</v>
      </c>
      <c r="E18" s="7">
        <f t="shared" si="0"/>
        <v>5033898.300000001</v>
      </c>
    </row>
    <row r="19" spans="2:5" ht="15">
      <c r="B19" s="14">
        <v>40329</v>
      </c>
      <c r="C19" s="7">
        <v>46610.17</v>
      </c>
      <c r="D19" s="7">
        <f t="shared" si="1"/>
        <v>512711.8699999999</v>
      </c>
      <c r="E19" s="7">
        <f t="shared" si="0"/>
        <v>4987288.130000001</v>
      </c>
    </row>
    <row r="20" spans="2:5" ht="15">
      <c r="B20" s="14">
        <v>40359</v>
      </c>
      <c r="C20" s="7">
        <v>46610.17</v>
      </c>
      <c r="D20" s="7">
        <f t="shared" si="1"/>
        <v>559322.0399999999</v>
      </c>
      <c r="E20" s="7">
        <f t="shared" si="0"/>
        <v>4940677.960000001</v>
      </c>
    </row>
    <row r="21" spans="2:5" ht="15">
      <c r="B21" s="14">
        <v>40390</v>
      </c>
      <c r="C21" s="7">
        <v>46610.17</v>
      </c>
      <c r="D21" s="7">
        <f t="shared" si="1"/>
        <v>605932.21</v>
      </c>
      <c r="E21" s="7">
        <f t="shared" si="0"/>
        <v>4894067.790000001</v>
      </c>
    </row>
    <row r="22" spans="2:5" ht="15">
      <c r="B22" s="14">
        <v>40421</v>
      </c>
      <c r="C22" s="7">
        <v>46610.17</v>
      </c>
      <c r="D22" s="7">
        <f t="shared" si="1"/>
        <v>652542.38</v>
      </c>
      <c r="E22" s="7">
        <f t="shared" si="0"/>
        <v>4847457.620000001</v>
      </c>
    </row>
    <row r="23" spans="2:5" ht="15">
      <c r="B23" s="14">
        <v>40451</v>
      </c>
      <c r="C23" s="7">
        <v>46610.17</v>
      </c>
      <c r="D23" s="7">
        <f t="shared" si="1"/>
        <v>699152.55</v>
      </c>
      <c r="E23" s="7">
        <f t="shared" si="0"/>
        <v>4800847.450000001</v>
      </c>
    </row>
    <row r="24" spans="2:5" ht="15">
      <c r="B24" s="14">
        <v>40482</v>
      </c>
      <c r="C24" s="7">
        <v>46610.17</v>
      </c>
      <c r="D24" s="7">
        <f t="shared" si="1"/>
        <v>745762.7200000001</v>
      </c>
      <c r="E24" s="7">
        <f t="shared" si="0"/>
        <v>4754237.280000001</v>
      </c>
    </row>
    <row r="25" spans="2:5" ht="15">
      <c r="B25" s="14">
        <v>40512</v>
      </c>
      <c r="C25" s="7">
        <v>46610.17</v>
      </c>
      <c r="D25" s="7">
        <f t="shared" si="1"/>
        <v>792372.8900000001</v>
      </c>
      <c r="E25" s="7">
        <f t="shared" si="0"/>
        <v>4707627.110000001</v>
      </c>
    </row>
    <row r="26" spans="2:5" ht="15">
      <c r="B26" s="14">
        <v>40543</v>
      </c>
      <c r="C26" s="7">
        <v>46610.17</v>
      </c>
      <c r="D26" s="7">
        <f t="shared" si="1"/>
        <v>838983.0600000002</v>
      </c>
      <c r="E26" s="7">
        <f t="shared" si="0"/>
        <v>4661016.940000001</v>
      </c>
    </row>
    <row r="27" spans="2:5" ht="15">
      <c r="B27" s="14">
        <v>40574</v>
      </c>
      <c r="C27" s="7">
        <v>46610.17</v>
      </c>
      <c r="D27" s="7">
        <f t="shared" si="1"/>
        <v>885593.2300000002</v>
      </c>
      <c r="E27" s="7">
        <f t="shared" si="0"/>
        <v>4614406.770000001</v>
      </c>
    </row>
    <row r="28" spans="2:5" ht="15">
      <c r="B28" s="14">
        <v>40602</v>
      </c>
      <c r="C28" s="7">
        <v>46610.17</v>
      </c>
      <c r="D28" s="7">
        <f t="shared" si="1"/>
        <v>932203.4000000003</v>
      </c>
      <c r="E28" s="7">
        <f t="shared" si="0"/>
        <v>4567796.6000000015</v>
      </c>
    </row>
    <row r="29" spans="2:5" ht="15">
      <c r="B29" s="14">
        <v>40633</v>
      </c>
      <c r="C29" s="7">
        <v>46610.17</v>
      </c>
      <c r="D29" s="7">
        <f t="shared" si="1"/>
        <v>978813.5700000003</v>
      </c>
      <c r="E29" s="7">
        <f t="shared" si="0"/>
        <v>4521186.430000002</v>
      </c>
    </row>
    <row r="30" spans="2:5" ht="15">
      <c r="B30" s="14">
        <v>40663</v>
      </c>
      <c r="C30" s="7">
        <v>46610.17</v>
      </c>
      <c r="D30" s="7">
        <f t="shared" si="1"/>
        <v>1025423.7400000003</v>
      </c>
      <c r="E30" s="7">
        <f t="shared" si="0"/>
        <v>4474576.260000002</v>
      </c>
    </row>
    <row r="31" spans="2:5" ht="15">
      <c r="B31" s="14">
        <v>40694</v>
      </c>
      <c r="C31" s="7">
        <v>46610.17</v>
      </c>
      <c r="D31" s="7">
        <f t="shared" si="1"/>
        <v>1072033.9100000004</v>
      </c>
      <c r="E31" s="7">
        <f t="shared" si="0"/>
        <v>4427966.090000002</v>
      </c>
    </row>
    <row r="32" spans="2:5" ht="15">
      <c r="B32" s="14">
        <v>40724</v>
      </c>
      <c r="C32" s="7">
        <v>46610.17</v>
      </c>
      <c r="D32" s="7">
        <f t="shared" si="1"/>
        <v>1118644.0800000003</v>
      </c>
      <c r="E32" s="7">
        <f t="shared" si="0"/>
        <v>4381355.920000002</v>
      </c>
    </row>
    <row r="33" spans="2:5" ht="15">
      <c r="B33" s="14">
        <v>40755</v>
      </c>
      <c r="C33" s="7">
        <v>46610.17</v>
      </c>
      <c r="D33" s="7">
        <f t="shared" si="1"/>
        <v>1165254.2500000002</v>
      </c>
      <c r="E33" s="7">
        <f t="shared" si="0"/>
        <v>4334745.750000002</v>
      </c>
    </row>
    <row r="34" spans="2:5" ht="15">
      <c r="B34" s="14">
        <v>40786</v>
      </c>
      <c r="C34" s="7">
        <v>46610.17</v>
      </c>
      <c r="D34" s="7">
        <f t="shared" si="1"/>
        <v>1211864.4200000002</v>
      </c>
      <c r="E34" s="7">
        <f t="shared" si="0"/>
        <v>4288135.580000002</v>
      </c>
    </row>
    <row r="35" spans="2:5" ht="15">
      <c r="B35" s="14">
        <v>40816</v>
      </c>
      <c r="C35" s="7">
        <v>46610.17</v>
      </c>
      <c r="D35" s="7">
        <f t="shared" si="1"/>
        <v>1258474.59</v>
      </c>
      <c r="E35" s="7">
        <f t="shared" si="0"/>
        <v>4241525.410000002</v>
      </c>
    </row>
    <row r="36" spans="2:5" ht="15">
      <c r="B36" s="14">
        <v>40847</v>
      </c>
      <c r="C36" s="7">
        <v>46610.17</v>
      </c>
      <c r="D36" s="7">
        <f t="shared" si="1"/>
        <v>1305084.76</v>
      </c>
      <c r="E36" s="7">
        <f t="shared" si="0"/>
        <v>4194915.240000002</v>
      </c>
    </row>
    <row r="37" spans="2:5" ht="15">
      <c r="B37" s="14">
        <v>40877</v>
      </c>
      <c r="C37" s="7">
        <v>46610.17</v>
      </c>
      <c r="D37" s="7">
        <f t="shared" si="1"/>
        <v>1351694.93</v>
      </c>
      <c r="E37" s="7">
        <f t="shared" si="0"/>
        <v>4148305.070000002</v>
      </c>
    </row>
    <row r="38" spans="2:5" ht="15">
      <c r="B38" s="14">
        <v>40908</v>
      </c>
      <c r="C38" s="7">
        <v>46610.17</v>
      </c>
      <c r="D38" s="7">
        <f t="shared" si="1"/>
        <v>1398305.0999999999</v>
      </c>
      <c r="E38" s="7">
        <f t="shared" si="0"/>
        <v>4101694.9000000022</v>
      </c>
    </row>
    <row r="39" spans="2:5" ht="15">
      <c r="B39" s="14">
        <v>40939</v>
      </c>
      <c r="C39" s="7">
        <v>46610.17</v>
      </c>
      <c r="D39" s="7">
        <f t="shared" si="1"/>
        <v>1444915.2699999998</v>
      </c>
      <c r="E39" s="7">
        <f t="shared" si="0"/>
        <v>4055084.7300000023</v>
      </c>
    </row>
    <row r="40" spans="2:5" ht="15">
      <c r="B40" s="14">
        <v>40968</v>
      </c>
      <c r="C40" s="7">
        <v>46610.17</v>
      </c>
      <c r="D40" s="7">
        <f t="shared" si="1"/>
        <v>1491525.4399999997</v>
      </c>
      <c r="E40" s="7">
        <f t="shared" si="0"/>
        <v>4008474.5600000024</v>
      </c>
    </row>
    <row r="41" spans="2:5" ht="15">
      <c r="B41" s="14">
        <v>40999</v>
      </c>
      <c r="C41" s="7">
        <v>46610.17</v>
      </c>
      <c r="D41" s="7">
        <f t="shared" si="1"/>
        <v>1538135.6099999996</v>
      </c>
      <c r="E41" s="7">
        <f t="shared" si="0"/>
        <v>3961864.3900000025</v>
      </c>
    </row>
    <row r="42" spans="2:5" ht="15">
      <c r="B42" s="14">
        <v>41029</v>
      </c>
      <c r="C42" s="7">
        <v>46610.17</v>
      </c>
      <c r="D42" s="7">
        <f t="shared" si="1"/>
        <v>1584745.7799999996</v>
      </c>
      <c r="E42" s="7">
        <f t="shared" si="0"/>
        <v>3915254.2200000025</v>
      </c>
    </row>
    <row r="43" spans="2:5" ht="15">
      <c r="B43" s="14">
        <v>41060</v>
      </c>
      <c r="C43" s="7">
        <v>46610.17</v>
      </c>
      <c r="D43" s="7">
        <f t="shared" si="1"/>
        <v>1631355.9499999995</v>
      </c>
      <c r="E43" s="7">
        <f t="shared" si="0"/>
        <v>3868644.0500000026</v>
      </c>
    </row>
    <row r="44" spans="2:5" ht="15">
      <c r="B44" s="14">
        <v>41090</v>
      </c>
      <c r="C44" s="7">
        <v>46610.17</v>
      </c>
      <c r="D44" s="7">
        <f t="shared" si="1"/>
        <v>1677966.1199999994</v>
      </c>
      <c r="E44" s="7">
        <f t="shared" si="0"/>
        <v>3822033.8800000027</v>
      </c>
    </row>
    <row r="45" spans="2:5" ht="15">
      <c r="B45" s="14">
        <v>41121</v>
      </c>
      <c r="C45" s="7">
        <v>46610.17</v>
      </c>
      <c r="D45" s="7">
        <f t="shared" si="1"/>
        <v>1724576.2899999993</v>
      </c>
      <c r="E45" s="7">
        <f t="shared" si="0"/>
        <v>3775423.7100000028</v>
      </c>
    </row>
    <row r="46" spans="2:5" ht="15">
      <c r="B46" s="14">
        <v>41152</v>
      </c>
      <c r="C46" s="7">
        <v>46610.17</v>
      </c>
      <c r="D46" s="7">
        <f t="shared" si="1"/>
        <v>1771186.4599999993</v>
      </c>
      <c r="E46" s="7">
        <f t="shared" si="0"/>
        <v>3728813.540000003</v>
      </c>
    </row>
    <row r="47" spans="2:5" ht="15">
      <c r="B47" s="14">
        <v>41182</v>
      </c>
      <c r="C47" s="7">
        <v>46610.17</v>
      </c>
      <c r="D47" s="7">
        <f t="shared" si="1"/>
        <v>1817796.6299999992</v>
      </c>
      <c r="E47" s="7">
        <f t="shared" si="0"/>
        <v>3682203.370000003</v>
      </c>
    </row>
    <row r="48" spans="2:5" ht="15">
      <c r="B48" s="14">
        <v>41213</v>
      </c>
      <c r="C48" s="7">
        <v>46610.17</v>
      </c>
      <c r="D48" s="7">
        <f t="shared" si="1"/>
        <v>1864406.799999999</v>
      </c>
      <c r="E48" s="7">
        <f t="shared" si="0"/>
        <v>3635593.200000003</v>
      </c>
    </row>
    <row r="49" spans="2:5" ht="15">
      <c r="B49" s="14">
        <v>41243</v>
      </c>
      <c r="C49" s="7">
        <v>46610.17</v>
      </c>
      <c r="D49" s="7">
        <f t="shared" si="1"/>
        <v>1911016.969999999</v>
      </c>
      <c r="E49" s="7">
        <f t="shared" si="0"/>
        <v>3588983.030000003</v>
      </c>
    </row>
    <row r="50" spans="2:5" ht="15">
      <c r="B50" s="14">
        <v>41274</v>
      </c>
      <c r="C50" s="7">
        <v>46610.17</v>
      </c>
      <c r="D50" s="7">
        <f t="shared" si="1"/>
        <v>1957627.139999999</v>
      </c>
      <c r="E50" s="7">
        <f t="shared" si="0"/>
        <v>3542372.860000003</v>
      </c>
    </row>
    <row r="51" spans="2:5" ht="15">
      <c r="B51" s="14">
        <v>41305</v>
      </c>
      <c r="C51" s="7">
        <v>46610.17</v>
      </c>
      <c r="D51" s="7">
        <f t="shared" si="1"/>
        <v>2004237.309999999</v>
      </c>
      <c r="E51" s="7">
        <f t="shared" si="0"/>
        <v>3495762.690000003</v>
      </c>
    </row>
    <row r="52" spans="2:5" ht="15">
      <c r="B52" s="14">
        <v>41333</v>
      </c>
      <c r="C52" s="7">
        <v>46610.17</v>
      </c>
      <c r="D52" s="7">
        <f t="shared" si="1"/>
        <v>2050847.4799999988</v>
      </c>
      <c r="E52" s="7">
        <f t="shared" si="0"/>
        <v>3449152.5200000033</v>
      </c>
    </row>
    <row r="53" spans="2:5" ht="15">
      <c r="B53" s="14">
        <v>41364</v>
      </c>
      <c r="C53" s="7">
        <v>46610.17</v>
      </c>
      <c r="D53" s="7">
        <f t="shared" si="1"/>
        <v>2097457.649999999</v>
      </c>
      <c r="E53" s="7">
        <f t="shared" si="0"/>
        <v>3402542.3500000034</v>
      </c>
    </row>
    <row r="54" spans="2:5" ht="15">
      <c r="B54" s="14">
        <v>41394</v>
      </c>
      <c r="C54" s="7">
        <v>46610.17</v>
      </c>
      <c r="D54" s="7">
        <f t="shared" si="1"/>
        <v>2144067.819999999</v>
      </c>
      <c r="E54" s="7">
        <f t="shared" si="0"/>
        <v>3355932.1800000034</v>
      </c>
    </row>
    <row r="55" spans="2:5" ht="15">
      <c r="B55" s="14">
        <v>41425</v>
      </c>
      <c r="C55" s="7">
        <v>46610.17</v>
      </c>
      <c r="D55" s="7">
        <f t="shared" si="1"/>
        <v>2190677.989999999</v>
      </c>
      <c r="E55" s="7">
        <f t="shared" si="0"/>
        <v>3309322.0100000035</v>
      </c>
    </row>
    <row r="56" spans="2:5" ht="15">
      <c r="B56" s="14">
        <v>41455</v>
      </c>
      <c r="C56" s="7">
        <v>46610.17</v>
      </c>
      <c r="D56" s="7">
        <f t="shared" si="1"/>
        <v>2237288.1599999988</v>
      </c>
      <c r="E56" s="7">
        <f t="shared" si="0"/>
        <v>3262711.8400000036</v>
      </c>
    </row>
    <row r="57" spans="2:5" ht="15">
      <c r="B57" s="14">
        <v>41486</v>
      </c>
      <c r="C57" s="7">
        <v>46610.17</v>
      </c>
      <c r="D57" s="7">
        <f t="shared" si="1"/>
        <v>2283898.3299999987</v>
      </c>
      <c r="E57" s="7">
        <f t="shared" si="0"/>
        <v>3216101.6700000037</v>
      </c>
    </row>
    <row r="58" spans="2:5" ht="15">
      <c r="B58" s="14">
        <v>41517</v>
      </c>
      <c r="C58" s="7">
        <v>46610.17</v>
      </c>
      <c r="D58" s="7">
        <f t="shared" si="1"/>
        <v>2330508.4999999986</v>
      </c>
      <c r="E58" s="7">
        <f t="shared" si="0"/>
        <v>3169491.5000000037</v>
      </c>
    </row>
    <row r="59" spans="2:5" ht="15">
      <c r="B59" s="14">
        <v>41547</v>
      </c>
      <c r="C59" s="7">
        <v>46610.17</v>
      </c>
      <c r="D59" s="7">
        <f t="shared" si="1"/>
        <v>2377118.6699999985</v>
      </c>
      <c r="E59" s="7">
        <f t="shared" si="0"/>
        <v>3122881.330000004</v>
      </c>
    </row>
    <row r="60" spans="2:5" ht="15">
      <c r="B60" s="14">
        <v>41578</v>
      </c>
      <c r="C60" s="7">
        <v>46610.17</v>
      </c>
      <c r="D60" s="7">
        <f t="shared" si="1"/>
        <v>2423728.8399999985</v>
      </c>
      <c r="E60" s="7">
        <f t="shared" si="0"/>
        <v>3076271.160000004</v>
      </c>
    </row>
    <row r="61" spans="2:5" ht="15">
      <c r="B61" s="14">
        <v>41608</v>
      </c>
      <c r="C61" s="7">
        <v>46610.17</v>
      </c>
      <c r="D61" s="7">
        <f t="shared" si="1"/>
        <v>2470339.0099999984</v>
      </c>
      <c r="E61" s="7">
        <f t="shared" si="0"/>
        <v>3029660.990000004</v>
      </c>
    </row>
    <row r="62" spans="2:5" ht="15">
      <c r="B62" s="14">
        <v>41639</v>
      </c>
      <c r="C62" s="7">
        <v>46610.17</v>
      </c>
      <c r="D62" s="7">
        <f t="shared" si="1"/>
        <v>2516949.1799999983</v>
      </c>
      <c r="E62" s="7">
        <f t="shared" si="0"/>
        <v>2983050.820000004</v>
      </c>
    </row>
    <row r="63" spans="2:5" ht="15">
      <c r="B63" s="14">
        <v>41670</v>
      </c>
      <c r="C63" s="7">
        <v>46610.17</v>
      </c>
      <c r="D63" s="7">
        <f t="shared" si="1"/>
        <v>2563559.349999998</v>
      </c>
      <c r="E63" s="7">
        <f t="shared" si="0"/>
        <v>2936440.650000004</v>
      </c>
    </row>
    <row r="64" spans="2:5" ht="15">
      <c r="B64" s="14">
        <v>41698</v>
      </c>
      <c r="C64" s="7">
        <v>46610.17</v>
      </c>
      <c r="D64" s="7">
        <f t="shared" si="1"/>
        <v>2610169.519999998</v>
      </c>
      <c r="E64" s="7">
        <f t="shared" si="0"/>
        <v>2889830.480000004</v>
      </c>
    </row>
    <row r="65" spans="2:5" ht="15">
      <c r="B65" s="14">
        <v>41729</v>
      </c>
      <c r="C65" s="7">
        <v>46610.17</v>
      </c>
      <c r="D65" s="7">
        <f t="shared" si="1"/>
        <v>2656779.689999998</v>
      </c>
      <c r="E65" s="7">
        <f t="shared" si="0"/>
        <v>2843220.3100000042</v>
      </c>
    </row>
    <row r="66" spans="2:5" ht="15">
      <c r="B66" s="14">
        <v>41759</v>
      </c>
      <c r="C66" s="7">
        <v>46610.17</v>
      </c>
      <c r="D66" s="7">
        <f t="shared" si="1"/>
        <v>2703389.859999998</v>
      </c>
      <c r="E66" s="7">
        <f t="shared" si="0"/>
        <v>2796610.1400000043</v>
      </c>
    </row>
    <row r="67" spans="2:5" ht="15">
      <c r="B67" s="14">
        <v>41790</v>
      </c>
      <c r="C67" s="7">
        <v>46610.17</v>
      </c>
      <c r="D67" s="7">
        <f t="shared" si="1"/>
        <v>2750000.029999998</v>
      </c>
      <c r="E67" s="7">
        <f t="shared" si="0"/>
        <v>2749999.9700000044</v>
      </c>
    </row>
    <row r="68" spans="2:5" ht="15">
      <c r="B68" s="14">
        <v>41820</v>
      </c>
      <c r="C68" s="7">
        <v>46610.17</v>
      </c>
      <c r="D68" s="7">
        <f t="shared" si="1"/>
        <v>2796610.199999998</v>
      </c>
      <c r="E68" s="7">
        <f t="shared" si="0"/>
        <v>2703389.8000000045</v>
      </c>
    </row>
    <row r="69" spans="2:5" ht="15">
      <c r="B69" s="14">
        <v>41851</v>
      </c>
      <c r="C69" s="7">
        <v>46610.17</v>
      </c>
      <c r="D69" s="7">
        <f t="shared" si="1"/>
        <v>2843220.369999998</v>
      </c>
      <c r="E69" s="7">
        <f t="shared" si="0"/>
        <v>2656779.6300000045</v>
      </c>
    </row>
    <row r="70" spans="2:5" ht="15">
      <c r="B70" s="14">
        <v>41882</v>
      </c>
      <c r="C70" s="7">
        <v>46610.17</v>
      </c>
      <c r="D70" s="7">
        <f t="shared" si="1"/>
        <v>2889830.5399999977</v>
      </c>
      <c r="E70" s="7">
        <f t="shared" si="0"/>
        <v>2610169.4600000046</v>
      </c>
    </row>
    <row r="71" spans="2:5" ht="15">
      <c r="B71" s="14">
        <v>41912</v>
      </c>
      <c r="C71" s="7">
        <v>46610.17</v>
      </c>
      <c r="D71" s="7">
        <f t="shared" si="1"/>
        <v>2936440.7099999976</v>
      </c>
      <c r="E71" s="7">
        <f t="shared" si="0"/>
        <v>2563559.2900000047</v>
      </c>
    </row>
    <row r="72" spans="2:5" ht="15">
      <c r="B72" s="14">
        <v>41943</v>
      </c>
      <c r="C72" s="7">
        <v>46610.17</v>
      </c>
      <c r="D72" s="7">
        <f t="shared" si="1"/>
        <v>2983050.8799999976</v>
      </c>
      <c r="E72" s="7">
        <f t="shared" si="0"/>
        <v>2516949.120000005</v>
      </c>
    </row>
    <row r="73" spans="2:5" ht="15">
      <c r="B73" s="14">
        <v>41973</v>
      </c>
      <c r="C73" s="7">
        <v>46610.17</v>
      </c>
      <c r="D73" s="7">
        <f t="shared" si="1"/>
        <v>3029661.0499999975</v>
      </c>
      <c r="E73" s="7">
        <f t="shared" si="0"/>
        <v>2470338.950000005</v>
      </c>
    </row>
    <row r="74" spans="2:5" ht="15">
      <c r="B74" s="14">
        <v>42004</v>
      </c>
      <c r="C74" s="7">
        <v>46610.17</v>
      </c>
      <c r="D74" s="7">
        <f t="shared" si="1"/>
        <v>3076271.2199999974</v>
      </c>
      <c r="E74" s="7">
        <f aca="true" t="shared" si="2" ref="E74:E93">E73-C74</f>
        <v>2423728.780000005</v>
      </c>
    </row>
    <row r="75" spans="2:5" ht="15">
      <c r="B75" s="14">
        <v>42035</v>
      </c>
      <c r="C75" s="7">
        <v>46610.17</v>
      </c>
      <c r="D75" s="7">
        <f aca="true" t="shared" si="3" ref="D75:D93">D74+C75</f>
        <v>3122881.3899999973</v>
      </c>
      <c r="E75" s="7">
        <f t="shared" si="2"/>
        <v>2377118.610000005</v>
      </c>
    </row>
    <row r="76" spans="2:5" ht="15">
      <c r="B76" s="14">
        <v>42063</v>
      </c>
      <c r="C76" s="7">
        <v>46610.17</v>
      </c>
      <c r="D76" s="7">
        <f t="shared" si="3"/>
        <v>3169491.5599999973</v>
      </c>
      <c r="E76" s="7">
        <f t="shared" si="2"/>
        <v>2330508.440000005</v>
      </c>
    </row>
    <row r="77" spans="2:5" ht="15">
      <c r="B77" s="14">
        <v>42094</v>
      </c>
      <c r="C77" s="7">
        <v>46610.17</v>
      </c>
      <c r="D77" s="7">
        <f t="shared" si="3"/>
        <v>3216101.729999997</v>
      </c>
      <c r="E77" s="7">
        <f t="shared" si="2"/>
        <v>2283898.270000005</v>
      </c>
    </row>
    <row r="78" spans="2:5" ht="15">
      <c r="B78" s="14">
        <v>42124</v>
      </c>
      <c r="C78" s="7">
        <v>46610.17</v>
      </c>
      <c r="D78" s="7">
        <f t="shared" si="3"/>
        <v>3262711.899999997</v>
      </c>
      <c r="E78" s="7">
        <f t="shared" si="2"/>
        <v>2237288.100000005</v>
      </c>
    </row>
    <row r="79" spans="2:5" ht="15">
      <c r="B79" s="14">
        <v>42155</v>
      </c>
      <c r="C79" s="7">
        <v>46610.17</v>
      </c>
      <c r="D79" s="7">
        <f t="shared" si="3"/>
        <v>3309322.069999997</v>
      </c>
      <c r="E79" s="7">
        <f t="shared" si="2"/>
        <v>2190677.9300000053</v>
      </c>
    </row>
    <row r="80" spans="2:5" ht="15">
      <c r="B80" s="14">
        <v>42185</v>
      </c>
      <c r="C80" s="7">
        <v>46610.17</v>
      </c>
      <c r="D80" s="7">
        <f t="shared" si="3"/>
        <v>3355932.239999997</v>
      </c>
      <c r="E80" s="7">
        <f t="shared" si="2"/>
        <v>2144067.7600000054</v>
      </c>
    </row>
    <row r="81" spans="2:5" ht="15">
      <c r="B81" s="14">
        <v>42216</v>
      </c>
      <c r="C81" s="7">
        <v>46610.17</v>
      </c>
      <c r="D81" s="7">
        <f t="shared" si="3"/>
        <v>3402542.409999997</v>
      </c>
      <c r="E81" s="7">
        <f t="shared" si="2"/>
        <v>2097457.5900000054</v>
      </c>
    </row>
    <row r="82" spans="2:5" ht="15">
      <c r="B82" s="14">
        <v>42247</v>
      </c>
      <c r="C82" s="7">
        <v>46610.17</v>
      </c>
      <c r="D82" s="7">
        <f t="shared" si="3"/>
        <v>3449152.579999997</v>
      </c>
      <c r="E82" s="7">
        <f t="shared" si="2"/>
        <v>2050847.4200000055</v>
      </c>
    </row>
    <row r="83" spans="2:5" ht="15">
      <c r="B83" s="14">
        <v>42277</v>
      </c>
      <c r="C83" s="7">
        <v>46610.17</v>
      </c>
      <c r="D83" s="7">
        <f t="shared" si="3"/>
        <v>3495762.7499999967</v>
      </c>
      <c r="E83" s="7">
        <f t="shared" si="2"/>
        <v>2004237.2500000056</v>
      </c>
    </row>
    <row r="84" spans="2:5" ht="15">
      <c r="B84" s="14">
        <v>42308</v>
      </c>
      <c r="C84" s="7">
        <v>46610.17</v>
      </c>
      <c r="D84" s="7">
        <f t="shared" si="3"/>
        <v>3542372.9199999967</v>
      </c>
      <c r="E84" s="7">
        <f t="shared" si="2"/>
        <v>1957627.0800000057</v>
      </c>
    </row>
    <row r="85" spans="2:5" ht="15">
      <c r="B85" s="14">
        <v>42338</v>
      </c>
      <c r="C85" s="7">
        <v>46610.17</v>
      </c>
      <c r="D85" s="7">
        <f t="shared" si="3"/>
        <v>3588983.0899999966</v>
      </c>
      <c r="E85" s="7">
        <f t="shared" si="2"/>
        <v>1911016.9100000057</v>
      </c>
    </row>
    <row r="86" spans="2:5" ht="15">
      <c r="B86" s="14">
        <v>42369</v>
      </c>
      <c r="C86" s="7">
        <v>46610.17</v>
      </c>
      <c r="D86" s="7">
        <f t="shared" si="3"/>
        <v>3635593.2599999965</v>
      </c>
      <c r="E86" s="7">
        <f t="shared" si="2"/>
        <v>1864406.7400000058</v>
      </c>
    </row>
    <row r="87" spans="2:5" ht="15">
      <c r="B87" s="14">
        <v>42400</v>
      </c>
      <c r="C87" s="7">
        <v>46610.17</v>
      </c>
      <c r="D87" s="7">
        <f t="shared" si="3"/>
        <v>3682203.4299999964</v>
      </c>
      <c r="E87" s="7">
        <f t="shared" si="2"/>
        <v>1817796.570000006</v>
      </c>
    </row>
    <row r="88" spans="2:5" ht="15">
      <c r="B88" s="14">
        <v>42429</v>
      </c>
      <c r="C88" s="7">
        <v>46610.17</v>
      </c>
      <c r="D88" s="7">
        <f t="shared" si="3"/>
        <v>3728813.5999999964</v>
      </c>
      <c r="E88" s="7">
        <f t="shared" si="2"/>
        <v>1771186.400000006</v>
      </c>
    </row>
    <row r="89" spans="2:5" ht="15">
      <c r="B89" s="14">
        <v>42460</v>
      </c>
      <c r="C89" s="7">
        <v>46610.17</v>
      </c>
      <c r="D89" s="7">
        <f t="shared" si="3"/>
        <v>3775423.7699999963</v>
      </c>
      <c r="E89" s="7">
        <f t="shared" si="2"/>
        <v>1724576.230000006</v>
      </c>
    </row>
    <row r="90" spans="2:5" ht="15">
      <c r="B90" s="14">
        <v>42490</v>
      </c>
      <c r="C90" s="7">
        <v>46610.17</v>
      </c>
      <c r="D90" s="7">
        <f t="shared" si="3"/>
        <v>3822033.939999996</v>
      </c>
      <c r="E90" s="7">
        <f t="shared" si="2"/>
        <v>1677966.060000006</v>
      </c>
    </row>
    <row r="91" spans="2:5" ht="15">
      <c r="B91" s="14">
        <v>42521</v>
      </c>
      <c r="C91" s="7">
        <v>46610.17</v>
      </c>
      <c r="D91" s="7">
        <f t="shared" si="3"/>
        <v>3868644.109999996</v>
      </c>
      <c r="E91" s="7">
        <f t="shared" si="2"/>
        <v>1631355.8900000062</v>
      </c>
    </row>
    <row r="92" spans="2:8" ht="15">
      <c r="B92" s="14">
        <v>42551</v>
      </c>
      <c r="C92" s="7">
        <v>46610.17</v>
      </c>
      <c r="D92" s="7">
        <f t="shared" si="3"/>
        <v>3915254.279999996</v>
      </c>
      <c r="E92" s="7">
        <f t="shared" si="2"/>
        <v>1584745.7200000063</v>
      </c>
      <c r="G92" s="18"/>
      <c r="H92" s="18"/>
    </row>
    <row r="93" spans="2:5" ht="15">
      <c r="B93" s="14">
        <v>42582</v>
      </c>
      <c r="C93" s="7">
        <v>46610.17</v>
      </c>
      <c r="D93" s="7">
        <f t="shared" si="3"/>
        <v>3961864.449999996</v>
      </c>
      <c r="E93" s="7">
        <f t="shared" si="2"/>
        <v>1538135.5500000063</v>
      </c>
    </row>
    <row r="94" spans="2:5" ht="15">
      <c r="B94" s="14">
        <v>42612</v>
      </c>
      <c r="C94" s="7">
        <v>46610.17</v>
      </c>
      <c r="D94" s="7">
        <f>D93+C94</f>
        <v>4008474.619999996</v>
      </c>
      <c r="E94" s="7">
        <f>E93-C94</f>
        <v>1491525.3800000064</v>
      </c>
    </row>
    <row r="95" spans="2:5" ht="15">
      <c r="B95" s="14">
        <v>42643</v>
      </c>
      <c r="C95" s="7">
        <v>46610.17</v>
      </c>
      <c r="D95" s="7">
        <f>D94+C95</f>
        <v>4055084.789999996</v>
      </c>
      <c r="E95" s="7">
        <f>E94-C95</f>
        <v>1444915.2100000065</v>
      </c>
    </row>
    <row r="96" spans="2:5" ht="15">
      <c r="B96" s="14">
        <v>42669</v>
      </c>
      <c r="C96" s="19">
        <v>46610.17</v>
      </c>
      <c r="D96" s="20">
        <f>D95+C96</f>
        <v>4101694.959999996</v>
      </c>
      <c r="E96" s="20">
        <f>E95-C96</f>
        <v>1398305.0400000066</v>
      </c>
    </row>
    <row r="97" spans="2:5" ht="15">
      <c r="B97" s="14">
        <v>42700</v>
      </c>
      <c r="C97" s="19">
        <v>46610.17</v>
      </c>
      <c r="D97" s="20">
        <f>D96+C97</f>
        <v>4148305.1299999957</v>
      </c>
      <c r="E97" s="20">
        <f>E96-C97</f>
        <v>1351694.8700000066</v>
      </c>
    </row>
    <row r="98" spans="2:5" ht="15">
      <c r="B98" s="14">
        <v>42731</v>
      </c>
      <c r="C98" s="19">
        <v>46610.17</v>
      </c>
      <c r="D98" s="20">
        <f>D97+C98</f>
        <v>4194915.299999996</v>
      </c>
      <c r="E98" s="20">
        <f>E97-C98</f>
        <v>1305084.7000000067</v>
      </c>
    </row>
    <row r="99" spans="2:5" ht="15">
      <c r="B99" s="14">
        <v>42761</v>
      </c>
      <c r="C99" s="19">
        <v>46610.17</v>
      </c>
      <c r="D99" s="20">
        <f>D98+C99</f>
        <v>4241525.469999996</v>
      </c>
      <c r="E99" s="20">
        <f>E98-C99</f>
        <v>1258474.5300000068</v>
      </c>
    </row>
    <row r="100" spans="2:5" ht="15">
      <c r="B100" s="14">
        <v>42794</v>
      </c>
      <c r="C100" s="19">
        <v>46610.17</v>
      </c>
      <c r="D100" s="20">
        <f>D99+C100</f>
        <v>4288135.639999996</v>
      </c>
      <c r="E100" s="20">
        <f>E99-C100</f>
        <v>1211864.3600000069</v>
      </c>
    </row>
    <row r="101" spans="2:5" ht="15">
      <c r="B101" s="14">
        <v>42822</v>
      </c>
      <c r="C101" s="19">
        <v>46610.17</v>
      </c>
      <c r="D101" s="20">
        <f>D100+C101</f>
        <v>4334745.809999996</v>
      </c>
      <c r="E101" s="20">
        <f>E100-C101</f>
        <v>1165254.190000007</v>
      </c>
    </row>
    <row r="102" spans="2:5" ht="15">
      <c r="B102" s="14">
        <v>42851</v>
      </c>
      <c r="C102" s="19">
        <v>46610.17</v>
      </c>
      <c r="D102" s="20">
        <f>D101+C102</f>
        <v>4381355.979999996</v>
      </c>
      <c r="E102" s="20">
        <f>E101-C102</f>
        <v>1118644.020000007</v>
      </c>
    </row>
    <row r="103" spans="2:5" ht="15">
      <c r="B103" s="14">
        <v>42881</v>
      </c>
      <c r="C103" s="19">
        <v>46610.17</v>
      </c>
      <c r="D103" s="20">
        <f>D102+C103</f>
        <v>4427966.149999996</v>
      </c>
      <c r="E103" s="20">
        <f>E102-C103</f>
        <v>1072033.850000007</v>
      </c>
    </row>
    <row r="104" spans="2:5" ht="15">
      <c r="B104" s="14">
        <v>42913</v>
      </c>
      <c r="C104" s="19">
        <v>46610.17</v>
      </c>
      <c r="D104" s="20">
        <f>D103+C104</f>
        <v>4474576.319999996</v>
      </c>
      <c r="E104" s="20">
        <f>E103-C104</f>
        <v>1025423.680000007</v>
      </c>
    </row>
    <row r="105" spans="2:5" ht="15">
      <c r="B105" s="14">
        <v>42942</v>
      </c>
      <c r="C105" s="19">
        <v>46610.17</v>
      </c>
      <c r="D105" s="20">
        <f>D104+C105</f>
        <v>4521186.489999996</v>
      </c>
      <c r="E105" s="20">
        <f>E104-C105</f>
        <v>978813.510000007</v>
      </c>
    </row>
    <row r="106" spans="2:5" ht="15">
      <c r="B106" s="14">
        <v>42973</v>
      </c>
      <c r="C106" s="19">
        <v>46610.17</v>
      </c>
      <c r="D106" s="20">
        <f>D105+C106</f>
        <v>4567796.6599999955</v>
      </c>
      <c r="E106" s="20">
        <f>E105-C106</f>
        <v>932203.340000007</v>
      </c>
    </row>
    <row r="107" spans="2:5" ht="15">
      <c r="B107" s="14">
        <v>43004</v>
      </c>
      <c r="C107" s="19">
        <v>46610.17</v>
      </c>
      <c r="D107" s="20">
        <f>D106+C107</f>
        <v>4614406.829999995</v>
      </c>
      <c r="E107" s="20">
        <f>E106-C107</f>
        <v>885593.1700000069</v>
      </c>
    </row>
    <row r="108" spans="2:5" ht="15">
      <c r="B108" s="14">
        <v>43034</v>
      </c>
      <c r="C108" s="19">
        <v>46610.17</v>
      </c>
      <c r="D108" s="20">
        <f>D107+C108</f>
        <v>4661016.999999995</v>
      </c>
      <c r="E108" s="20">
        <f>E107-C108</f>
        <v>838983.0000000069</v>
      </c>
    </row>
    <row r="109" spans="2:5" ht="15">
      <c r="B109" s="14">
        <v>43067</v>
      </c>
      <c r="C109" s="19">
        <v>46610.17</v>
      </c>
      <c r="D109" s="20">
        <f>D108+C109</f>
        <v>4707627.169999995</v>
      </c>
      <c r="E109" s="20">
        <f>E108-C109</f>
        <v>792372.8300000068</v>
      </c>
    </row>
    <row r="110" spans="2:5" ht="15">
      <c r="B110" s="14">
        <v>43096</v>
      </c>
      <c r="C110" s="19">
        <v>46610.17</v>
      </c>
      <c r="D110" s="20">
        <f>D109+C110</f>
        <v>4754237.339999995</v>
      </c>
      <c r="E110" s="20">
        <f>E109-C110</f>
        <v>745762.6600000068</v>
      </c>
    </row>
    <row r="111" spans="2:5" ht="15">
      <c r="B111" s="14">
        <v>43126</v>
      </c>
      <c r="C111" s="19">
        <v>46610.17</v>
      </c>
      <c r="D111" s="20">
        <f>D110+C111</f>
        <v>4800847.509999995</v>
      </c>
      <c r="E111" s="20">
        <f>E110-C111</f>
        <v>699152.4900000067</v>
      </c>
    </row>
    <row r="112" spans="2:5" ht="15">
      <c r="B112" s="14">
        <v>43158</v>
      </c>
      <c r="C112" s="19">
        <v>46610.17</v>
      </c>
      <c r="D112" s="20">
        <f>D111+C112</f>
        <v>4847457.679999995</v>
      </c>
      <c r="E112" s="20">
        <f>E111-C112</f>
        <v>652542.3200000067</v>
      </c>
    </row>
    <row r="113" spans="2:5" ht="15">
      <c r="B113" s="14">
        <v>43186</v>
      </c>
      <c r="C113" s="19">
        <v>46610.17</v>
      </c>
      <c r="D113" s="20">
        <f>D112+C113</f>
        <v>4894067.849999995</v>
      </c>
      <c r="E113" s="20">
        <f>E112-C113</f>
        <v>605932.1500000067</v>
      </c>
    </row>
    <row r="114" spans="2:5" ht="15">
      <c r="B114" s="14">
        <v>43216</v>
      </c>
      <c r="C114" s="19">
        <v>46610.17</v>
      </c>
      <c r="D114" s="20">
        <f>D113+C114</f>
        <v>4940678.019999995</v>
      </c>
      <c r="E114" s="20">
        <f>E113-C114</f>
        <v>559321.9800000066</v>
      </c>
    </row>
    <row r="115" spans="2:5" ht="15">
      <c r="B115" s="14">
        <v>43246</v>
      </c>
      <c r="C115" s="19">
        <v>46610.17</v>
      </c>
      <c r="D115" s="20">
        <f>D114+C115</f>
        <v>4987288.189999995</v>
      </c>
      <c r="E115" s="20">
        <f>E114-C115</f>
        <v>512711.81000000663</v>
      </c>
    </row>
    <row r="116" spans="2:5" ht="15">
      <c r="B116" s="14">
        <v>43277</v>
      </c>
      <c r="C116" s="19">
        <v>46610.17</v>
      </c>
      <c r="D116" s="20">
        <f>D115+C116</f>
        <v>5033898.359999995</v>
      </c>
      <c r="E116" s="20">
        <f>E115-C116</f>
        <v>466101.64000000665</v>
      </c>
    </row>
    <row r="117" spans="2:5" ht="15">
      <c r="B117" s="14">
        <v>43307</v>
      </c>
      <c r="C117" s="19">
        <v>46610.17</v>
      </c>
      <c r="D117" s="20">
        <f>D116+C117</f>
        <v>5080508.529999995</v>
      </c>
      <c r="E117" s="20">
        <f>E116-C117</f>
        <v>419491.47000000667</v>
      </c>
    </row>
    <row r="118" spans="2:5" ht="15">
      <c r="B118" s="14">
        <v>43340</v>
      </c>
      <c r="C118" s="19">
        <v>46610.17</v>
      </c>
      <c r="D118" s="20">
        <f>D117+C118</f>
        <v>5127118.699999995</v>
      </c>
      <c r="E118" s="20">
        <f>E117-C118</f>
        <v>372881.3000000067</v>
      </c>
    </row>
    <row r="119" spans="2:5" ht="15">
      <c r="B119" s="14">
        <v>43369</v>
      </c>
      <c r="C119" s="19">
        <v>46610.17</v>
      </c>
      <c r="D119" s="20">
        <f>D118+C119</f>
        <v>5173728.8699999945</v>
      </c>
      <c r="E119" s="20">
        <f>E118-C119</f>
        <v>326271.1300000067</v>
      </c>
    </row>
    <row r="120" spans="2:5" ht="15">
      <c r="B120" s="14">
        <v>43399</v>
      </c>
      <c r="C120" s="19">
        <v>46610.17</v>
      </c>
      <c r="D120" s="20">
        <f>D119+C120</f>
        <v>5220339.039999994</v>
      </c>
      <c r="E120" s="20">
        <f>E119-C120</f>
        <v>279660.9600000067</v>
      </c>
    </row>
    <row r="121" spans="2:5" ht="15">
      <c r="B121" s="14">
        <v>43431</v>
      </c>
      <c r="C121" s="19">
        <v>46610.17</v>
      </c>
      <c r="D121" s="20">
        <f>D120+C121</f>
        <v>5266949.209999994</v>
      </c>
      <c r="E121" s="20">
        <f>E120-C121</f>
        <v>233050.79000000673</v>
      </c>
    </row>
    <row r="122" ht="15">
      <c r="B122" s="11"/>
    </row>
    <row r="123" ht="15">
      <c r="B123" s="11"/>
    </row>
    <row r="124" ht="15">
      <c r="B124" s="11"/>
    </row>
    <row r="125" ht="15">
      <c r="B125" s="11"/>
    </row>
    <row r="126" ht="15">
      <c r="B126" s="11"/>
    </row>
    <row r="127" ht="15">
      <c r="B127" s="11"/>
    </row>
    <row r="128" ht="15">
      <c r="B128" s="11"/>
    </row>
    <row r="129" ht="15">
      <c r="B129" s="11"/>
    </row>
    <row r="130" ht="15">
      <c r="B130" s="11"/>
    </row>
    <row r="131" ht="15">
      <c r="B131" s="11"/>
    </row>
    <row r="132" ht="15">
      <c r="B132" s="11"/>
    </row>
    <row r="133" ht="15">
      <c r="B133" s="11"/>
    </row>
    <row r="134" ht="15">
      <c r="B134" s="11"/>
    </row>
    <row r="135" ht="15">
      <c r="B135" s="11"/>
    </row>
    <row r="136" ht="15">
      <c r="B136" s="11"/>
    </row>
    <row r="137" ht="15">
      <c r="B137" s="11"/>
    </row>
    <row r="138" ht="15">
      <c r="B138" s="11"/>
    </row>
    <row r="139" ht="15">
      <c r="B139" s="11"/>
    </row>
    <row r="140" ht="15">
      <c r="B140" s="11"/>
    </row>
    <row r="141" ht="15">
      <c r="B141" s="11"/>
    </row>
    <row r="142" ht="15">
      <c r="B142" s="11"/>
    </row>
    <row r="143" ht="15">
      <c r="B143" s="11"/>
    </row>
    <row r="144" ht="15">
      <c r="B144" s="11"/>
    </row>
    <row r="145" ht="15">
      <c r="B145" s="11"/>
    </row>
    <row r="146" ht="15">
      <c r="B146" s="11"/>
    </row>
    <row r="147" ht="15">
      <c r="B147" s="11"/>
    </row>
    <row r="148" ht="15">
      <c r="B148" s="11"/>
    </row>
    <row r="149" ht="15">
      <c r="B149" s="11"/>
    </row>
    <row r="150" ht="15">
      <c r="B150" s="11"/>
    </row>
    <row r="151" ht="15">
      <c r="B151" s="11"/>
    </row>
    <row r="152" ht="15">
      <c r="B152" s="11"/>
    </row>
    <row r="153" ht="15">
      <c r="B153" s="11"/>
    </row>
    <row r="154" ht="15">
      <c r="B154" s="11"/>
    </row>
    <row r="155" ht="15">
      <c r="B155" s="11"/>
    </row>
    <row r="156" ht="15">
      <c r="B156" s="11"/>
    </row>
    <row r="157" ht="15">
      <c r="B157" s="11"/>
    </row>
    <row r="158" ht="15">
      <c r="B158" s="11"/>
    </row>
    <row r="159" ht="15">
      <c r="B159" s="11"/>
    </row>
    <row r="160" ht="15">
      <c r="B160" s="11"/>
    </row>
    <row r="161" ht="15">
      <c r="B161" s="11"/>
    </row>
    <row r="162" ht="15">
      <c r="B162" s="11"/>
    </row>
    <row r="163" ht="15">
      <c r="B163" s="11"/>
    </row>
    <row r="164" ht="15">
      <c r="B164" s="11"/>
    </row>
    <row r="165" ht="15">
      <c r="B165" s="11"/>
    </row>
    <row r="166" ht="15">
      <c r="B166" s="11"/>
    </row>
    <row r="167" ht="15">
      <c r="B167" s="11"/>
    </row>
    <row r="168" ht="15">
      <c r="B168" s="11"/>
    </row>
    <row r="169" ht="15">
      <c r="B169" s="11"/>
    </row>
    <row r="170" ht="15">
      <c r="B170" s="11"/>
    </row>
    <row r="171" ht="15">
      <c r="B171" s="11"/>
    </row>
    <row r="172" ht="15">
      <c r="B172" s="11"/>
    </row>
    <row r="173" ht="15">
      <c r="B173" s="11"/>
    </row>
    <row r="174" ht="15">
      <c r="B174" s="11"/>
    </row>
    <row r="175" ht="15">
      <c r="B175" s="11"/>
    </row>
    <row r="176" ht="15">
      <c r="B176" s="11"/>
    </row>
    <row r="177" ht="15">
      <c r="B177" s="11"/>
    </row>
    <row r="178" ht="15">
      <c r="B178" s="11"/>
    </row>
    <row r="179" ht="15">
      <c r="B179" s="11"/>
    </row>
    <row r="180" ht="15">
      <c r="B180" s="11"/>
    </row>
    <row r="181" ht="15">
      <c r="B181" s="11"/>
    </row>
    <row r="182" ht="15">
      <c r="B182" s="11"/>
    </row>
    <row r="183" ht="15">
      <c r="B183" s="11"/>
    </row>
    <row r="184" ht="15">
      <c r="B184" s="11"/>
    </row>
    <row r="185" ht="15">
      <c r="B185" s="11"/>
    </row>
    <row r="186" ht="15">
      <c r="B186" s="11"/>
    </row>
    <row r="187" ht="15">
      <c r="B187" s="11"/>
    </row>
    <row r="188" ht="15">
      <c r="B188" s="11"/>
    </row>
    <row r="189" ht="15">
      <c r="B189" s="11"/>
    </row>
    <row r="190" ht="15">
      <c r="B190" s="11"/>
    </row>
    <row r="191" ht="15">
      <c r="B191" s="11"/>
    </row>
    <row r="192" ht="15">
      <c r="B192" s="11"/>
    </row>
    <row r="193" ht="15">
      <c r="B193" s="11"/>
    </row>
    <row r="194" ht="15">
      <c r="B194" s="11"/>
    </row>
    <row r="195" ht="15">
      <c r="B195" s="11"/>
    </row>
    <row r="196" ht="15">
      <c r="B196" s="11"/>
    </row>
    <row r="197" ht="15">
      <c r="B197" s="11"/>
    </row>
    <row r="198" ht="15">
      <c r="B198" s="11"/>
    </row>
    <row r="199" ht="15">
      <c r="B199" s="11"/>
    </row>
    <row r="200" ht="15">
      <c r="B200" s="11"/>
    </row>
    <row r="201" ht="15">
      <c r="B201" s="11"/>
    </row>
    <row r="202" ht="15">
      <c r="B202" s="11"/>
    </row>
    <row r="203" ht="15">
      <c r="B203" s="11"/>
    </row>
    <row r="204" ht="15">
      <c r="B204" s="11"/>
    </row>
    <row r="205" ht="15">
      <c r="B205" s="11"/>
    </row>
    <row r="206" ht="15">
      <c r="B206" s="11"/>
    </row>
    <row r="207" ht="15">
      <c r="B207" s="11"/>
    </row>
    <row r="208" ht="15">
      <c r="B208" s="11"/>
    </row>
    <row r="209" ht="15">
      <c r="B209" s="11"/>
    </row>
    <row r="210" ht="15">
      <c r="B210" s="11"/>
    </row>
    <row r="211" ht="15">
      <c r="B211" s="11"/>
    </row>
    <row r="212" ht="15">
      <c r="B212" s="11"/>
    </row>
    <row r="213" ht="15">
      <c r="B213" s="11"/>
    </row>
    <row r="214" ht="15">
      <c r="B214" s="11"/>
    </row>
    <row r="215" ht="15">
      <c r="B215" s="11"/>
    </row>
    <row r="216" ht="15">
      <c r="B216" s="11"/>
    </row>
    <row r="217" ht="15">
      <c r="B217" s="11"/>
    </row>
    <row r="218" ht="15">
      <c r="B218" s="11"/>
    </row>
    <row r="219" ht="15">
      <c r="B219" s="11"/>
    </row>
    <row r="220" ht="15">
      <c r="B220" s="11"/>
    </row>
    <row r="221" ht="15">
      <c r="B221" s="11"/>
    </row>
    <row r="222" ht="15">
      <c r="B222" s="11"/>
    </row>
    <row r="223" ht="15">
      <c r="B223" s="11"/>
    </row>
    <row r="224" ht="15">
      <c r="B224" s="11"/>
    </row>
    <row r="225" ht="15">
      <c r="B225" s="11"/>
    </row>
    <row r="226" ht="15">
      <c r="B226" s="11"/>
    </row>
    <row r="227" ht="15">
      <c r="B227" s="11"/>
    </row>
    <row r="228" ht="15">
      <c r="B228" s="11"/>
    </row>
    <row r="229" ht="15">
      <c r="B229" s="11"/>
    </row>
    <row r="230" ht="15">
      <c r="B230" s="11"/>
    </row>
    <row r="231" ht="15">
      <c r="B231" s="11"/>
    </row>
    <row r="232" ht="15">
      <c r="B232" s="11"/>
    </row>
    <row r="233" ht="15">
      <c r="B233" s="11"/>
    </row>
    <row r="234" ht="15">
      <c r="B234" s="11"/>
    </row>
    <row r="235" ht="15">
      <c r="B235" s="11"/>
    </row>
    <row r="236" ht="15">
      <c r="B236" s="11"/>
    </row>
    <row r="237" ht="15">
      <c r="B237" s="11"/>
    </row>
    <row r="238" ht="15">
      <c r="B238" s="11"/>
    </row>
    <row r="239" ht="15">
      <c r="B239" s="11"/>
    </row>
    <row r="240" ht="15">
      <c r="B240" s="11"/>
    </row>
    <row r="241" ht="15">
      <c r="B241" s="11"/>
    </row>
    <row r="242" ht="15">
      <c r="B242" s="11"/>
    </row>
    <row r="243" ht="15">
      <c r="B243" s="11"/>
    </row>
    <row r="244" ht="15">
      <c r="B244" s="11"/>
    </row>
    <row r="245" ht="15">
      <c r="B245" s="11"/>
    </row>
    <row r="246" ht="15">
      <c r="B246" s="11"/>
    </row>
    <row r="247" ht="15">
      <c r="B247" s="11"/>
    </row>
    <row r="248" ht="15">
      <c r="B248" s="11"/>
    </row>
    <row r="249" ht="15">
      <c r="B249" s="11"/>
    </row>
    <row r="250" ht="15">
      <c r="B250" s="11"/>
    </row>
    <row r="251" ht="15">
      <c r="B251" s="11"/>
    </row>
    <row r="252" ht="15">
      <c r="B252" s="11"/>
    </row>
    <row r="253" ht="15">
      <c r="B253" s="11"/>
    </row>
    <row r="254" ht="15">
      <c r="B254" s="11"/>
    </row>
    <row r="255" ht="15">
      <c r="B255" s="11"/>
    </row>
    <row r="256" ht="15">
      <c r="B256" s="11"/>
    </row>
    <row r="257" ht="15">
      <c r="B257" s="11"/>
    </row>
    <row r="258" ht="15">
      <c r="B258" s="11"/>
    </row>
    <row r="259" ht="15">
      <c r="B259" s="11"/>
    </row>
    <row r="260" ht="15">
      <c r="B260" s="11"/>
    </row>
    <row r="261" ht="15">
      <c r="B261" s="11"/>
    </row>
    <row r="262" ht="15">
      <c r="B262" s="11"/>
    </row>
    <row r="263" ht="15">
      <c r="B263" s="11"/>
    </row>
    <row r="264" ht="15">
      <c r="B264" s="11"/>
    </row>
    <row r="265" ht="15">
      <c r="B265" s="11"/>
    </row>
    <row r="266" ht="15">
      <c r="B266" s="11"/>
    </row>
    <row r="267" ht="15">
      <c r="B267" s="11"/>
    </row>
    <row r="268" ht="15">
      <c r="B268" s="11"/>
    </row>
    <row r="269" ht="15">
      <c r="B269" s="11"/>
    </row>
    <row r="270" ht="15">
      <c r="B270" s="11"/>
    </row>
    <row r="271" ht="15">
      <c r="B271" s="11"/>
    </row>
    <row r="272" ht="15">
      <c r="B272" s="11"/>
    </row>
    <row r="273" ht="15">
      <c r="B273" s="11"/>
    </row>
    <row r="274" ht="15">
      <c r="B274" s="11"/>
    </row>
    <row r="275" ht="15">
      <c r="B275" s="11"/>
    </row>
    <row r="276" ht="15">
      <c r="B276" s="11"/>
    </row>
    <row r="277" ht="15">
      <c r="B277" s="11"/>
    </row>
    <row r="278" ht="15">
      <c r="B278" s="11"/>
    </row>
    <row r="279" ht="15">
      <c r="B279" s="11"/>
    </row>
    <row r="280" ht="15">
      <c r="B280" s="11"/>
    </row>
    <row r="281" ht="15">
      <c r="B281" s="11"/>
    </row>
    <row r="282" ht="15">
      <c r="B282" s="11"/>
    </row>
    <row r="283" ht="15">
      <c r="B283" s="11"/>
    </row>
    <row r="284" ht="15">
      <c r="B284" s="11"/>
    </row>
    <row r="285" ht="15">
      <c r="B285" s="11"/>
    </row>
    <row r="286" ht="15">
      <c r="B286" s="11"/>
    </row>
    <row r="287" ht="15">
      <c r="B287" s="11"/>
    </row>
    <row r="288" ht="15">
      <c r="B288" s="11"/>
    </row>
    <row r="289" ht="15">
      <c r="B289" s="11"/>
    </row>
    <row r="290" ht="15">
      <c r="B290" s="11"/>
    </row>
    <row r="291" ht="15">
      <c r="B291" s="11"/>
    </row>
    <row r="292" ht="15">
      <c r="B292" s="11"/>
    </row>
    <row r="293" ht="15">
      <c r="B293" s="11"/>
    </row>
    <row r="294" ht="15">
      <c r="B294" s="11"/>
    </row>
    <row r="295" ht="15">
      <c r="B295" s="11"/>
    </row>
    <row r="296" ht="15">
      <c r="B296" s="11"/>
    </row>
    <row r="297" ht="15">
      <c r="B297" s="11"/>
    </row>
    <row r="298" ht="15">
      <c r="B298" s="11"/>
    </row>
    <row r="299" ht="15">
      <c r="B299" s="11"/>
    </row>
    <row r="300" ht="15">
      <c r="B300" s="11"/>
    </row>
    <row r="301" ht="15">
      <c r="B301" s="11"/>
    </row>
    <row r="302" ht="15">
      <c r="B302" s="11"/>
    </row>
    <row r="303" ht="15">
      <c r="B303" s="11"/>
    </row>
    <row r="304" ht="15">
      <c r="B304" s="11"/>
    </row>
    <row r="305" ht="15">
      <c r="B305" s="11"/>
    </row>
    <row r="306" ht="15">
      <c r="B306" s="11"/>
    </row>
    <row r="307" ht="15">
      <c r="B307" s="11"/>
    </row>
    <row r="308" ht="15">
      <c r="B308" s="11"/>
    </row>
    <row r="309" ht="15">
      <c r="B309" s="11"/>
    </row>
    <row r="310" ht="15">
      <c r="B310" s="11"/>
    </row>
    <row r="311" ht="15">
      <c r="B311" s="11"/>
    </row>
    <row r="312" ht="15">
      <c r="B312" s="11"/>
    </row>
    <row r="313" ht="15">
      <c r="B313" s="11"/>
    </row>
    <row r="314" ht="15">
      <c r="B314" s="11"/>
    </row>
    <row r="315" ht="15">
      <c r="B315" s="11"/>
    </row>
    <row r="316" ht="15">
      <c r="B316" s="11"/>
    </row>
    <row r="317" ht="15">
      <c r="B317" s="11"/>
    </row>
    <row r="318" ht="15">
      <c r="B318" s="11"/>
    </row>
    <row r="319" ht="15">
      <c r="B319" s="11"/>
    </row>
    <row r="320" ht="15">
      <c r="B320" s="11"/>
    </row>
    <row r="321" ht="15">
      <c r="B321" s="11"/>
    </row>
    <row r="322" ht="15">
      <c r="B322" s="11"/>
    </row>
    <row r="323" ht="15">
      <c r="B323" s="11"/>
    </row>
    <row r="324" ht="15">
      <c r="B324" s="11"/>
    </row>
    <row r="325" ht="15">
      <c r="B325" s="11"/>
    </row>
    <row r="326" ht="15">
      <c r="B326" s="11"/>
    </row>
    <row r="327" ht="15">
      <c r="B327" s="11"/>
    </row>
    <row r="328" ht="15">
      <c r="B328" s="11"/>
    </row>
    <row r="329" ht="15">
      <c r="B329" s="11"/>
    </row>
    <row r="330" ht="15">
      <c r="B330" s="11"/>
    </row>
    <row r="331" ht="15">
      <c r="B331" s="11"/>
    </row>
    <row r="332" ht="15">
      <c r="B332" s="11"/>
    </row>
    <row r="333" ht="15">
      <c r="B333" s="11"/>
    </row>
    <row r="334" ht="15">
      <c r="B334" s="11"/>
    </row>
    <row r="335" ht="15">
      <c r="B335" s="11"/>
    </row>
    <row r="336" ht="15">
      <c r="B336" s="11"/>
    </row>
    <row r="337" ht="15">
      <c r="B337" s="11"/>
    </row>
    <row r="338" ht="15">
      <c r="B338" s="11"/>
    </row>
    <row r="339" ht="15">
      <c r="B339" s="11"/>
    </row>
    <row r="340" ht="15">
      <c r="B340" s="11"/>
    </row>
    <row r="341" ht="15">
      <c r="B341" s="11"/>
    </row>
    <row r="342" ht="15">
      <c r="B342" s="11"/>
    </row>
    <row r="343" ht="15">
      <c r="B343" s="11"/>
    </row>
    <row r="344" ht="15">
      <c r="B344" s="11"/>
    </row>
    <row r="345" ht="15">
      <c r="B345" s="11"/>
    </row>
    <row r="346" ht="15">
      <c r="B346" s="11"/>
    </row>
    <row r="347" ht="15">
      <c r="B347" s="11"/>
    </row>
    <row r="348" ht="15">
      <c r="B348" s="11"/>
    </row>
    <row r="349" ht="15">
      <c r="B349" s="11"/>
    </row>
    <row r="350" ht="15">
      <c r="B350" s="11"/>
    </row>
    <row r="351" ht="15">
      <c r="B351" s="11"/>
    </row>
    <row r="352" ht="15">
      <c r="B352" s="11"/>
    </row>
    <row r="353" ht="15">
      <c r="B353" s="11"/>
    </row>
    <row r="354" ht="15">
      <c r="B354" s="11"/>
    </row>
    <row r="355" ht="15">
      <c r="B355" s="11"/>
    </row>
    <row r="356" ht="15">
      <c r="B356" s="11"/>
    </row>
    <row r="357" ht="15">
      <c r="B357" s="11"/>
    </row>
    <row r="358" ht="15">
      <c r="B358" s="11"/>
    </row>
    <row r="359" ht="15">
      <c r="B359" s="11"/>
    </row>
    <row r="360" ht="15">
      <c r="B360" s="11"/>
    </row>
    <row r="361" ht="15">
      <c r="B361" s="11"/>
    </row>
    <row r="362" ht="15">
      <c r="B362" s="11"/>
    </row>
    <row r="363" ht="15">
      <c r="B363" s="11"/>
    </row>
    <row r="364" ht="15">
      <c r="B364" s="11"/>
    </row>
    <row r="365" ht="15">
      <c r="B365" s="11"/>
    </row>
    <row r="366" ht="15">
      <c r="B366" s="11"/>
    </row>
    <row r="367" ht="15">
      <c r="B367" s="11"/>
    </row>
    <row r="368" ht="15">
      <c r="B368" s="11"/>
    </row>
    <row r="369" ht="15">
      <c r="B369" s="11"/>
    </row>
    <row r="370" ht="15">
      <c r="B370" s="11"/>
    </row>
    <row r="371" ht="15">
      <c r="B371" s="11"/>
    </row>
    <row r="372" ht="15">
      <c r="B372" s="11"/>
    </row>
    <row r="373" ht="15">
      <c r="B373" s="11"/>
    </row>
    <row r="374" ht="15">
      <c r="B374" s="11"/>
    </row>
    <row r="375" ht="15">
      <c r="B375" s="11"/>
    </row>
    <row r="376" ht="15">
      <c r="B376" s="11"/>
    </row>
    <row r="377" ht="15">
      <c r="B377" s="11"/>
    </row>
    <row r="378" ht="15">
      <c r="B378" s="11"/>
    </row>
    <row r="379" ht="15">
      <c r="B379" s="11"/>
    </row>
    <row r="380" ht="15">
      <c r="B380" s="11"/>
    </row>
    <row r="381" ht="15">
      <c r="B381" s="11"/>
    </row>
    <row r="382" ht="15">
      <c r="B382" s="10"/>
    </row>
    <row r="383" ht="15">
      <c r="B383" s="10"/>
    </row>
    <row r="384" ht="15">
      <c r="B384" s="10"/>
    </row>
    <row r="385" ht="15">
      <c r="B385" s="10"/>
    </row>
    <row r="386" ht="15">
      <c r="B386" s="10"/>
    </row>
    <row r="387" ht="15">
      <c r="B387" s="10"/>
    </row>
    <row r="388" ht="15">
      <c r="B388" s="10"/>
    </row>
    <row r="389" ht="15">
      <c r="B389" s="10"/>
    </row>
    <row r="390" ht="15">
      <c r="B390" s="10"/>
    </row>
    <row r="391" ht="15">
      <c r="B391" s="10"/>
    </row>
    <row r="392" ht="15">
      <c r="B392" s="10"/>
    </row>
    <row r="393" ht="15">
      <c r="B393" s="10"/>
    </row>
    <row r="394" ht="15">
      <c r="B394" s="10"/>
    </row>
    <row r="395" ht="15">
      <c r="B395" s="10"/>
    </row>
    <row r="396" ht="15">
      <c r="B396" s="10"/>
    </row>
    <row r="397" ht="15">
      <c r="B397" s="10"/>
    </row>
    <row r="398" ht="15">
      <c r="B398" s="10"/>
    </row>
    <row r="399" ht="15">
      <c r="B399" s="10"/>
    </row>
    <row r="400" ht="15">
      <c r="B400" s="10"/>
    </row>
    <row r="401" ht="15">
      <c r="B401" s="10"/>
    </row>
    <row r="402" ht="15">
      <c r="B402" s="10"/>
    </row>
    <row r="403" ht="15">
      <c r="B403" s="10"/>
    </row>
    <row r="404" ht="15">
      <c r="B404" s="10"/>
    </row>
    <row r="405" ht="15">
      <c r="B405" s="10"/>
    </row>
    <row r="406" ht="15">
      <c r="B406" s="10"/>
    </row>
    <row r="407" ht="15">
      <c r="B407" s="10"/>
    </row>
    <row r="408" ht="15">
      <c r="B408" s="10"/>
    </row>
    <row r="409" ht="15">
      <c r="B409" s="10"/>
    </row>
    <row r="410" ht="15">
      <c r="B410" s="10"/>
    </row>
    <row r="411" ht="15">
      <c r="B411" s="10"/>
    </row>
    <row r="412" ht="15">
      <c r="B412" s="10"/>
    </row>
    <row r="413" ht="15">
      <c r="B413" s="10"/>
    </row>
    <row r="414" ht="15">
      <c r="B414" s="10"/>
    </row>
    <row r="415" ht="15">
      <c r="B415" s="10"/>
    </row>
    <row r="416" ht="15">
      <c r="B416" s="10"/>
    </row>
    <row r="417" ht="15">
      <c r="B417" s="10"/>
    </row>
    <row r="418" ht="15">
      <c r="B418" s="10"/>
    </row>
    <row r="419" ht="15">
      <c r="B419" s="10"/>
    </row>
    <row r="420" ht="15">
      <c r="B420" s="10"/>
    </row>
    <row r="421" ht="15">
      <c r="B421" s="10"/>
    </row>
    <row r="422" ht="15">
      <c r="B422" s="10"/>
    </row>
    <row r="423" ht="15">
      <c r="B423" s="10"/>
    </row>
    <row r="424" ht="15">
      <c r="B424" s="10"/>
    </row>
    <row r="425" ht="15">
      <c r="B425" s="10"/>
    </row>
    <row r="426" ht="15">
      <c r="B426" s="10"/>
    </row>
    <row r="427" ht="15">
      <c r="B427" s="10"/>
    </row>
    <row r="428" ht="15">
      <c r="B428" s="10"/>
    </row>
    <row r="429" ht="15">
      <c r="B429" s="10"/>
    </row>
    <row r="430" ht="15">
      <c r="B430" s="10"/>
    </row>
    <row r="431" ht="15">
      <c r="B431" s="10"/>
    </row>
    <row r="432" ht="15">
      <c r="B432" s="10"/>
    </row>
    <row r="433" ht="15">
      <c r="B433" s="10"/>
    </row>
    <row r="434" ht="15">
      <c r="B434" s="10"/>
    </row>
    <row r="435" ht="15">
      <c r="B435" s="10"/>
    </row>
    <row r="436" ht="15">
      <c r="B436" s="10"/>
    </row>
    <row r="437" ht="15">
      <c r="B437" s="10"/>
    </row>
    <row r="438" ht="15">
      <c r="B438" s="10"/>
    </row>
    <row r="439" ht="15">
      <c r="B439" s="10"/>
    </row>
    <row r="440" ht="15">
      <c r="B440" s="10"/>
    </row>
    <row r="441" ht="15">
      <c r="B441" s="10"/>
    </row>
    <row r="442" ht="15">
      <c r="B442" s="10"/>
    </row>
    <row r="443" ht="15">
      <c r="B443" s="10"/>
    </row>
    <row r="444" ht="15">
      <c r="B444" s="10"/>
    </row>
    <row r="445" ht="15">
      <c r="B445" s="10"/>
    </row>
    <row r="446" ht="15">
      <c r="B446" s="10"/>
    </row>
    <row r="447" ht="15">
      <c r="B447" s="10"/>
    </row>
    <row r="448" ht="15">
      <c r="B448" s="10"/>
    </row>
    <row r="449" ht="15">
      <c r="B449" s="10"/>
    </row>
    <row r="450" ht="15">
      <c r="B450" s="10"/>
    </row>
    <row r="451" ht="15">
      <c r="B451" s="10"/>
    </row>
    <row r="452" ht="15">
      <c r="B452" s="10"/>
    </row>
    <row r="453" ht="15">
      <c r="B453" s="10"/>
    </row>
    <row r="454" ht="15">
      <c r="B454" s="10"/>
    </row>
    <row r="455" ht="15">
      <c r="B455" s="10"/>
    </row>
    <row r="456" ht="15">
      <c r="B456" s="10"/>
    </row>
    <row r="457" ht="15">
      <c r="B457" s="10"/>
    </row>
    <row r="458" ht="15">
      <c r="B458" s="10"/>
    </row>
    <row r="459" ht="15">
      <c r="B459" s="10"/>
    </row>
    <row r="460" ht="15">
      <c r="B460" s="10"/>
    </row>
    <row r="461" ht="15">
      <c r="B461" s="10"/>
    </row>
    <row r="462" ht="15">
      <c r="B462" s="10"/>
    </row>
    <row r="463" ht="15">
      <c r="B463" s="10"/>
    </row>
    <row r="464" ht="15">
      <c r="B464" s="10"/>
    </row>
    <row r="465" ht="15">
      <c r="B465" s="10"/>
    </row>
    <row r="466" ht="15">
      <c r="B466" s="10"/>
    </row>
    <row r="467" ht="15">
      <c r="B467" s="10"/>
    </row>
    <row r="468" ht="15">
      <c r="B468" s="10"/>
    </row>
    <row r="469" ht="15">
      <c r="B469" s="10"/>
    </row>
    <row r="470" ht="15">
      <c r="B470" s="10"/>
    </row>
    <row r="471" ht="15">
      <c r="B471" s="10"/>
    </row>
    <row r="472" ht="15">
      <c r="B472" s="10"/>
    </row>
    <row r="473" ht="15">
      <c r="B473" s="10"/>
    </row>
    <row r="474" ht="15">
      <c r="B474" s="10"/>
    </row>
    <row r="475" ht="15">
      <c r="B475" s="10"/>
    </row>
    <row r="476" ht="15">
      <c r="B476" s="10"/>
    </row>
    <row r="477" ht="15">
      <c r="B477" s="10"/>
    </row>
    <row r="478" ht="15">
      <c r="B478" s="10"/>
    </row>
    <row r="479" ht="15">
      <c r="B479" s="10"/>
    </row>
    <row r="480" ht="15">
      <c r="B480" s="10"/>
    </row>
    <row r="481" ht="15">
      <c r="B481" s="10"/>
    </row>
  </sheetData>
  <sheetProtection/>
  <mergeCells count="1">
    <mergeCell ref="A2:I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Arturo Pantoja</cp:lastModifiedBy>
  <cp:lastPrinted>2016-09-06T16:18:59Z</cp:lastPrinted>
  <dcterms:created xsi:type="dcterms:W3CDTF">2016-08-11T20:04:56Z</dcterms:created>
  <dcterms:modified xsi:type="dcterms:W3CDTF">2018-12-19T21:31:37Z</dcterms:modified>
  <cp:category/>
  <cp:version/>
  <cp:contentType/>
  <cp:contentStatus/>
</cp:coreProperties>
</file>