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\TRANSPARENCIA 2016\Fracción V incisos A, B y C Partida Presupuestal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F28" i="1"/>
  <c r="F27" i="1"/>
  <c r="F29" i="1" s="1"/>
  <c r="E19" i="1"/>
  <c r="D19" i="1"/>
  <c r="F18" i="1"/>
  <c r="F17" i="1"/>
  <c r="F16" i="1"/>
  <c r="F15" i="1"/>
  <c r="F14" i="1"/>
  <c r="F12" i="1"/>
  <c r="F11" i="1"/>
  <c r="F10" i="1"/>
  <c r="F19" i="1" s="1"/>
  <c r="F9" i="1"/>
</calcChain>
</file>

<file path=xl/sharedStrings.xml><?xml version="1.0" encoding="utf-8"?>
<sst xmlns="http://schemas.openxmlformats.org/spreadsheetml/2006/main" count="41" uniqueCount="32">
  <si>
    <t>FONDOS Y PROGRAMAS 2016</t>
  </si>
  <si>
    <t>FONDO PARA FORTALECER LA AUTONOMÍA DE GESTIÓN EN PLANTELES DE EDUCACIÓN MEDIA SUPERIOR "PAAGES"</t>
  </si>
  <si>
    <t>No.</t>
  </si>
  <si>
    <t>PLANTEL</t>
  </si>
  <si>
    <t>PROYECTO</t>
  </si>
  <si>
    <t>MONTO PLANTEL</t>
  </si>
  <si>
    <t>MONTO FEDERAL</t>
  </si>
  <si>
    <t>TOTAL</t>
  </si>
  <si>
    <t>Jalostotitlán</t>
  </si>
  <si>
    <t>Orientación educativa, contratación de 4 orientadores</t>
  </si>
  <si>
    <t>Guadalajara I</t>
  </si>
  <si>
    <t>Ampliación y Actualización de equipo del taller de construcción</t>
  </si>
  <si>
    <t>Acatlán de Juárez</t>
  </si>
  <si>
    <t>Orientación educativa (contratación de 4 orientadores)</t>
  </si>
  <si>
    <t>Tonalá</t>
  </si>
  <si>
    <t>Acondicionamiento y rehabilitación  de 20 rampas para personas con discapacidad</t>
  </si>
  <si>
    <t>Reforzamiento de seguridad de aulas</t>
  </si>
  <si>
    <t>Puerto Vallarta</t>
  </si>
  <si>
    <t>Equipamiento de aulas (11 bocinas y 3 videoproyectores)</t>
  </si>
  <si>
    <t>Juanacatlán</t>
  </si>
  <si>
    <t>Orientación educativa (contratación de 3 orientadores y compra de Una PC con impresora y regulador)</t>
  </si>
  <si>
    <t>Zapopan</t>
  </si>
  <si>
    <t>Mantenimiento y conservación de edificios</t>
  </si>
  <si>
    <t>Ajijic Chapala</t>
  </si>
  <si>
    <t>Orientación educativa ( Contratación de un orientador), compra de dos proyectores y equipo para el taller de Mantenimiento de Sistemas Electrónicos</t>
  </si>
  <si>
    <t>Tapalpa</t>
  </si>
  <si>
    <t xml:space="preserve">FONDO CONCURSABLE DE INVERSIÓN EN INFRAESTRUCTURA PARA EDUCACIÓN MEDIA SUPERIOR </t>
  </si>
  <si>
    <t>Guadalajara II</t>
  </si>
  <si>
    <t>Equipamiento de Laboratorio de Informática</t>
  </si>
  <si>
    <t>Tlaquepaque</t>
  </si>
  <si>
    <t>Equipamiento de Aulas Digitales  y laboratorios de informática</t>
  </si>
  <si>
    <t>Coordinación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</si>
</sst>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7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765992</xdr:colOff>
      <xdr:row>0</xdr:row>
      <xdr:rowOff>63499</xdr:rowOff>
    </xdr:from>
    <xdr:to>
      <xdr:col>5</xdr:col>
      <xdr:colOff>931331</xdr:colOff>
      <xdr:row>0</xdr:row>
      <xdr:rowOff>931332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659" y="63499"/>
          <a:ext cx="1075505" cy="8678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941917</xdr:colOff>
      <xdr:row>2</xdr:row>
      <xdr:rowOff>10584</xdr:rowOff>
    </xdr:to>
    <xdr:cxnSp macro="">
      <xdr:nvCxnSpPr>
        <xdr:cNvPr id="4" name="Conector recto 3"/>
        <xdr:cNvCxnSpPr/>
      </xdr:nvCxnSpPr>
      <xdr:spPr>
        <a:xfrm flipV="1">
          <a:off x="0" y="1280583"/>
          <a:ext cx="7524750" cy="10584"/>
        </a:xfrm>
        <a:prstGeom prst="line">
          <a:avLst/>
        </a:prstGeom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0" zoomScaleNormal="90" workbookViewId="0">
      <selection activeCell="A4" sqref="A4:F4"/>
    </sheetView>
  </sheetViews>
  <sheetFormatPr baseColWidth="10" defaultRowHeight="15" x14ac:dyDescent="0.25"/>
  <cols>
    <col min="1" max="1" width="4.42578125" style="29" bestFit="1" customWidth="1"/>
    <col min="2" max="2" width="17.85546875" customWidth="1"/>
    <col min="3" max="3" width="49" customWidth="1"/>
    <col min="4" max="5" width="13.5703125" style="29" bestFit="1" customWidth="1"/>
    <col min="6" max="6" width="14.28515625" style="29" customWidth="1"/>
  </cols>
  <sheetData>
    <row r="1" spans="1:8" ht="83.25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17.2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</row>
    <row r="3" spans="1:8" x14ac:dyDescent="0.25">
      <c r="A3" s="24"/>
      <c r="B3" s="1"/>
      <c r="C3" s="2"/>
      <c r="F3" s="32"/>
    </row>
    <row r="4" spans="1:8" ht="26.25" x14ac:dyDescent="0.4">
      <c r="A4" s="3" t="s">
        <v>0</v>
      </c>
      <c r="B4" s="3"/>
      <c r="C4" s="3"/>
      <c r="D4" s="3"/>
      <c r="E4" s="3"/>
      <c r="F4" s="3"/>
    </row>
    <row r="5" spans="1:8" x14ac:dyDescent="0.25">
      <c r="A5" s="24"/>
      <c r="B5" s="1"/>
      <c r="C5" s="2"/>
      <c r="F5" s="32"/>
    </row>
    <row r="6" spans="1:8" ht="21" x14ac:dyDescent="0.35">
      <c r="A6" s="4" t="s">
        <v>1</v>
      </c>
      <c r="B6" s="4"/>
      <c r="C6" s="4"/>
      <c r="D6" s="4"/>
      <c r="E6" s="4"/>
      <c r="F6" s="4"/>
    </row>
    <row r="7" spans="1:8" x14ac:dyDescent="0.25">
      <c r="A7" s="24"/>
      <c r="B7" s="5"/>
      <c r="C7" s="2"/>
      <c r="F7" s="32"/>
    </row>
    <row r="8" spans="1:8" ht="31.5" x14ac:dyDescent="0.25">
      <c r="A8" s="25" t="s">
        <v>2</v>
      </c>
      <c r="B8" s="6" t="s">
        <v>3</v>
      </c>
      <c r="C8" s="6" t="s">
        <v>4</v>
      </c>
      <c r="D8" s="33" t="s">
        <v>5</v>
      </c>
      <c r="E8" s="33" t="s">
        <v>6</v>
      </c>
      <c r="F8" s="25" t="s">
        <v>7</v>
      </c>
    </row>
    <row r="9" spans="1:8" ht="31.5" x14ac:dyDescent="0.25">
      <c r="A9" s="26">
        <v>1</v>
      </c>
      <c r="B9" s="7" t="s">
        <v>8</v>
      </c>
      <c r="C9" s="8" t="s">
        <v>9</v>
      </c>
      <c r="D9" s="34">
        <v>25000</v>
      </c>
      <c r="E9" s="34">
        <v>75000</v>
      </c>
      <c r="F9" s="34">
        <f>D9+E9</f>
        <v>100000</v>
      </c>
    </row>
    <row r="10" spans="1:8" ht="31.5" x14ac:dyDescent="0.25">
      <c r="A10" s="27">
        <v>2</v>
      </c>
      <c r="B10" s="9" t="s">
        <v>10</v>
      </c>
      <c r="C10" s="10" t="s">
        <v>11</v>
      </c>
      <c r="D10" s="15">
        <v>25000</v>
      </c>
      <c r="E10" s="15">
        <v>75000</v>
      </c>
      <c r="F10" s="15">
        <f>D10+E10</f>
        <v>100000</v>
      </c>
    </row>
    <row r="11" spans="1:8" ht="31.5" x14ac:dyDescent="0.25">
      <c r="A11" s="26">
        <v>3</v>
      </c>
      <c r="B11" s="7" t="s">
        <v>12</v>
      </c>
      <c r="C11" s="8" t="s">
        <v>13</v>
      </c>
      <c r="D11" s="34">
        <v>25000</v>
      </c>
      <c r="E11" s="34">
        <v>75000</v>
      </c>
      <c r="F11" s="34">
        <f>D11+E11</f>
        <v>100000</v>
      </c>
    </row>
    <row r="12" spans="1:8" ht="31.5" x14ac:dyDescent="0.25">
      <c r="A12" s="11">
        <v>4</v>
      </c>
      <c r="B12" s="12" t="s">
        <v>14</v>
      </c>
      <c r="C12" s="10" t="s">
        <v>15</v>
      </c>
      <c r="D12" s="35">
        <v>25000</v>
      </c>
      <c r="E12" s="35">
        <v>75000</v>
      </c>
      <c r="F12" s="35">
        <f>D12+E12</f>
        <v>100000</v>
      </c>
    </row>
    <row r="13" spans="1:8" ht="15.75" x14ac:dyDescent="0.25">
      <c r="A13" s="11"/>
      <c r="B13" s="12"/>
      <c r="C13" s="10" t="s">
        <v>16</v>
      </c>
      <c r="D13" s="35"/>
      <c r="E13" s="35"/>
      <c r="F13" s="35"/>
    </row>
    <row r="14" spans="1:8" ht="31.5" x14ac:dyDescent="0.25">
      <c r="A14" s="26">
        <v>5</v>
      </c>
      <c r="B14" s="7" t="s">
        <v>17</v>
      </c>
      <c r="C14" s="8" t="s">
        <v>18</v>
      </c>
      <c r="D14" s="34">
        <v>0</v>
      </c>
      <c r="E14" s="34">
        <v>25000</v>
      </c>
      <c r="F14" s="34">
        <f>D14+E14</f>
        <v>25000</v>
      </c>
    </row>
    <row r="15" spans="1:8" ht="47.25" x14ac:dyDescent="0.25">
      <c r="A15" s="27">
        <v>6</v>
      </c>
      <c r="B15" s="13" t="s">
        <v>19</v>
      </c>
      <c r="C15" s="14" t="s">
        <v>20</v>
      </c>
      <c r="D15" s="15">
        <v>25000</v>
      </c>
      <c r="E15" s="15">
        <v>75000</v>
      </c>
      <c r="F15" s="15">
        <f>D15+E15</f>
        <v>100000</v>
      </c>
    </row>
    <row r="16" spans="1:8" ht="31.5" x14ac:dyDescent="0.25">
      <c r="A16" s="26">
        <v>7</v>
      </c>
      <c r="B16" s="16" t="s">
        <v>21</v>
      </c>
      <c r="C16" s="17" t="s">
        <v>22</v>
      </c>
      <c r="D16" s="18">
        <v>50000</v>
      </c>
      <c r="E16" s="18">
        <v>100000</v>
      </c>
      <c r="F16" s="18">
        <f>D16+E16</f>
        <v>150000</v>
      </c>
    </row>
    <row r="17" spans="1:6" ht="63" x14ac:dyDescent="0.25">
      <c r="A17" s="27">
        <v>8</v>
      </c>
      <c r="B17" s="13" t="s">
        <v>23</v>
      </c>
      <c r="C17" s="14" t="s">
        <v>24</v>
      </c>
      <c r="D17" s="15">
        <v>12500</v>
      </c>
      <c r="E17" s="15">
        <v>50000</v>
      </c>
      <c r="F17" s="15">
        <f>D17+E17</f>
        <v>62500</v>
      </c>
    </row>
    <row r="18" spans="1:6" ht="47.25" x14ac:dyDescent="0.25">
      <c r="A18" s="26">
        <v>9</v>
      </c>
      <c r="B18" s="16" t="s">
        <v>25</v>
      </c>
      <c r="C18" s="17" t="s">
        <v>9</v>
      </c>
      <c r="D18" s="18">
        <v>25000</v>
      </c>
      <c r="E18" s="18">
        <v>75000</v>
      </c>
      <c r="F18" s="18">
        <f>D18+E18</f>
        <v>100000</v>
      </c>
    </row>
    <row r="19" spans="1:6" x14ac:dyDescent="0.25">
      <c r="A19" s="19" t="s">
        <v>7</v>
      </c>
      <c r="B19" s="19"/>
      <c r="C19" s="19"/>
      <c r="D19" s="36">
        <f>SUM(D9:D18)</f>
        <v>212500</v>
      </c>
      <c r="E19" s="36">
        <f>SUM(E9:E18)</f>
        <v>625000</v>
      </c>
      <c r="F19" s="37">
        <f>SUM(F9:F18)</f>
        <v>837500</v>
      </c>
    </row>
    <row r="20" spans="1:6" x14ac:dyDescent="0.25">
      <c r="A20" s="24"/>
      <c r="B20" s="1"/>
      <c r="C20" s="2"/>
      <c r="F20" s="32"/>
    </row>
    <row r="21" spans="1:6" x14ac:dyDescent="0.25">
      <c r="A21" s="24"/>
      <c r="B21" s="1"/>
      <c r="C21" s="2"/>
      <c r="F21" s="32"/>
    </row>
    <row r="22" spans="1:6" x14ac:dyDescent="0.25">
      <c r="A22" s="24"/>
      <c r="B22" s="1"/>
      <c r="C22" s="2"/>
      <c r="F22" s="32"/>
    </row>
    <row r="23" spans="1:6" x14ac:dyDescent="0.25">
      <c r="A23" s="24"/>
      <c r="B23" s="1"/>
      <c r="C23" s="2"/>
      <c r="F23" s="32"/>
    </row>
    <row r="24" spans="1:6" ht="39" customHeight="1" x14ac:dyDescent="0.35">
      <c r="A24" s="4" t="s">
        <v>26</v>
      </c>
      <c r="B24" s="20"/>
      <c r="C24" s="20"/>
      <c r="D24" s="20"/>
      <c r="E24" s="20"/>
      <c r="F24" s="20"/>
    </row>
    <row r="25" spans="1:6" x14ac:dyDescent="0.25">
      <c r="A25" s="24"/>
      <c r="B25" s="1"/>
      <c r="C25" s="2"/>
      <c r="F25" s="32"/>
    </row>
    <row r="26" spans="1:6" ht="31.5" x14ac:dyDescent="0.25">
      <c r="A26" s="25" t="s">
        <v>2</v>
      </c>
      <c r="B26" s="6" t="s">
        <v>3</v>
      </c>
      <c r="C26" s="6" t="s">
        <v>4</v>
      </c>
      <c r="D26" s="33" t="s">
        <v>5</v>
      </c>
      <c r="E26" s="33" t="s">
        <v>6</v>
      </c>
      <c r="F26" s="25" t="s">
        <v>7</v>
      </c>
    </row>
    <row r="27" spans="1:6" x14ac:dyDescent="0.25">
      <c r="A27" s="28">
        <v>1</v>
      </c>
      <c r="B27" s="21" t="s">
        <v>27</v>
      </c>
      <c r="C27" s="22" t="s">
        <v>28</v>
      </c>
      <c r="D27" s="38">
        <v>375000</v>
      </c>
      <c r="E27" s="38">
        <v>250000</v>
      </c>
      <c r="F27" s="39">
        <f>D27+E27</f>
        <v>625000</v>
      </c>
    </row>
    <row r="28" spans="1:6" ht="30" x14ac:dyDescent="0.25">
      <c r="A28" s="28">
        <v>2</v>
      </c>
      <c r="B28" s="21" t="s">
        <v>29</v>
      </c>
      <c r="C28" s="22" t="s">
        <v>30</v>
      </c>
      <c r="D28" s="38">
        <v>1125000</v>
      </c>
      <c r="E28" s="38">
        <v>1125000</v>
      </c>
      <c r="F28" s="39">
        <f>D28+E28</f>
        <v>2250000</v>
      </c>
    </row>
    <row r="29" spans="1:6" x14ac:dyDescent="0.25">
      <c r="A29" s="23" t="s">
        <v>7</v>
      </c>
      <c r="B29" s="23"/>
      <c r="C29" s="23"/>
      <c r="D29" s="40">
        <f>SUM(D27:D28)</f>
        <v>1500000</v>
      </c>
      <c r="E29" s="40">
        <f>SUM(E27:E28)</f>
        <v>1375000</v>
      </c>
      <c r="F29" s="41">
        <f>SUM(F27:F28)</f>
        <v>2875000</v>
      </c>
    </row>
  </sheetData>
  <mergeCells count="12">
    <mergeCell ref="A19:C19"/>
    <mergeCell ref="A24:F24"/>
    <mergeCell ref="A29:C29"/>
    <mergeCell ref="A2:H2"/>
    <mergeCell ref="A1:H1"/>
    <mergeCell ref="A4:F4"/>
    <mergeCell ref="A6:F6"/>
    <mergeCell ref="A12:A13"/>
    <mergeCell ref="B12:B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</dc:creator>
  <cp:lastModifiedBy>Itzia</cp:lastModifiedBy>
  <cp:lastPrinted>2016-06-21T18:05:38Z</cp:lastPrinted>
  <dcterms:created xsi:type="dcterms:W3CDTF">2016-06-21T17:58:42Z</dcterms:created>
  <dcterms:modified xsi:type="dcterms:W3CDTF">2016-06-21T18:08:04Z</dcterms:modified>
</cp:coreProperties>
</file>