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266" windowWidth="11580" windowHeight="8835" activeTab="0"/>
  </bookViews>
  <sheets>
    <sheet name="Comunicación Social" sheetId="1" r:id="rId1"/>
  </sheets>
  <definedNames>
    <definedName name="_xlnm.Print_Area" localSheetId="0">'Comunicación Social'!$A$1:$U$391</definedName>
  </definedNames>
  <calcPr fullCalcOnLoad="1"/>
</workbook>
</file>

<file path=xl/sharedStrings.xml><?xml version="1.0" encoding="utf-8"?>
<sst xmlns="http://schemas.openxmlformats.org/spreadsheetml/2006/main" count="888" uniqueCount="359">
  <si>
    <t>INSTITUTO TECNOLÓGICO SUPERIOR DE ZAPOPAN</t>
  </si>
  <si>
    <t>GASTOS DE DIFUSIÓN, INFORMACIÓN Y PUBLICACIONES OFICIALES</t>
  </si>
  <si>
    <t>Volantes promocionales.</t>
  </si>
  <si>
    <t>Mario Alberto Cervantes González.</t>
  </si>
  <si>
    <t>ENERO</t>
  </si>
  <si>
    <t>12-Ene.</t>
  </si>
  <si>
    <t>Trípticos promocionales.</t>
  </si>
  <si>
    <t>Manta y trípticos ISO 14001:2004.</t>
  </si>
  <si>
    <t>2011</t>
  </si>
  <si>
    <t>FEBRERO</t>
  </si>
  <si>
    <t>03-Feb.</t>
  </si>
  <si>
    <t>17-Feb.</t>
  </si>
  <si>
    <t>Roger Maldonado Lovera.</t>
  </si>
  <si>
    <t>Manuales de inducción.</t>
  </si>
  <si>
    <t>Manuales de bilioteca y tarjetas presentación.</t>
  </si>
  <si>
    <t>MARZO</t>
  </si>
  <si>
    <t>08-Mar.</t>
  </si>
  <si>
    <t>23-Mar.</t>
  </si>
  <si>
    <t>Gonzalo Gómez Mireles.</t>
  </si>
  <si>
    <t>Octavio Héctor Torres Cardoso.</t>
  </si>
  <si>
    <t>Reparto volantes promocionales.</t>
  </si>
  <si>
    <t>Lonas y poster acreeditación CACEI.</t>
  </si>
  <si>
    <t>Lona de bienvenida alumnos.</t>
  </si>
  <si>
    <t>ABRIL</t>
  </si>
  <si>
    <t>05-Abr.</t>
  </si>
  <si>
    <t>12-Abr.</t>
  </si>
  <si>
    <t>Coolprint, S.A. de C.V.</t>
  </si>
  <si>
    <t>Teléfonos de México, S.A.B. de C.V.</t>
  </si>
  <si>
    <t>Lona publitaria para titulaciones.</t>
  </si>
  <si>
    <t>Anunio en directorio telefónico.</t>
  </si>
  <si>
    <t>MAYO</t>
  </si>
  <si>
    <t>08-May.</t>
  </si>
  <si>
    <t>JUNIO</t>
  </si>
  <si>
    <t>29-Jun.</t>
  </si>
  <si>
    <t>Armando García García.</t>
  </si>
  <si>
    <t>Lona campaña de limpieza.</t>
  </si>
  <si>
    <t>JULIO</t>
  </si>
  <si>
    <t>13-Jul.</t>
  </si>
  <si>
    <t>19-Jul.</t>
  </si>
  <si>
    <t>22-Jul.</t>
  </si>
  <si>
    <t>Navsystem Solutions, S.A. de C.V.</t>
  </si>
  <si>
    <t>ISA Corporativo, S.A. de C.V.</t>
  </si>
  <si>
    <t>Poster y tripticos promocionales.</t>
  </si>
  <si>
    <t>Publicidad tren ligero.</t>
  </si>
  <si>
    <t>AGOSTO</t>
  </si>
  <si>
    <t>04-Ago.</t>
  </si>
  <si>
    <t>10-Ago.</t>
  </si>
  <si>
    <t>17-Ago.</t>
  </si>
  <si>
    <t>18-Ago.</t>
  </si>
  <si>
    <t>24-Ago.</t>
  </si>
  <si>
    <t>26-Ago.</t>
  </si>
  <si>
    <t>Plumas promocionales.</t>
  </si>
  <si>
    <t>Posters Promocionales.</t>
  </si>
  <si>
    <t>Publicidad Tren Ligero.</t>
  </si>
  <si>
    <t>Tripticos inducción.</t>
  </si>
  <si>
    <t>Marcos norma ISO.</t>
  </si>
  <si>
    <t>Aviso solicitud secretaria.</t>
  </si>
  <si>
    <t>Promoción radio.</t>
  </si>
  <si>
    <t>Carteles, lonas, volantes promocionales.</t>
  </si>
  <si>
    <t>Equipo para perifoneo.</t>
  </si>
  <si>
    <t>Cancelación egreso junio.</t>
  </si>
  <si>
    <t>Rodrigo Sánchez Gutiérrez.</t>
  </si>
  <si>
    <t>Servicios Integrales de Mensajeria, S.A. de C.V.</t>
  </si>
  <si>
    <t>Francisco Javier Ramírez Aguirre.</t>
  </si>
  <si>
    <t>Radio México Guadalajara, S.A. de C.V.</t>
  </si>
  <si>
    <t>Manuel Herrera Pule.</t>
  </si>
  <si>
    <t>Juan Antonio Téllez Navarro.</t>
  </si>
  <si>
    <t>Unión Editorialista, S.A. de C.V.</t>
  </si>
  <si>
    <t>SEPTIEMBRE</t>
  </si>
  <si>
    <t>13-Sep.</t>
  </si>
  <si>
    <t>14-Sep.</t>
  </si>
  <si>
    <t>28-Sep.</t>
  </si>
  <si>
    <t>Mesa y silla promoción.</t>
  </si>
  <si>
    <t>Lona Emprendurismo.</t>
  </si>
  <si>
    <t>Home Depot México, S. de R.L. de C.V.</t>
  </si>
  <si>
    <t>OCTUBRE</t>
  </si>
  <si>
    <t>19-Oct.</t>
  </si>
  <si>
    <t>Grupo Expo Colegio de México, S.C..</t>
  </si>
  <si>
    <t>Stand promocional expo colegio.</t>
  </si>
  <si>
    <t>NOVIEMBRE</t>
  </si>
  <si>
    <t>DICIEMBRE</t>
  </si>
  <si>
    <t>07-Dic.</t>
  </si>
  <si>
    <t>15-Dic.</t>
  </si>
  <si>
    <t>16-Dic.</t>
  </si>
  <si>
    <t>Fistoles para empleados con antigüedad de 10 años.</t>
  </si>
  <si>
    <t>Diseño pagina web.</t>
  </si>
  <si>
    <t>Tripticos y volantes promocionales.</t>
  </si>
  <si>
    <t>Zab de México, S.A. de C.V.</t>
  </si>
  <si>
    <t>2012</t>
  </si>
  <si>
    <t>13-Feb.</t>
  </si>
  <si>
    <t>22-Feb.</t>
  </si>
  <si>
    <t>Lidia Teresita Torres Sarabia.</t>
  </si>
  <si>
    <t>Bolsas promocionales.</t>
  </si>
  <si>
    <t>Tripticos promocionales.</t>
  </si>
  <si>
    <t>0</t>
  </si>
  <si>
    <t>23-May.</t>
  </si>
  <si>
    <t>30-May.</t>
  </si>
  <si>
    <t>Universidad de Guadalajara.</t>
  </si>
  <si>
    <t>Estand Expo profesiones.</t>
  </si>
  <si>
    <t>04-Jun.</t>
  </si>
  <si>
    <t>13-Jun.</t>
  </si>
  <si>
    <t>20-Jun.</t>
  </si>
  <si>
    <t>Grupo Empresarial Ofertas, S. de R.L. de C.V.</t>
  </si>
  <si>
    <t>Publicidad feria del empleo.</t>
  </si>
  <si>
    <t>Tripticos, poster, volantes promocional.</t>
  </si>
  <si>
    <t>Publicidad de oferta educativa.</t>
  </si>
  <si>
    <t>Rotulación camioneta Sprinter.</t>
  </si>
  <si>
    <t>05-Jul.</t>
  </si>
  <si>
    <t>José Antonio Palacios Becerra.</t>
  </si>
  <si>
    <t>Rotulación vehículos.</t>
  </si>
  <si>
    <t>09-Jul.</t>
  </si>
  <si>
    <t>12-Jul.</t>
  </si>
  <si>
    <t>18-Jul.</t>
  </si>
  <si>
    <t>Marchina, S.A. de C.V.</t>
  </si>
  <si>
    <t>Tripticos y panfletos promocionales.</t>
  </si>
  <si>
    <t>Posters y lona promocionales.</t>
  </si>
  <si>
    <t>20-Jul.</t>
  </si>
  <si>
    <t>24-Jul.</t>
  </si>
  <si>
    <t>TV Azteca, S.A.B. de C.V.</t>
  </si>
  <si>
    <t>Promocional en televisión.</t>
  </si>
  <si>
    <t>01-Ago.</t>
  </si>
  <si>
    <t>08-Ago.</t>
  </si>
  <si>
    <t>13-Ago.</t>
  </si>
  <si>
    <t>José Antonio Sánchez Soto.</t>
  </si>
  <si>
    <t>Lona promocional.</t>
  </si>
  <si>
    <t>05-Sep.</t>
  </si>
  <si>
    <t>12-Sep.</t>
  </si>
  <si>
    <t>21-Sep.</t>
  </si>
  <si>
    <t>Solicitud para docentes.</t>
  </si>
  <si>
    <t>Calendarios y Volantes.</t>
  </si>
  <si>
    <t>Placas.</t>
  </si>
  <si>
    <t>Felipe Neri Interian Huitzil.</t>
  </si>
  <si>
    <t>11-Oct.</t>
  </si>
  <si>
    <t>Posters, tarjetas de presentación.</t>
  </si>
  <si>
    <t>08-Nov.</t>
  </si>
  <si>
    <t>13-Nov.</t>
  </si>
  <si>
    <t>28-Nov.</t>
  </si>
  <si>
    <t>Francisco Cuellar Hernández.</t>
  </si>
  <si>
    <t>Industria Publicitaria de Jalisco, S.A. de C.V.</t>
  </si>
  <si>
    <t>Rull Up promocional.</t>
  </si>
  <si>
    <t>Publicación Licitación</t>
  </si>
  <si>
    <t>Tehrmos promocionales.</t>
  </si>
  <si>
    <t>Consorcio Interamericano de Comunicación, S.A. de C.V.</t>
  </si>
  <si>
    <t>04-Dic.</t>
  </si>
  <si>
    <t>Comercializadora Audaz, S.A. de C.V.</t>
  </si>
  <si>
    <t>Boligrafos promocionales.</t>
  </si>
  <si>
    <t>Publicación en revista avanturas.</t>
  </si>
  <si>
    <t>Publicaciones de Avantura, S.A. de C.V.</t>
  </si>
  <si>
    <t>17-Dic.</t>
  </si>
  <si>
    <t>2013</t>
  </si>
  <si>
    <t>16-Ene.</t>
  </si>
  <si>
    <t>17-Ene.</t>
  </si>
  <si>
    <t>23-Ene.</t>
  </si>
  <si>
    <t>José Antonio Islas Pérez.</t>
  </si>
  <si>
    <t>Volantes.</t>
  </si>
  <si>
    <t>Publicación en periodico Solo Ofertas.</t>
  </si>
  <si>
    <t>Publicación en periodico el Informador.</t>
  </si>
  <si>
    <t>Payeras.</t>
  </si>
  <si>
    <t>01-Feb.</t>
  </si>
  <si>
    <t>06-Feb.</t>
  </si>
  <si>
    <t>25-Feb.</t>
  </si>
  <si>
    <t>Servicios Integrales de Mensajeria y Telemarketing, S.A. de C.V.</t>
  </si>
  <si>
    <t>Servicio Publicitario Milenium, S.A. de C.V.</t>
  </si>
  <si>
    <t>Volanteo promocional.</t>
  </si>
  <si>
    <t>Asesoría de diseño de estrategias.</t>
  </si>
  <si>
    <t>05-Mar.</t>
  </si>
  <si>
    <t>20-Mar.</t>
  </si>
  <si>
    <t>Rodrigo Sánchez Gutíerrez.</t>
  </si>
  <si>
    <t>Stand Expor Profesiones.</t>
  </si>
  <si>
    <t>Solicitud docentes.</t>
  </si>
  <si>
    <t>10-Abr.</t>
  </si>
  <si>
    <t>01-May.</t>
  </si>
  <si>
    <t>05-Jun.</t>
  </si>
  <si>
    <t>11-Jun.</t>
  </si>
  <si>
    <t>Playeras.</t>
  </si>
  <si>
    <t>Manta.</t>
  </si>
  <si>
    <t>Ursa Publicidad, S.A. de C.V.</t>
  </si>
  <si>
    <t>17-Jul.</t>
  </si>
  <si>
    <t>Sistema Tencológico de Jalisco, A.C.</t>
  </si>
  <si>
    <t>Grupo Empresarial Ofertas, S.de R.L. de C.V.</t>
  </si>
  <si>
    <t>Publicidad periodico Solo Ofertas.</t>
  </si>
  <si>
    <t>Posicionamiento ITS/JALTEC.</t>
  </si>
  <si>
    <t>Publicación Licitación.</t>
  </si>
  <si>
    <t>Consorcio Interamereicanao de Comunicación, S.A. de C.V.</t>
  </si>
  <si>
    <t>Servicio Integrales de Mensajeria y Marketing, S.A. de C.V.</t>
  </si>
  <si>
    <t>Stereorey México, S.A.</t>
  </si>
  <si>
    <t>Spot promocionales en radio.</t>
  </si>
  <si>
    <t>María Inés Macías Palomera.</t>
  </si>
  <si>
    <t>Diseño Flyers.</t>
  </si>
  <si>
    <t>Paqueto foto stock.</t>
  </si>
  <si>
    <t>21-Ago.</t>
  </si>
  <si>
    <t>28-Ago.</t>
  </si>
  <si>
    <t>Página Tres, S.A.</t>
  </si>
  <si>
    <t>María Ines Macias Palomera.</t>
  </si>
  <si>
    <t>Isa Corporativo, S.A. de C.V.</t>
  </si>
  <si>
    <t>Lona publicitaria.</t>
  </si>
  <si>
    <t>Promoción Tren Ligero.</t>
  </si>
  <si>
    <t>Volantes y carteles promocionales.</t>
  </si>
  <si>
    <t>Carteles promocionales.</t>
  </si>
  <si>
    <t>Manta promocional.</t>
  </si>
  <si>
    <t>Promoción periodico Milenio.</t>
  </si>
  <si>
    <t>04-Sep.</t>
  </si>
  <si>
    <t>18-Sep.</t>
  </si>
  <si>
    <t>19-Sep.</t>
  </si>
  <si>
    <t>23-Sep.</t>
  </si>
  <si>
    <t>Colegio de Ingenieros Mecánicos A.C.</t>
  </si>
  <si>
    <t>Ediciones del Norte, S.A. de C.V.</t>
  </si>
  <si>
    <t>CANIETI.</t>
  </si>
  <si>
    <t>Fabricio Iván Hernández Virmontes.</t>
  </si>
  <si>
    <t>Stand promocional Congreso Ahorro Energía</t>
  </si>
  <si>
    <t>Publicidad periodico Mural.</t>
  </si>
  <si>
    <t>Stand Universitronica.</t>
  </si>
  <si>
    <t>Lona Promocional.</t>
  </si>
  <si>
    <t>Señalamiento exterior.</t>
  </si>
  <si>
    <t>02-Oct.</t>
  </si>
  <si>
    <t>23-Oct.</t>
  </si>
  <si>
    <t>Reconocimientos 4o. Coloquio.</t>
  </si>
  <si>
    <t>Logo de DEGEST.</t>
  </si>
  <si>
    <t>Banner promocional.</t>
  </si>
  <si>
    <t>Hugo Eloy Hernández Carrera.</t>
  </si>
  <si>
    <t>06-Nov.</t>
  </si>
  <si>
    <t>Administración redes sociales.</t>
  </si>
  <si>
    <t>Asesoramiento Profesional la Giralda, S.C.</t>
  </si>
  <si>
    <t>03-Dic.</t>
  </si>
  <si>
    <t>11-Dic.</t>
  </si>
  <si>
    <t>Rafael Vizcarra Schiffino.</t>
  </si>
  <si>
    <t>Colegio de Ingenieros Mecánicos y Electrónicos de Jalisco S.C.</t>
  </si>
  <si>
    <t>Diseño logos Intertecnológicos.</t>
  </si>
  <si>
    <t>Administración redes sociales</t>
  </si>
  <si>
    <t>Folletos y tripticos promocionales.</t>
  </si>
  <si>
    <t>1a. Campaña de acopio electrónicos.</t>
  </si>
  <si>
    <t>15-Ene.</t>
  </si>
  <si>
    <t>María Inés Macias Palomera.</t>
  </si>
  <si>
    <t>Promoción en vallas.</t>
  </si>
  <si>
    <t>Promoción en periodico Solo Ofertas.</t>
  </si>
  <si>
    <t>22-Ene.</t>
  </si>
  <si>
    <t>28-Ene.</t>
  </si>
  <si>
    <t>12-Feb.</t>
  </si>
  <si>
    <t>Stand Expo Profesiones.</t>
  </si>
  <si>
    <t>Administración de redes sociales.</t>
  </si>
  <si>
    <t>Industria Publicitarias de Jalisco, S.A. de C.V.</t>
  </si>
  <si>
    <t>19-Mar.</t>
  </si>
  <si>
    <t>24-Mar.</t>
  </si>
  <si>
    <t>Fernando Ruvalcaba Ruíz Ibarguen.</t>
  </si>
  <si>
    <t>Placas logos SICyT, Centro de Manufactura Avancada y portotipado 3D.</t>
  </si>
  <si>
    <t>PARTIDA</t>
  </si>
  <si>
    <t>RESPONSABLE</t>
  </si>
  <si>
    <t>ING. RAFAEL PAZ ROBLES SUBDIRECTOR DE GESTIÓN y LIC. EFRAÍN RAMOS DÍAZ SUBDIRECTOR DE VINCULACIÓN.</t>
  </si>
  <si>
    <t>09-Abr.</t>
  </si>
  <si>
    <t>02-jun.</t>
  </si>
  <si>
    <t>08-Jun.</t>
  </si>
  <si>
    <t>16-Jun.</t>
  </si>
  <si>
    <t>21-Jun.</t>
  </si>
  <si>
    <t>Volantes promocionales</t>
  </si>
  <si>
    <t>18-Jun.</t>
  </si>
  <si>
    <t>26-Jun.</t>
  </si>
  <si>
    <t>Fernando Ponce Valencia.</t>
  </si>
  <si>
    <t>Rotulación parque vehícular.</t>
  </si>
  <si>
    <t>ING. RAFAEL PAZ ROBLES SUBDIRECTOR DE GESTIÓN y LIC. RUBÉN RAMÍREZ RAMÍREZ DIRECTOR ADMINISTRATIVO..</t>
  </si>
  <si>
    <t>Volantes pormocionales.</t>
  </si>
  <si>
    <t>Publicidad en periodico Mural.</t>
  </si>
  <si>
    <t>Publicación de licitación Pública.</t>
  </si>
  <si>
    <t>LIC. CINTHIA L. RAMOS OSUNA SECRETARIA TÉCNICA DE LA COMISIÓN DE ADQUISICIONES.</t>
  </si>
  <si>
    <t>15-Jul.</t>
  </si>
  <si>
    <t>29-Jul.</t>
  </si>
  <si>
    <t>Volantes y tripticos promocionales.</t>
  </si>
  <si>
    <t>Publicidad en periódico Mural.</t>
  </si>
  <si>
    <t>Publicación en suplmento Entre Aulas.</t>
  </si>
  <si>
    <t>IMPORTE</t>
  </si>
  <si>
    <t>CONCEPTO</t>
  </si>
  <si>
    <t>JUSTIFICACIÓN</t>
  </si>
  <si>
    <t>Promocionar la oferta educativa del Instituto de 6 ingenierías, 1 licenciatura y 1 maestría.</t>
  </si>
  <si>
    <t>Cumplir con los requerimientos solicitados por la empresa Continental.</t>
  </si>
  <si>
    <t>08-Sep.</t>
  </si>
  <si>
    <t>10-Sep.</t>
  </si>
  <si>
    <t>17-Sep.</t>
  </si>
  <si>
    <t>25-Sep.</t>
  </si>
  <si>
    <t>Barf Impresiones de Calidad, S. de R.L. de C.V.</t>
  </si>
  <si>
    <t>Laboratorios Julio, S.A. de C.V.</t>
  </si>
  <si>
    <t>Calendarios escolares ciclo 2014-2015.</t>
  </si>
  <si>
    <t>Minibook promocionales.</t>
  </si>
  <si>
    <t>01-Oct.</t>
  </si>
  <si>
    <t>07-Oct.</t>
  </si>
  <si>
    <t>08-Oct.</t>
  </si>
  <si>
    <t>09-Oct.</t>
  </si>
  <si>
    <t>29-Oct.</t>
  </si>
  <si>
    <t>Servicio en Consultoría Profesional Boreas, S.A. de C.V.</t>
  </si>
  <si>
    <t>Saniel Soltero Lepe.</t>
  </si>
  <si>
    <t>Roll Ups.</t>
  </si>
  <si>
    <t>Sobres promocionales.</t>
  </si>
  <si>
    <t>05-Nov.</t>
  </si>
  <si>
    <t>12-Nov.</t>
  </si>
  <si>
    <t>Publicación en Mural de universidades.</t>
  </si>
  <si>
    <t>Ricardo Islas Pérez.</t>
  </si>
  <si>
    <t>CIMEJ, A.C.</t>
  </si>
  <si>
    <t>Segunda campaña mercurio destino seguro.</t>
  </si>
  <si>
    <t>Publicación en revista Entre Aulas.</t>
  </si>
  <si>
    <t>LIC. RUBÉN RAMÍREZ RAMÍREZ DIRECTOR ADMINISTRATIVO y LIC. EFRAÍN RAMOS DÍAZ SUBDIRECTOR DE VINCULACIÓN.</t>
  </si>
  <si>
    <t>04-Feb.</t>
  </si>
  <si>
    <t>11-Feb.</t>
  </si>
  <si>
    <t>Universidad de Guadalajera.</t>
  </si>
  <si>
    <t>Servicios en Consultoría Profesional Boreas, S.A. de C.V.</t>
  </si>
  <si>
    <t>Promoción periódico Mural.</t>
  </si>
  <si>
    <t>04-Mar.</t>
  </si>
  <si>
    <t>15-Abr.</t>
  </si>
  <si>
    <t>06-May.</t>
  </si>
  <si>
    <t>13-May.</t>
  </si>
  <si>
    <t>18-May.</t>
  </si>
  <si>
    <t>20-May.</t>
  </si>
  <si>
    <t>Level Emotional Business, S.A. de C.V.</t>
  </si>
  <si>
    <t>Dípticos promocionales.</t>
  </si>
  <si>
    <t>Spots campaña televisiva.</t>
  </si>
  <si>
    <t>03-Jun.</t>
  </si>
  <si>
    <t>28-Jun.</t>
  </si>
  <si>
    <t>15-Jun.</t>
  </si>
  <si>
    <t>17-Jun.</t>
  </si>
  <si>
    <t>24-Jun.</t>
  </si>
  <si>
    <t>Red para el Emprendurismo Innovavión e Incubación.</t>
  </si>
  <si>
    <t>Sistema Tecnológico de Jalisco, A.C.</t>
  </si>
  <si>
    <t>Consejo de Camaras industriales de Jalisco, A.C.</t>
  </si>
  <si>
    <t>Participación mapa de ecosistemas.</t>
  </si>
  <si>
    <t>Spots camapña televisiva.</t>
  </si>
  <si>
    <t>Patrocinio XVI Encuentro Internacional Virtual Educa.</t>
  </si>
  <si>
    <t>Promoción permiodico Mural.</t>
  </si>
  <si>
    <t>Lonas promoción Expo Tecnológia.</t>
  </si>
  <si>
    <t>Promoción en revista CCIJ.</t>
  </si>
  <si>
    <t>LIC. RUBÉN RAMÍREZ RAMÍREZ DIRECTOR ADMINISTRATIVO y LIC. ZAIRA CITLALLI PÉREZ MAGALLANES SUBDIRECTOR DE VINCULACIÓN.</t>
  </si>
  <si>
    <t>08-Jul.</t>
  </si>
  <si>
    <t>03-Ago.</t>
  </si>
  <si>
    <t>20-Ago.</t>
  </si>
  <si>
    <t>Promoción revista Entre Aulas.</t>
  </si>
  <si>
    <t>Calendarios escolares.</t>
  </si>
  <si>
    <t>01-Sep.</t>
  </si>
  <si>
    <t>04-Nov.</t>
  </si>
  <si>
    <t>27-Ene.</t>
  </si>
  <si>
    <t>16-Mar.</t>
  </si>
  <si>
    <t>15-Mar.</t>
  </si>
  <si>
    <t>WaWa, S. de R.L. de C.V.</t>
  </si>
  <si>
    <t>Level Emotional Bussines, S.A. de C.V.</t>
  </si>
  <si>
    <t>Campaña publicitaria canal 4.</t>
  </si>
  <si>
    <t>Campaña publicitaria convenio Finnova.</t>
  </si>
  <si>
    <t>Eventos Satarup Finnova.</t>
  </si>
  <si>
    <t>Dr. Ruy Cervantes SICYT.</t>
  </si>
  <si>
    <t>06-Abr.</t>
  </si>
  <si>
    <t>20-Abr.</t>
  </si>
  <si>
    <t>Volantes y lonas.</t>
  </si>
  <si>
    <t>Publicación Entre Aulas, periodico Mural.</t>
  </si>
  <si>
    <t>01-Jun.</t>
  </si>
  <si>
    <t>06-Jun.</t>
  </si>
  <si>
    <t>Tetha Azrael Cortés Aguilar.</t>
  </si>
  <si>
    <t>Trípticos.</t>
  </si>
  <si>
    <t>Publicación.</t>
  </si>
  <si>
    <t>Lonas espectaculares.</t>
  </si>
  <si>
    <t>Espectaculares ( 3).</t>
  </si>
  <si>
    <t>Logotipo vehículos (3).</t>
  </si>
  <si>
    <t>Comercializadora PME, S.A. de C.V.</t>
  </si>
  <si>
    <t>Banner y tripticos.</t>
  </si>
  <si>
    <t>Tripticos.</t>
  </si>
  <si>
    <t>Promoción Congreso Internacional INTECS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</si>
</sst>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3" fontId="2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2" fillId="0" borderId="0" xfId="47" applyFont="1" applyAlignment="1">
      <alignment/>
    </xf>
    <xf numFmtId="0" fontId="0" fillId="0" borderId="0" xfId="0" applyAlignment="1">
      <alignment horizontal="center"/>
    </xf>
    <xf numFmtId="49" fontId="2" fillId="0" borderId="0" xfId="47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323850</xdr:colOff>
      <xdr:row>4</xdr:row>
      <xdr:rowOff>47625</xdr:rowOff>
    </xdr:to>
    <xdr:pic>
      <xdr:nvPicPr>
        <xdr:cNvPr id="1" name="Picture 1" descr="LOGO ITSZAPO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tabSelected="1" zoomScalePageLayoutView="0" workbookViewId="0" topLeftCell="A400">
      <selection activeCell="A422" sqref="A422"/>
    </sheetView>
  </sheetViews>
  <sheetFormatPr defaultColWidth="11.421875" defaultRowHeight="12.75"/>
  <cols>
    <col min="5" max="5" width="20.57421875" style="0" customWidth="1"/>
    <col min="6" max="6" width="16.140625" style="0" bestFit="1" customWidth="1"/>
    <col min="7" max="7" width="11.421875" style="0" customWidth="1"/>
    <col min="9" max="9" width="39.7109375" style="0" customWidth="1"/>
    <col min="10" max="10" width="75.7109375" style="0" customWidth="1"/>
    <col min="11" max="11" width="11.57421875" style="6" bestFit="1" customWidth="1"/>
  </cols>
  <sheetData>
    <row r="1" spans="2:7" ht="15.75">
      <c r="B1" s="25" t="s">
        <v>0</v>
      </c>
      <c r="C1" s="25"/>
      <c r="D1" s="25"/>
      <c r="E1" s="25"/>
      <c r="F1" s="25"/>
      <c r="G1" s="25"/>
    </row>
    <row r="3" spans="2:7" ht="12.75">
      <c r="B3" s="18" t="s">
        <v>1</v>
      </c>
      <c r="C3" s="18"/>
      <c r="D3" s="18"/>
      <c r="E3" s="18"/>
      <c r="F3" s="18"/>
      <c r="G3" s="18"/>
    </row>
    <row r="5" spans="2:7" ht="12.75">
      <c r="B5" s="26" t="s">
        <v>8</v>
      </c>
      <c r="C5" s="27"/>
      <c r="D5" s="27"/>
      <c r="E5" s="27"/>
      <c r="F5" s="27"/>
      <c r="G5" s="27"/>
    </row>
    <row r="6" ht="12.75">
      <c r="F6" s="1"/>
    </row>
    <row r="7" spans="2:7" ht="12.75">
      <c r="B7" s="18" t="s">
        <v>4</v>
      </c>
      <c r="C7" s="18"/>
      <c r="D7" s="18"/>
      <c r="E7" s="18"/>
      <c r="F7" s="18"/>
      <c r="G7" s="18"/>
    </row>
    <row r="8" spans="1:10" ht="12.75">
      <c r="A8" s="1" t="s">
        <v>5</v>
      </c>
      <c r="B8" s="19" t="s">
        <v>3</v>
      </c>
      <c r="C8" s="20"/>
      <c r="D8" s="20"/>
      <c r="E8" s="20"/>
      <c r="F8" s="3">
        <v>35351</v>
      </c>
      <c r="G8" s="8" t="s">
        <v>6</v>
      </c>
      <c r="H8" s="9"/>
      <c r="I8" s="9"/>
      <c r="J8" s="9"/>
    </row>
    <row r="9" spans="1:10" ht="12.75">
      <c r="A9" s="1" t="s">
        <v>5</v>
      </c>
      <c r="B9" s="19" t="s">
        <v>3</v>
      </c>
      <c r="C9" s="20"/>
      <c r="D9" s="20"/>
      <c r="E9" s="20"/>
      <c r="F9" s="3">
        <v>4500.8</v>
      </c>
      <c r="G9" s="8" t="s">
        <v>7</v>
      </c>
      <c r="H9" s="9"/>
      <c r="I9" s="9"/>
      <c r="J9" s="9"/>
    </row>
    <row r="11" ht="12.75">
      <c r="F11" s="2">
        <f>SUM(F8:F10)</f>
        <v>39851.8</v>
      </c>
    </row>
    <row r="13" spans="2:7" ht="12.75">
      <c r="B13" s="18" t="s">
        <v>9</v>
      </c>
      <c r="C13" s="18"/>
      <c r="D13" s="18"/>
      <c r="E13" s="18"/>
      <c r="F13" s="18"/>
      <c r="G13" s="18"/>
    </row>
    <row r="14" spans="1:10" ht="12.75">
      <c r="A14" s="1" t="s">
        <v>10</v>
      </c>
      <c r="B14" s="19" t="s">
        <v>3</v>
      </c>
      <c r="C14" s="20"/>
      <c r="D14" s="20"/>
      <c r="E14" s="20"/>
      <c r="F14" s="3">
        <v>6380</v>
      </c>
      <c r="G14" s="8" t="s">
        <v>2</v>
      </c>
      <c r="H14" s="9"/>
      <c r="I14" s="9"/>
      <c r="J14" s="9"/>
    </row>
    <row r="15" spans="1:10" ht="12.75">
      <c r="A15" s="1" t="s">
        <v>11</v>
      </c>
      <c r="B15" s="19" t="s">
        <v>12</v>
      </c>
      <c r="C15" s="20"/>
      <c r="D15" s="20"/>
      <c r="E15" s="20"/>
      <c r="F15" s="3">
        <v>6844</v>
      </c>
      <c r="G15" s="8" t="s">
        <v>13</v>
      </c>
      <c r="H15" s="9"/>
      <c r="I15" s="9"/>
      <c r="J15" s="9"/>
    </row>
    <row r="16" spans="1:10" ht="12.75">
      <c r="A16" t="s">
        <v>11</v>
      </c>
      <c r="B16" s="20" t="s">
        <v>3</v>
      </c>
      <c r="C16" s="20"/>
      <c r="D16" s="20"/>
      <c r="E16" s="20"/>
      <c r="F16" s="4">
        <v>12551.2</v>
      </c>
      <c r="G16" s="8" t="s">
        <v>14</v>
      </c>
      <c r="H16" s="8"/>
      <c r="I16" s="8"/>
      <c r="J16" s="8"/>
    </row>
    <row r="18" ht="12.75">
      <c r="F18" s="2">
        <f>SUM(F14:F17)</f>
        <v>25775.2</v>
      </c>
    </row>
    <row r="20" spans="2:7" ht="12.75">
      <c r="B20" s="18" t="s">
        <v>15</v>
      </c>
      <c r="C20" s="18"/>
      <c r="D20" s="18"/>
      <c r="E20" s="18"/>
      <c r="F20" s="18"/>
      <c r="G20" s="18"/>
    </row>
    <row r="21" spans="1:10" ht="12.75">
      <c r="A21" s="1" t="s">
        <v>16</v>
      </c>
      <c r="B21" s="19" t="s">
        <v>18</v>
      </c>
      <c r="C21" s="20"/>
      <c r="D21" s="20"/>
      <c r="E21" s="20"/>
      <c r="F21" s="3">
        <v>4176</v>
      </c>
      <c r="G21" s="8" t="s">
        <v>20</v>
      </c>
      <c r="H21" s="9"/>
      <c r="I21" s="9"/>
      <c r="J21" s="9"/>
    </row>
    <row r="22" spans="1:10" ht="12.75">
      <c r="A22" s="1" t="s">
        <v>17</v>
      </c>
      <c r="B22" s="19" t="s">
        <v>12</v>
      </c>
      <c r="C22" s="20"/>
      <c r="D22" s="20"/>
      <c r="E22" s="20"/>
      <c r="F22" s="3">
        <v>6345.2</v>
      </c>
      <c r="G22" s="8" t="s">
        <v>21</v>
      </c>
      <c r="H22" s="9"/>
      <c r="I22" s="9"/>
      <c r="J22" s="9"/>
    </row>
    <row r="23" spans="1:10" ht="12.75">
      <c r="A23" t="s">
        <v>17</v>
      </c>
      <c r="B23" s="20" t="s">
        <v>19</v>
      </c>
      <c r="C23" s="20"/>
      <c r="D23" s="20"/>
      <c r="E23" s="20"/>
      <c r="F23" s="4">
        <v>603.2</v>
      </c>
      <c r="G23" s="8" t="s">
        <v>22</v>
      </c>
      <c r="H23" s="8"/>
      <c r="I23" s="8"/>
      <c r="J23" s="8"/>
    </row>
    <row r="25" ht="12.75">
      <c r="F25" s="2">
        <f>SUM(F21:F24)</f>
        <v>11124.400000000001</v>
      </c>
    </row>
    <row r="27" spans="2:7" ht="12.75">
      <c r="B27" s="18" t="s">
        <v>23</v>
      </c>
      <c r="C27" s="18"/>
      <c r="D27" s="18"/>
      <c r="E27" s="18"/>
      <c r="F27" s="18"/>
      <c r="G27" s="18"/>
    </row>
    <row r="28" spans="1:10" ht="12.75">
      <c r="A28" s="1" t="s">
        <v>24</v>
      </c>
      <c r="B28" s="19" t="s">
        <v>26</v>
      </c>
      <c r="C28" s="20"/>
      <c r="D28" s="20"/>
      <c r="E28" s="20"/>
      <c r="F28" s="4">
        <v>556.8</v>
      </c>
      <c r="G28" s="8" t="s">
        <v>28</v>
      </c>
      <c r="H28" s="9"/>
      <c r="I28" s="9"/>
      <c r="J28" s="9"/>
    </row>
    <row r="29" spans="1:10" ht="12.75">
      <c r="A29" s="1" t="s">
        <v>25</v>
      </c>
      <c r="B29" s="19" t="s">
        <v>27</v>
      </c>
      <c r="C29" s="20"/>
      <c r="D29" s="20"/>
      <c r="E29" s="20"/>
      <c r="F29" s="4">
        <v>1855</v>
      </c>
      <c r="G29" s="8" t="s">
        <v>29</v>
      </c>
      <c r="H29" s="9"/>
      <c r="I29" s="9"/>
      <c r="J29" s="9"/>
    </row>
    <row r="30" ht="12.75">
      <c r="F30" s="4"/>
    </row>
    <row r="31" ht="12.75">
      <c r="F31" s="5">
        <f>SUM(F28:F30)</f>
        <v>2411.8</v>
      </c>
    </row>
    <row r="33" spans="2:7" ht="12.75">
      <c r="B33" s="18" t="s">
        <v>30</v>
      </c>
      <c r="C33" s="18"/>
      <c r="D33" s="18"/>
      <c r="E33" s="18"/>
      <c r="F33" s="18"/>
      <c r="G33" s="18"/>
    </row>
    <row r="34" spans="1:10" ht="12.75">
      <c r="A34" s="1" t="s">
        <v>31</v>
      </c>
      <c r="B34" s="19" t="s">
        <v>3</v>
      </c>
      <c r="C34" s="19"/>
      <c r="D34" s="19"/>
      <c r="E34" s="19"/>
      <c r="F34" s="4">
        <v>3944</v>
      </c>
      <c r="G34" s="8" t="s">
        <v>2</v>
      </c>
      <c r="H34" s="9"/>
      <c r="I34" s="9"/>
      <c r="J34" s="9"/>
    </row>
    <row r="35" ht="12.75">
      <c r="F35" s="5">
        <f>SUM(F34)</f>
        <v>3944</v>
      </c>
    </row>
    <row r="37" spans="2:7" ht="12.75">
      <c r="B37" s="18" t="s">
        <v>32</v>
      </c>
      <c r="C37" s="18"/>
      <c r="D37" s="18"/>
      <c r="E37" s="18"/>
      <c r="F37" s="18"/>
      <c r="G37" s="18"/>
    </row>
    <row r="38" spans="1:10" ht="12.75">
      <c r="A38" s="1" t="s">
        <v>33</v>
      </c>
      <c r="B38" s="19" t="s">
        <v>34</v>
      </c>
      <c r="C38" s="19"/>
      <c r="D38" s="19"/>
      <c r="E38" s="19"/>
      <c r="F38" s="4">
        <v>382.8</v>
      </c>
      <c r="G38" s="8" t="s">
        <v>35</v>
      </c>
      <c r="H38" s="9"/>
      <c r="I38" s="9"/>
      <c r="J38" s="9"/>
    </row>
    <row r="39" ht="12.75">
      <c r="F39" s="5">
        <f>SUM(F38)</f>
        <v>382.8</v>
      </c>
    </row>
    <row r="41" spans="2:7" ht="12.75">
      <c r="B41" s="18" t="s">
        <v>36</v>
      </c>
      <c r="C41" s="18"/>
      <c r="D41" s="18"/>
      <c r="E41" s="18"/>
      <c r="F41" s="18"/>
      <c r="G41" s="18"/>
    </row>
    <row r="42" spans="1:10" ht="12.75">
      <c r="A42" s="1" t="s">
        <v>37</v>
      </c>
      <c r="B42" s="19" t="s">
        <v>40</v>
      </c>
      <c r="C42" s="20"/>
      <c r="D42" s="20"/>
      <c r="E42" s="20"/>
      <c r="F42" s="3">
        <v>1763.2</v>
      </c>
      <c r="G42" s="8" t="s">
        <v>2</v>
      </c>
      <c r="H42" s="9"/>
      <c r="I42" s="9"/>
      <c r="J42" s="9"/>
    </row>
    <row r="43" spans="1:10" ht="12.75">
      <c r="A43" s="1" t="s">
        <v>38</v>
      </c>
      <c r="B43" s="19" t="s">
        <v>3</v>
      </c>
      <c r="C43" s="20"/>
      <c r="D43" s="20"/>
      <c r="E43" s="20"/>
      <c r="F43" s="3">
        <v>4883.6</v>
      </c>
      <c r="G43" s="8" t="s">
        <v>42</v>
      </c>
      <c r="H43" s="9"/>
      <c r="I43" s="9"/>
      <c r="J43" s="9"/>
    </row>
    <row r="44" spans="1:10" ht="12.75">
      <c r="A44" s="1" t="s">
        <v>39</v>
      </c>
      <c r="B44" s="19" t="s">
        <v>3</v>
      </c>
      <c r="C44" s="20"/>
      <c r="D44" s="20"/>
      <c r="E44" s="20"/>
      <c r="F44" s="3">
        <v>10672</v>
      </c>
      <c r="G44" s="8" t="s">
        <v>42</v>
      </c>
      <c r="H44" s="9"/>
      <c r="I44" s="9"/>
      <c r="J44" s="9"/>
    </row>
    <row r="45" spans="1:10" ht="12.75">
      <c r="A45" s="1" t="s">
        <v>39</v>
      </c>
      <c r="B45" s="19" t="s">
        <v>41</v>
      </c>
      <c r="C45" s="20"/>
      <c r="D45" s="20"/>
      <c r="E45" s="20"/>
      <c r="F45" s="3">
        <v>17817.6</v>
      </c>
      <c r="G45" s="8" t="s">
        <v>43</v>
      </c>
      <c r="H45" s="9"/>
      <c r="I45" s="9"/>
      <c r="J45" s="9"/>
    </row>
    <row r="46" ht="12.75">
      <c r="F46" s="5">
        <f>SUM(F42:F45)</f>
        <v>35136.399999999994</v>
      </c>
    </row>
    <row r="48" spans="2:7" ht="12.75">
      <c r="B48" s="18" t="s">
        <v>44</v>
      </c>
      <c r="C48" s="18"/>
      <c r="D48" s="18"/>
      <c r="E48" s="18"/>
      <c r="F48" s="18"/>
      <c r="G48" s="18"/>
    </row>
    <row r="49" spans="1:10" ht="12.75">
      <c r="A49" s="1" t="s">
        <v>45</v>
      </c>
      <c r="B49" s="19" t="s">
        <v>61</v>
      </c>
      <c r="C49" s="20"/>
      <c r="D49" s="20"/>
      <c r="E49" s="20"/>
      <c r="F49" s="4">
        <v>5220</v>
      </c>
      <c r="G49" s="8" t="s">
        <v>51</v>
      </c>
      <c r="H49" s="9"/>
      <c r="I49" s="9"/>
      <c r="J49" s="9"/>
    </row>
    <row r="50" spans="1:10" ht="12.75">
      <c r="A50" s="1" t="s">
        <v>46</v>
      </c>
      <c r="B50" s="19" t="s">
        <v>62</v>
      </c>
      <c r="C50" s="20"/>
      <c r="D50" s="20"/>
      <c r="E50" s="20"/>
      <c r="F50" s="4">
        <v>2088</v>
      </c>
      <c r="G50" s="8" t="s">
        <v>20</v>
      </c>
      <c r="H50" s="9"/>
      <c r="I50" s="9"/>
      <c r="J50" s="9"/>
    </row>
    <row r="51" spans="1:10" ht="12.75">
      <c r="A51" s="1" t="s">
        <v>46</v>
      </c>
      <c r="B51" s="19" t="s">
        <v>3</v>
      </c>
      <c r="C51" s="20"/>
      <c r="D51" s="20"/>
      <c r="E51" s="20"/>
      <c r="F51" s="4">
        <v>6380</v>
      </c>
      <c r="G51" s="8" t="s">
        <v>2</v>
      </c>
      <c r="H51" s="9"/>
      <c r="I51" s="9"/>
      <c r="J51" s="9"/>
    </row>
    <row r="52" spans="1:10" ht="12.75">
      <c r="A52" s="1" t="s">
        <v>46</v>
      </c>
      <c r="B52" s="19" t="s">
        <v>3</v>
      </c>
      <c r="C52" s="20"/>
      <c r="D52" s="20"/>
      <c r="E52" s="20"/>
      <c r="F52" s="4">
        <v>7888</v>
      </c>
      <c r="G52" s="8" t="s">
        <v>52</v>
      </c>
      <c r="H52" s="9"/>
      <c r="I52" s="9"/>
      <c r="J52" s="9"/>
    </row>
    <row r="53" spans="1:10" ht="12.75">
      <c r="A53" s="1" t="s">
        <v>46</v>
      </c>
      <c r="B53" s="19" t="s">
        <v>41</v>
      </c>
      <c r="C53" s="20"/>
      <c r="D53" s="20"/>
      <c r="E53" s="20"/>
      <c r="F53" s="4">
        <v>13920</v>
      </c>
      <c r="G53" s="8" t="s">
        <v>53</v>
      </c>
      <c r="H53" s="9"/>
      <c r="I53" s="9"/>
      <c r="J53" s="9"/>
    </row>
    <row r="54" spans="1:10" ht="12.75">
      <c r="A54" s="1" t="s">
        <v>47</v>
      </c>
      <c r="B54" s="19" t="s">
        <v>63</v>
      </c>
      <c r="C54" s="20"/>
      <c r="D54" s="20"/>
      <c r="E54" s="20"/>
      <c r="F54" s="4">
        <v>8038.8</v>
      </c>
      <c r="G54" s="8" t="s">
        <v>54</v>
      </c>
      <c r="H54" s="9"/>
      <c r="I54" s="9"/>
      <c r="J54" s="9"/>
    </row>
    <row r="55" spans="1:10" ht="12.75">
      <c r="A55" s="1" t="s">
        <v>48</v>
      </c>
      <c r="B55" s="19" t="s">
        <v>66</v>
      </c>
      <c r="C55" s="20"/>
      <c r="D55" s="20"/>
      <c r="E55" s="20"/>
      <c r="F55" s="4">
        <v>755.98</v>
      </c>
      <c r="G55" s="8" t="s">
        <v>55</v>
      </c>
      <c r="H55" s="9"/>
      <c r="I55" s="9"/>
      <c r="J55" s="9"/>
    </row>
    <row r="56" spans="1:10" ht="12.75">
      <c r="A56" s="1" t="s">
        <v>48</v>
      </c>
      <c r="B56" s="19" t="s">
        <v>67</v>
      </c>
      <c r="C56" s="20"/>
      <c r="D56" s="20"/>
      <c r="E56" s="20"/>
      <c r="F56" s="4">
        <v>562.8</v>
      </c>
      <c r="G56" s="8" t="s">
        <v>56</v>
      </c>
      <c r="H56" s="9"/>
      <c r="I56" s="9"/>
      <c r="J56" s="9"/>
    </row>
    <row r="57" spans="1:10" ht="12.75">
      <c r="A57" s="1" t="s">
        <v>49</v>
      </c>
      <c r="B57" s="19" t="s">
        <v>64</v>
      </c>
      <c r="C57" s="20"/>
      <c r="D57" s="20"/>
      <c r="E57" s="20"/>
      <c r="F57" s="4">
        <v>18096</v>
      </c>
      <c r="G57" s="8" t="s">
        <v>57</v>
      </c>
      <c r="H57" s="9"/>
      <c r="I57" s="9"/>
      <c r="J57" s="9"/>
    </row>
    <row r="58" spans="1:10" ht="12.75">
      <c r="A58" s="1" t="s">
        <v>49</v>
      </c>
      <c r="B58" s="19" t="s">
        <v>3</v>
      </c>
      <c r="C58" s="20"/>
      <c r="D58" s="20"/>
      <c r="E58" s="20"/>
      <c r="F58" s="4">
        <v>28524.4</v>
      </c>
      <c r="G58" s="8" t="s">
        <v>58</v>
      </c>
      <c r="H58" s="9"/>
      <c r="I58" s="9"/>
      <c r="J58" s="9"/>
    </row>
    <row r="59" spans="1:10" ht="12.75">
      <c r="A59" s="1" t="s">
        <v>49</v>
      </c>
      <c r="B59" s="19" t="s">
        <v>65</v>
      </c>
      <c r="C59" s="20"/>
      <c r="D59" s="20"/>
      <c r="E59" s="20"/>
      <c r="F59" s="4">
        <v>2250.02</v>
      </c>
      <c r="G59" s="8" t="s">
        <v>59</v>
      </c>
      <c r="H59" s="9"/>
      <c r="I59" s="9"/>
      <c r="J59" s="9"/>
    </row>
    <row r="60" spans="1:10" ht="12.75">
      <c r="A60" s="1" t="s">
        <v>50</v>
      </c>
      <c r="B60" s="19" t="s">
        <v>34</v>
      </c>
      <c r="C60" s="19"/>
      <c r="D60" s="19"/>
      <c r="E60" s="19"/>
      <c r="F60" s="4">
        <v>-382.8</v>
      </c>
      <c r="G60" s="8" t="s">
        <v>60</v>
      </c>
      <c r="H60" s="9"/>
      <c r="I60" s="9"/>
      <c r="J60" s="9"/>
    </row>
    <row r="61" ht="12.75">
      <c r="F61" s="5">
        <f>SUM(F49:F60)</f>
        <v>93341.20000000001</v>
      </c>
    </row>
    <row r="63" spans="2:7" ht="12.75">
      <c r="B63" s="18" t="s">
        <v>68</v>
      </c>
      <c r="C63" s="18"/>
      <c r="D63" s="18"/>
      <c r="E63" s="18"/>
      <c r="F63" s="18"/>
      <c r="G63" s="18"/>
    </row>
    <row r="64" spans="1:10" ht="12.75">
      <c r="A64" s="1" t="s">
        <v>69</v>
      </c>
      <c r="B64" s="19" t="s">
        <v>74</v>
      </c>
      <c r="C64" s="20"/>
      <c r="D64" s="20"/>
      <c r="E64" s="20"/>
      <c r="F64" s="4">
        <v>1657</v>
      </c>
      <c r="G64" s="8" t="s">
        <v>72</v>
      </c>
      <c r="H64" s="9"/>
      <c r="I64" s="9"/>
      <c r="J64" s="9"/>
    </row>
    <row r="65" spans="1:10" ht="12.75">
      <c r="A65" s="1" t="s">
        <v>70</v>
      </c>
      <c r="B65" s="19" t="s">
        <v>3</v>
      </c>
      <c r="C65" s="20"/>
      <c r="D65" s="20"/>
      <c r="E65" s="20"/>
      <c r="F65" s="4">
        <v>352.4</v>
      </c>
      <c r="G65" s="8" t="s">
        <v>73</v>
      </c>
      <c r="H65" s="9"/>
      <c r="I65" s="9"/>
      <c r="J65" s="9"/>
    </row>
    <row r="66" spans="1:10" ht="12.75">
      <c r="A66" s="1" t="s">
        <v>71</v>
      </c>
      <c r="B66" s="19" t="s">
        <v>61</v>
      </c>
      <c r="C66" s="20"/>
      <c r="D66" s="20"/>
      <c r="E66" s="20"/>
      <c r="F66" s="4">
        <v>4872</v>
      </c>
      <c r="G66" s="8" t="s">
        <v>51</v>
      </c>
      <c r="H66" s="9"/>
      <c r="I66" s="9"/>
      <c r="J66" s="9"/>
    </row>
    <row r="67" ht="12.75">
      <c r="F67" s="5">
        <f>SUM(F64:F66)</f>
        <v>6881.4</v>
      </c>
    </row>
    <row r="69" spans="2:7" ht="12.75">
      <c r="B69" s="18" t="s">
        <v>75</v>
      </c>
      <c r="C69" s="18"/>
      <c r="D69" s="18"/>
      <c r="E69" s="18"/>
      <c r="F69" s="18"/>
      <c r="G69" s="18"/>
    </row>
    <row r="70" spans="1:10" ht="12.75">
      <c r="A70" s="1" t="s">
        <v>76</v>
      </c>
      <c r="B70" s="19" t="s">
        <v>77</v>
      </c>
      <c r="C70" s="20"/>
      <c r="D70" s="20"/>
      <c r="E70" s="20"/>
      <c r="F70" s="4">
        <v>13340</v>
      </c>
      <c r="G70" s="8" t="s">
        <v>78</v>
      </c>
      <c r="H70" s="9"/>
      <c r="I70" s="9"/>
      <c r="J70" s="9"/>
    </row>
    <row r="71" ht="12.75">
      <c r="F71" s="5">
        <f>SUM(F70:F70)</f>
        <v>13340</v>
      </c>
    </row>
    <row r="73" spans="2:7" ht="12.75">
      <c r="B73" s="18" t="s">
        <v>79</v>
      </c>
      <c r="C73" s="18"/>
      <c r="D73" s="18"/>
      <c r="E73" s="18"/>
      <c r="F73" s="18"/>
      <c r="G73" s="18"/>
    </row>
    <row r="74" ht="12.75">
      <c r="F74" s="6">
        <v>0</v>
      </c>
    </row>
    <row r="76" spans="2:7" ht="12.75">
      <c r="B76" s="18" t="s">
        <v>80</v>
      </c>
      <c r="C76" s="18"/>
      <c r="D76" s="18"/>
      <c r="E76" s="18"/>
      <c r="F76" s="18"/>
      <c r="G76" s="18"/>
    </row>
    <row r="77" spans="1:10" ht="12.75">
      <c r="A77" s="1" t="s">
        <v>81</v>
      </c>
      <c r="B77" s="19" t="s">
        <v>87</v>
      </c>
      <c r="C77" s="20"/>
      <c r="D77" s="20"/>
      <c r="E77" s="20"/>
      <c r="F77" s="4">
        <v>3828</v>
      </c>
      <c r="G77" s="8" t="s">
        <v>84</v>
      </c>
      <c r="H77" s="9"/>
      <c r="I77" s="9"/>
      <c r="J77" s="9"/>
    </row>
    <row r="78" spans="1:10" ht="12.75">
      <c r="A78" s="1" t="s">
        <v>82</v>
      </c>
      <c r="B78" s="19" t="s">
        <v>40</v>
      </c>
      <c r="C78" s="20"/>
      <c r="D78" s="20"/>
      <c r="E78" s="20"/>
      <c r="F78" s="4">
        <v>20369.6</v>
      </c>
      <c r="G78" s="8" t="s">
        <v>85</v>
      </c>
      <c r="H78" s="9"/>
      <c r="I78" s="9"/>
      <c r="J78" s="9"/>
    </row>
    <row r="79" spans="1:10" ht="12.75">
      <c r="A79" s="1" t="s">
        <v>83</v>
      </c>
      <c r="B79" s="19" t="s">
        <v>40</v>
      </c>
      <c r="C79" s="20"/>
      <c r="D79" s="20"/>
      <c r="E79" s="20"/>
      <c r="F79" s="4">
        <v>8932</v>
      </c>
      <c r="G79" s="8" t="s">
        <v>86</v>
      </c>
      <c r="H79" s="9"/>
      <c r="I79" s="9"/>
      <c r="J79" s="9"/>
    </row>
    <row r="80" ht="12.75">
      <c r="F80" s="5">
        <f>SUM(F77:F79)</f>
        <v>33129.6</v>
      </c>
    </row>
    <row r="82" spans="2:7" ht="12.75">
      <c r="B82" s="26" t="s">
        <v>88</v>
      </c>
      <c r="C82" s="27"/>
      <c r="D82" s="27"/>
      <c r="E82" s="27"/>
      <c r="F82" s="27"/>
      <c r="G82" s="27"/>
    </row>
    <row r="84" spans="2:7" ht="12.75">
      <c r="B84" s="18" t="s">
        <v>4</v>
      </c>
      <c r="C84" s="18"/>
      <c r="D84" s="18"/>
      <c r="E84" s="18"/>
      <c r="F84" s="18"/>
      <c r="G84" s="18"/>
    </row>
    <row r="85" ht="12.75">
      <c r="F85" s="7">
        <v>0</v>
      </c>
    </row>
    <row r="87" spans="2:7" ht="12.75">
      <c r="B87" s="18" t="s">
        <v>9</v>
      </c>
      <c r="C87" s="18"/>
      <c r="D87" s="18"/>
      <c r="E87" s="18"/>
      <c r="F87" s="18"/>
      <c r="G87" s="18"/>
    </row>
    <row r="88" spans="1:10" ht="12.75">
      <c r="A88" s="1" t="s">
        <v>89</v>
      </c>
      <c r="B88" s="19" t="s">
        <v>91</v>
      </c>
      <c r="C88" s="20"/>
      <c r="D88" s="20"/>
      <c r="E88" s="20"/>
      <c r="F88" s="4">
        <v>1740</v>
      </c>
      <c r="G88" s="8" t="s">
        <v>92</v>
      </c>
      <c r="H88" s="9"/>
      <c r="I88" s="9"/>
      <c r="J88" s="9"/>
    </row>
    <row r="89" spans="1:10" ht="12.75">
      <c r="A89" s="1" t="s">
        <v>90</v>
      </c>
      <c r="B89" s="19" t="s">
        <v>3</v>
      </c>
      <c r="C89" s="20"/>
      <c r="D89" s="20"/>
      <c r="E89" s="20"/>
      <c r="F89" s="4">
        <v>6380</v>
      </c>
      <c r="G89" s="8" t="s">
        <v>93</v>
      </c>
      <c r="H89" s="9"/>
      <c r="I89" s="9"/>
      <c r="J89" s="9"/>
    </row>
    <row r="90" spans="1:10" ht="12.75">
      <c r="A90" s="1" t="s">
        <v>90</v>
      </c>
      <c r="B90" s="19" t="s">
        <v>61</v>
      </c>
      <c r="C90" s="20"/>
      <c r="D90" s="20"/>
      <c r="E90" s="20"/>
      <c r="F90" s="4">
        <v>7656</v>
      </c>
      <c r="G90" s="8" t="s">
        <v>51</v>
      </c>
      <c r="H90" s="9"/>
      <c r="I90" s="9"/>
      <c r="J90" s="9"/>
    </row>
    <row r="91" ht="12.75">
      <c r="F91" s="5">
        <f>SUM(F88:F90)</f>
        <v>15776</v>
      </c>
    </row>
    <row r="93" spans="2:7" ht="12.75">
      <c r="B93" s="18" t="s">
        <v>15</v>
      </c>
      <c r="C93" s="18"/>
      <c r="D93" s="18"/>
      <c r="E93" s="18"/>
      <c r="F93" s="18"/>
      <c r="G93" s="18"/>
    </row>
    <row r="94" ht="12.75">
      <c r="F94" s="7" t="s">
        <v>94</v>
      </c>
    </row>
    <row r="96" spans="2:7" ht="12.75">
      <c r="B96" s="18" t="s">
        <v>23</v>
      </c>
      <c r="C96" s="18"/>
      <c r="D96" s="18"/>
      <c r="E96" s="18"/>
      <c r="F96" s="18"/>
      <c r="G96" s="18"/>
    </row>
    <row r="97" ht="12.75">
      <c r="F97" s="10">
        <v>0</v>
      </c>
    </row>
    <row r="99" spans="2:7" ht="12.75">
      <c r="B99" s="18" t="s">
        <v>30</v>
      </c>
      <c r="C99" s="18"/>
      <c r="D99" s="18"/>
      <c r="E99" s="18"/>
      <c r="F99" s="18"/>
      <c r="G99" s="18"/>
    </row>
    <row r="100" spans="1:7" ht="12.75">
      <c r="A100" s="1" t="s">
        <v>95</v>
      </c>
      <c r="B100" s="19" t="s">
        <v>3</v>
      </c>
      <c r="C100" s="20"/>
      <c r="D100" s="20"/>
      <c r="E100" s="20"/>
      <c r="F100" s="4">
        <v>8769.6</v>
      </c>
      <c r="G100" s="1" t="s">
        <v>93</v>
      </c>
    </row>
    <row r="101" spans="1:7" ht="12.75">
      <c r="A101" s="1" t="s">
        <v>96</v>
      </c>
      <c r="B101" s="19" t="s">
        <v>97</v>
      </c>
      <c r="C101" s="20"/>
      <c r="D101" s="20"/>
      <c r="E101" s="20"/>
      <c r="F101" s="4">
        <v>8120</v>
      </c>
      <c r="G101" s="1" t="s">
        <v>98</v>
      </c>
    </row>
    <row r="102" ht="12.75">
      <c r="F102" s="5">
        <f>SUM(F100:F101)</f>
        <v>16889.6</v>
      </c>
    </row>
    <row r="104" spans="2:7" ht="12.75">
      <c r="B104" s="18" t="s">
        <v>32</v>
      </c>
      <c r="C104" s="18"/>
      <c r="D104" s="18"/>
      <c r="E104" s="18"/>
      <c r="F104" s="18"/>
      <c r="G104" s="18"/>
    </row>
    <row r="105" spans="1:7" ht="12.75">
      <c r="A105" s="1" t="s">
        <v>99</v>
      </c>
      <c r="B105" s="19" t="s">
        <v>102</v>
      </c>
      <c r="C105" s="20"/>
      <c r="D105" s="20"/>
      <c r="E105" s="20"/>
      <c r="F105" s="4">
        <v>5400</v>
      </c>
      <c r="G105" s="1" t="s">
        <v>103</v>
      </c>
    </row>
    <row r="106" spans="1:7" ht="12.75">
      <c r="A106" s="1" t="s">
        <v>100</v>
      </c>
      <c r="B106" s="19" t="s">
        <v>3</v>
      </c>
      <c r="C106" s="20"/>
      <c r="D106" s="20"/>
      <c r="E106" s="20"/>
      <c r="F106" s="4">
        <v>11391.2</v>
      </c>
      <c r="G106" s="1" t="s">
        <v>104</v>
      </c>
    </row>
    <row r="107" spans="1:7" ht="12.75">
      <c r="A107" s="1" t="s">
        <v>101</v>
      </c>
      <c r="B107" s="19" t="s">
        <v>67</v>
      </c>
      <c r="C107" s="20"/>
      <c r="D107" s="20"/>
      <c r="E107" s="20"/>
      <c r="F107" s="4">
        <v>5574.96</v>
      </c>
      <c r="G107" s="1" t="s">
        <v>105</v>
      </c>
    </row>
    <row r="108" spans="1:7" ht="12.75">
      <c r="A108" s="1" t="s">
        <v>101</v>
      </c>
      <c r="B108" s="19" t="s">
        <v>67</v>
      </c>
      <c r="C108" s="20"/>
      <c r="D108" s="20"/>
      <c r="E108" s="20"/>
      <c r="F108" s="4">
        <v>5574.96</v>
      </c>
      <c r="G108" s="1" t="s">
        <v>105</v>
      </c>
    </row>
    <row r="109" spans="1:7" ht="12.75">
      <c r="A109" s="1" t="s">
        <v>101</v>
      </c>
      <c r="B109" s="19" t="s">
        <v>3</v>
      </c>
      <c r="C109" s="20"/>
      <c r="D109" s="20"/>
      <c r="E109" s="20"/>
      <c r="F109" s="4">
        <v>23316</v>
      </c>
      <c r="G109" s="1" t="s">
        <v>106</v>
      </c>
    </row>
    <row r="110" ht="12.75">
      <c r="F110" s="5">
        <f>SUM(F105:F109)</f>
        <v>51257.119999999995</v>
      </c>
    </row>
    <row r="112" spans="2:7" ht="12.75">
      <c r="B112" s="18" t="s">
        <v>36</v>
      </c>
      <c r="C112" s="18"/>
      <c r="D112" s="18"/>
      <c r="E112" s="18"/>
      <c r="F112" s="18"/>
      <c r="G112" s="18"/>
    </row>
    <row r="113" spans="1:7" ht="12.75">
      <c r="A113" s="1" t="s">
        <v>107</v>
      </c>
      <c r="B113" s="19" t="s">
        <v>108</v>
      </c>
      <c r="C113" s="20"/>
      <c r="D113" s="20"/>
      <c r="E113" s="20"/>
      <c r="F113" s="4">
        <v>98971.2</v>
      </c>
      <c r="G113" s="1" t="s">
        <v>109</v>
      </c>
    </row>
    <row r="114" spans="1:7" ht="12.75">
      <c r="A114" s="1" t="s">
        <v>110</v>
      </c>
      <c r="B114" s="19" t="s">
        <v>67</v>
      </c>
      <c r="C114" s="20"/>
      <c r="D114" s="20"/>
      <c r="E114" s="20"/>
      <c r="F114" s="4">
        <v>11149.92</v>
      </c>
      <c r="G114" s="1" t="s">
        <v>105</v>
      </c>
    </row>
    <row r="115" spans="1:7" ht="12.75">
      <c r="A115" s="1" t="s">
        <v>111</v>
      </c>
      <c r="B115" s="19" t="s">
        <v>108</v>
      </c>
      <c r="C115" s="20"/>
      <c r="D115" s="20"/>
      <c r="E115" s="20"/>
      <c r="F115" s="4">
        <v>7760.4</v>
      </c>
      <c r="G115" s="1" t="s">
        <v>2</v>
      </c>
    </row>
    <row r="116" spans="1:7" ht="12.75">
      <c r="A116" s="1" t="s">
        <v>112</v>
      </c>
      <c r="B116" s="19" t="s">
        <v>113</v>
      </c>
      <c r="C116" s="20"/>
      <c r="D116" s="20"/>
      <c r="E116" s="20"/>
      <c r="F116" s="4">
        <v>7650.2</v>
      </c>
      <c r="G116" s="1" t="s">
        <v>114</v>
      </c>
    </row>
    <row r="117" spans="1:7" ht="12.75">
      <c r="A117" s="1" t="s">
        <v>112</v>
      </c>
      <c r="B117" s="19" t="s">
        <v>108</v>
      </c>
      <c r="C117" s="20"/>
      <c r="D117" s="20"/>
      <c r="E117" s="20"/>
      <c r="F117" s="4">
        <v>6513.4</v>
      </c>
      <c r="G117" s="1" t="s">
        <v>115</v>
      </c>
    </row>
    <row r="118" spans="1:10" ht="12.75">
      <c r="A118" s="1" t="s">
        <v>116</v>
      </c>
      <c r="B118" s="20" t="s">
        <v>118</v>
      </c>
      <c r="C118" s="20"/>
      <c r="D118" s="20"/>
      <c r="E118" s="20"/>
      <c r="F118" s="4">
        <v>9280</v>
      </c>
      <c r="G118" s="19" t="s">
        <v>119</v>
      </c>
      <c r="H118" s="20"/>
      <c r="I118" s="20"/>
      <c r="J118" s="12"/>
    </row>
    <row r="119" spans="1:10" ht="12.75">
      <c r="A119" s="1" t="s">
        <v>117</v>
      </c>
      <c r="B119" s="20" t="s">
        <v>102</v>
      </c>
      <c r="C119" s="20"/>
      <c r="D119" s="20"/>
      <c r="E119" s="20"/>
      <c r="F119" s="4">
        <v>8000</v>
      </c>
      <c r="G119" s="19" t="s">
        <v>105</v>
      </c>
      <c r="H119" s="20"/>
      <c r="I119" s="20"/>
      <c r="J119" s="12"/>
    </row>
    <row r="120" ht="12.75">
      <c r="F120" s="2">
        <f>SUM(F113:F119)</f>
        <v>149325.12</v>
      </c>
    </row>
    <row r="122" spans="2:7" ht="12.75">
      <c r="B122" s="18" t="s">
        <v>44</v>
      </c>
      <c r="C122" s="18"/>
      <c r="D122" s="18"/>
      <c r="E122" s="18"/>
      <c r="F122" s="18"/>
      <c r="G122" s="18"/>
    </row>
    <row r="123" spans="1:10" ht="12.75">
      <c r="A123" s="1" t="s">
        <v>120</v>
      </c>
      <c r="B123" s="20" t="s">
        <v>102</v>
      </c>
      <c r="C123" s="20"/>
      <c r="D123" s="20"/>
      <c r="E123" s="20"/>
      <c r="F123" s="4">
        <v>8000</v>
      </c>
      <c r="G123" s="19" t="s">
        <v>105</v>
      </c>
      <c r="H123" s="20"/>
      <c r="I123" s="20"/>
      <c r="J123" s="12"/>
    </row>
    <row r="124" spans="1:10" ht="12.75">
      <c r="A124" s="1" t="s">
        <v>121</v>
      </c>
      <c r="B124" s="20" t="s">
        <v>102</v>
      </c>
      <c r="C124" s="20"/>
      <c r="D124" s="20"/>
      <c r="E124" s="20"/>
      <c r="F124" s="4">
        <v>8000</v>
      </c>
      <c r="G124" s="19" t="s">
        <v>105</v>
      </c>
      <c r="H124" s="20"/>
      <c r="I124" s="20"/>
      <c r="J124" s="12"/>
    </row>
    <row r="125" spans="1:7" ht="12.75">
      <c r="A125" s="1" t="s">
        <v>122</v>
      </c>
      <c r="B125" s="19" t="s">
        <v>123</v>
      </c>
      <c r="C125" s="20"/>
      <c r="D125" s="20"/>
      <c r="E125" s="20"/>
      <c r="F125" s="4">
        <v>6090</v>
      </c>
      <c r="G125" s="1" t="s">
        <v>124</v>
      </c>
    </row>
    <row r="126" ht="12.75">
      <c r="F126" s="2">
        <f>SUM(F123:F125)</f>
        <v>22090</v>
      </c>
    </row>
    <row r="128" spans="2:7" ht="12.75">
      <c r="B128" s="18" t="s">
        <v>68</v>
      </c>
      <c r="C128" s="18"/>
      <c r="D128" s="18"/>
      <c r="E128" s="18"/>
      <c r="F128" s="18"/>
      <c r="G128" s="18"/>
    </row>
    <row r="129" spans="1:10" ht="12.75">
      <c r="A129" s="1" t="s">
        <v>125</v>
      </c>
      <c r="B129" s="20" t="s">
        <v>67</v>
      </c>
      <c r="C129" s="20"/>
      <c r="D129" s="20"/>
      <c r="E129" s="20"/>
      <c r="F129" s="4">
        <v>46.8</v>
      </c>
      <c r="G129" s="19" t="s">
        <v>128</v>
      </c>
      <c r="H129" s="20"/>
      <c r="I129" s="20"/>
      <c r="J129" s="12"/>
    </row>
    <row r="130" spans="1:10" ht="12.75">
      <c r="A130" s="1" t="s">
        <v>126</v>
      </c>
      <c r="B130" s="20" t="s">
        <v>3</v>
      </c>
      <c r="C130" s="20"/>
      <c r="D130" s="20"/>
      <c r="E130" s="20"/>
      <c r="F130" s="4">
        <v>8120</v>
      </c>
      <c r="G130" s="19" t="s">
        <v>129</v>
      </c>
      <c r="H130" s="20"/>
      <c r="I130" s="20"/>
      <c r="J130" s="12"/>
    </row>
    <row r="131" spans="1:7" ht="12.75">
      <c r="A131" s="1" t="s">
        <v>127</v>
      </c>
      <c r="B131" s="19" t="s">
        <v>131</v>
      </c>
      <c r="C131" s="20"/>
      <c r="D131" s="20"/>
      <c r="E131" s="20"/>
      <c r="F131" s="4">
        <v>4176</v>
      </c>
      <c r="G131" s="1" t="s">
        <v>130</v>
      </c>
    </row>
    <row r="132" ht="12.75">
      <c r="F132" s="2">
        <f>SUM(F129:F131)</f>
        <v>12342.8</v>
      </c>
    </row>
    <row r="134" spans="2:7" ht="12.75">
      <c r="B134" s="18" t="s">
        <v>75</v>
      </c>
      <c r="C134" s="18"/>
      <c r="D134" s="18"/>
      <c r="E134" s="18"/>
      <c r="F134" s="18"/>
      <c r="G134" s="18"/>
    </row>
    <row r="135" spans="1:10" ht="12.75">
      <c r="A135" s="1" t="s">
        <v>132</v>
      </c>
      <c r="B135" s="20" t="s">
        <v>108</v>
      </c>
      <c r="C135" s="20"/>
      <c r="D135" s="20"/>
      <c r="E135" s="20"/>
      <c r="F135" s="4">
        <v>10010.8</v>
      </c>
      <c r="G135" s="19" t="s">
        <v>133</v>
      </c>
      <c r="H135" s="20"/>
      <c r="I135" s="20"/>
      <c r="J135" s="12"/>
    </row>
    <row r="136" ht="12.75">
      <c r="F136" s="2">
        <f>SUM(F135:F135)</f>
        <v>10010.8</v>
      </c>
    </row>
    <row r="138" spans="2:7" ht="12.75">
      <c r="B138" s="18" t="s">
        <v>79</v>
      </c>
      <c r="C138" s="18"/>
      <c r="D138" s="18"/>
      <c r="E138" s="18"/>
      <c r="F138" s="18"/>
      <c r="G138" s="18"/>
    </row>
    <row r="139" spans="1:10" ht="12.75">
      <c r="A139" s="1" t="s">
        <v>134</v>
      </c>
      <c r="B139" s="20" t="s">
        <v>137</v>
      </c>
      <c r="C139" s="20"/>
      <c r="D139" s="20"/>
      <c r="E139" s="20"/>
      <c r="F139" s="4">
        <v>1914</v>
      </c>
      <c r="G139" s="19" t="s">
        <v>139</v>
      </c>
      <c r="H139" s="20"/>
      <c r="I139" s="20"/>
      <c r="J139" s="12"/>
    </row>
    <row r="140" spans="1:10" ht="12.75">
      <c r="A140" s="1" t="s">
        <v>135</v>
      </c>
      <c r="B140" s="20" t="s">
        <v>67</v>
      </c>
      <c r="C140" s="20"/>
      <c r="D140" s="20"/>
      <c r="E140" s="20"/>
      <c r="F140" s="4">
        <v>3097.2</v>
      </c>
      <c r="G140" s="11" t="s">
        <v>140</v>
      </c>
      <c r="H140" s="12"/>
      <c r="I140" s="12"/>
      <c r="J140" s="12"/>
    </row>
    <row r="141" spans="1:10" ht="12.75">
      <c r="A141" s="1" t="s">
        <v>135</v>
      </c>
      <c r="B141" s="20" t="s">
        <v>142</v>
      </c>
      <c r="C141" s="20"/>
      <c r="D141" s="20"/>
      <c r="E141" s="20"/>
      <c r="F141" s="4">
        <v>2300</v>
      </c>
      <c r="G141" s="19" t="s">
        <v>140</v>
      </c>
      <c r="H141" s="20"/>
      <c r="I141" s="20"/>
      <c r="J141" s="12"/>
    </row>
    <row r="142" spans="1:7" ht="12.75">
      <c r="A142" s="1" t="s">
        <v>136</v>
      </c>
      <c r="B142" s="19" t="s">
        <v>138</v>
      </c>
      <c r="C142" s="20"/>
      <c r="D142" s="20"/>
      <c r="E142" s="20"/>
      <c r="F142" s="4">
        <v>3016</v>
      </c>
      <c r="G142" s="1" t="s">
        <v>141</v>
      </c>
    </row>
    <row r="143" ht="12.75">
      <c r="F143" s="2">
        <f>SUM(F139:F142)</f>
        <v>10327.2</v>
      </c>
    </row>
    <row r="145" spans="2:7" ht="12.75">
      <c r="B145" s="18" t="s">
        <v>80</v>
      </c>
      <c r="C145" s="18"/>
      <c r="D145" s="18"/>
      <c r="E145" s="18"/>
      <c r="F145" s="18"/>
      <c r="G145" s="18"/>
    </row>
    <row r="146" spans="1:10" ht="12.75">
      <c r="A146" s="1" t="s">
        <v>143</v>
      </c>
      <c r="B146" s="20" t="s">
        <v>144</v>
      </c>
      <c r="C146" s="20"/>
      <c r="D146" s="20"/>
      <c r="E146" s="20"/>
      <c r="F146" s="4">
        <v>990.64</v>
      </c>
      <c r="G146" s="19" t="s">
        <v>145</v>
      </c>
      <c r="H146" s="20"/>
      <c r="I146" s="20"/>
      <c r="J146" s="12"/>
    </row>
    <row r="147" spans="1:10" ht="12.75">
      <c r="A147" s="1" t="s">
        <v>148</v>
      </c>
      <c r="B147" s="20" t="s">
        <v>147</v>
      </c>
      <c r="C147" s="20"/>
      <c r="D147" s="20"/>
      <c r="E147" s="20"/>
      <c r="F147" s="4">
        <v>29000</v>
      </c>
      <c r="G147" s="11" t="s">
        <v>146</v>
      </c>
      <c r="H147" s="12"/>
      <c r="I147" s="12"/>
      <c r="J147" s="12"/>
    </row>
    <row r="148" ht="12.75">
      <c r="F148" s="2">
        <f>SUM(F146:F147)</f>
        <v>29990.64</v>
      </c>
    </row>
    <row r="151" spans="2:7" ht="12.75">
      <c r="B151" s="26" t="s">
        <v>149</v>
      </c>
      <c r="C151" s="26"/>
      <c r="D151" s="26"/>
      <c r="E151" s="26"/>
      <c r="F151" s="26"/>
      <c r="G151" s="26"/>
    </row>
    <row r="153" spans="2:8" ht="12.75">
      <c r="B153" s="18" t="s">
        <v>4</v>
      </c>
      <c r="C153" s="18"/>
      <c r="D153" s="18"/>
      <c r="E153" s="18"/>
      <c r="F153" s="18"/>
      <c r="G153" s="18"/>
      <c r="H153" s="1"/>
    </row>
    <row r="154" spans="1:10" ht="12.75">
      <c r="A154" s="1" t="s">
        <v>150</v>
      </c>
      <c r="B154" s="19" t="s">
        <v>153</v>
      </c>
      <c r="C154" s="20"/>
      <c r="D154" s="20"/>
      <c r="E154" s="20"/>
      <c r="F154" s="4">
        <v>2204</v>
      </c>
      <c r="G154" s="19" t="s">
        <v>154</v>
      </c>
      <c r="H154" s="20"/>
      <c r="I154" s="20"/>
      <c r="J154" s="12"/>
    </row>
    <row r="155" spans="1:10" ht="12.75">
      <c r="A155" s="1" t="s">
        <v>151</v>
      </c>
      <c r="B155" s="19" t="s">
        <v>102</v>
      </c>
      <c r="C155" s="20"/>
      <c r="D155" s="20"/>
      <c r="E155" s="20"/>
      <c r="F155" s="4">
        <v>16000</v>
      </c>
      <c r="G155" s="19" t="s">
        <v>155</v>
      </c>
      <c r="H155" s="20"/>
      <c r="I155" s="20"/>
      <c r="J155" s="12"/>
    </row>
    <row r="156" spans="1:10" ht="12.75">
      <c r="A156" s="1" t="s">
        <v>152</v>
      </c>
      <c r="B156" s="19" t="s">
        <v>67</v>
      </c>
      <c r="C156" s="20"/>
      <c r="D156" s="20"/>
      <c r="E156" s="20"/>
      <c r="F156" s="4">
        <v>5825.52</v>
      </c>
      <c r="G156" s="19" t="s">
        <v>156</v>
      </c>
      <c r="H156" s="20"/>
      <c r="I156" s="20"/>
      <c r="J156" s="12"/>
    </row>
    <row r="157" spans="1:10" ht="12.75">
      <c r="A157" s="1" t="s">
        <v>152</v>
      </c>
      <c r="B157" s="19" t="s">
        <v>61</v>
      </c>
      <c r="C157" s="20"/>
      <c r="D157" s="20"/>
      <c r="E157" s="20"/>
      <c r="F157" s="4">
        <v>2186.6</v>
      </c>
      <c r="G157" s="19" t="s">
        <v>157</v>
      </c>
      <c r="H157" s="20"/>
      <c r="I157" s="20"/>
      <c r="J157" s="12"/>
    </row>
    <row r="158" spans="1:10" ht="12.75">
      <c r="A158" s="1" t="s">
        <v>152</v>
      </c>
      <c r="B158" s="19" t="s">
        <v>153</v>
      </c>
      <c r="C158" s="20"/>
      <c r="D158" s="20"/>
      <c r="E158" s="20"/>
      <c r="F158" s="4">
        <v>9860</v>
      </c>
      <c r="G158" s="19" t="s">
        <v>154</v>
      </c>
      <c r="H158" s="20"/>
      <c r="I158" s="20"/>
      <c r="J158" s="12"/>
    </row>
    <row r="159" spans="6:10" ht="12.75">
      <c r="F159" s="5">
        <f>SUM(F154:F158)</f>
        <v>36076.119999999995</v>
      </c>
      <c r="G159" s="24"/>
      <c r="H159" s="24"/>
      <c r="I159" s="24"/>
      <c r="J159" s="6"/>
    </row>
    <row r="161" spans="2:8" ht="12.75">
      <c r="B161" s="18" t="s">
        <v>9</v>
      </c>
      <c r="C161" s="18"/>
      <c r="D161" s="18"/>
      <c r="E161" s="18"/>
      <c r="F161" s="18"/>
      <c r="G161" s="18"/>
      <c r="H161" s="1"/>
    </row>
    <row r="162" spans="1:10" ht="12.75">
      <c r="A162" s="1" t="s">
        <v>158</v>
      </c>
      <c r="B162" s="19" t="s">
        <v>102</v>
      </c>
      <c r="C162" s="20"/>
      <c r="D162" s="20"/>
      <c r="E162" s="20"/>
      <c r="F162" s="4">
        <v>2200</v>
      </c>
      <c r="G162" s="19" t="s">
        <v>155</v>
      </c>
      <c r="H162" s="20"/>
      <c r="I162" s="20"/>
      <c r="J162" s="12"/>
    </row>
    <row r="163" spans="1:10" ht="12.75">
      <c r="A163" s="1" t="s">
        <v>159</v>
      </c>
      <c r="B163" s="19" t="s">
        <v>161</v>
      </c>
      <c r="C163" s="20"/>
      <c r="D163" s="20"/>
      <c r="E163" s="20"/>
      <c r="F163" s="4">
        <v>3132</v>
      </c>
      <c r="G163" s="19" t="s">
        <v>163</v>
      </c>
      <c r="H163" s="20"/>
      <c r="I163" s="20"/>
      <c r="J163" s="12"/>
    </row>
    <row r="164" spans="1:10" ht="12.75">
      <c r="A164" s="1" t="s">
        <v>160</v>
      </c>
      <c r="B164" s="19" t="s">
        <v>162</v>
      </c>
      <c r="C164" s="20"/>
      <c r="D164" s="20"/>
      <c r="E164" s="20"/>
      <c r="F164" s="4">
        <v>23200</v>
      </c>
      <c r="G164" s="19" t="s">
        <v>164</v>
      </c>
      <c r="H164" s="20"/>
      <c r="I164" s="20"/>
      <c r="J164" s="12"/>
    </row>
    <row r="165" spans="6:10" ht="12.75">
      <c r="F165" s="5">
        <f>SUM(F162:F164)</f>
        <v>28532</v>
      </c>
      <c r="G165" s="24"/>
      <c r="H165" s="24"/>
      <c r="I165" s="24"/>
      <c r="J165" s="6"/>
    </row>
    <row r="167" spans="2:8" ht="12.75">
      <c r="B167" s="18" t="s">
        <v>15</v>
      </c>
      <c r="C167" s="18"/>
      <c r="D167" s="18"/>
      <c r="E167" s="18"/>
      <c r="F167" s="18"/>
      <c r="G167" s="18"/>
      <c r="H167" s="1"/>
    </row>
    <row r="168" spans="1:10" ht="12.75">
      <c r="A168" s="1" t="s">
        <v>165</v>
      </c>
      <c r="B168" s="19" t="s">
        <v>97</v>
      </c>
      <c r="C168" s="20"/>
      <c r="D168" s="20"/>
      <c r="E168" s="20"/>
      <c r="F168" s="4">
        <v>9280</v>
      </c>
      <c r="G168" s="19" t="s">
        <v>168</v>
      </c>
      <c r="H168" s="20"/>
      <c r="I168" s="20"/>
      <c r="J168" s="12"/>
    </row>
    <row r="169" spans="1:10" ht="12.75">
      <c r="A169" s="1" t="s">
        <v>166</v>
      </c>
      <c r="B169" s="19" t="s">
        <v>167</v>
      </c>
      <c r="C169" s="20"/>
      <c r="D169" s="20"/>
      <c r="E169" s="20"/>
      <c r="F169" s="4">
        <v>1954.6</v>
      </c>
      <c r="G169" s="19" t="s">
        <v>51</v>
      </c>
      <c r="H169" s="20"/>
      <c r="I169" s="20"/>
      <c r="J169" s="12"/>
    </row>
    <row r="170" spans="1:10" ht="12.75">
      <c r="A170" s="1" t="s">
        <v>166</v>
      </c>
      <c r="B170" s="19" t="s">
        <v>67</v>
      </c>
      <c r="C170" s="20"/>
      <c r="D170" s="20"/>
      <c r="E170" s="20"/>
      <c r="F170" s="4">
        <v>396</v>
      </c>
      <c r="G170" s="19" t="s">
        <v>169</v>
      </c>
      <c r="H170" s="20"/>
      <c r="I170" s="20"/>
      <c r="J170" s="12"/>
    </row>
    <row r="171" spans="6:10" ht="12.75">
      <c r="F171" s="5">
        <f>SUM(F168:F170)</f>
        <v>11630.6</v>
      </c>
      <c r="G171" s="24"/>
      <c r="H171" s="24"/>
      <c r="I171" s="24"/>
      <c r="J171" s="6"/>
    </row>
    <row r="173" spans="2:7" ht="12.75">
      <c r="B173" s="18" t="s">
        <v>23</v>
      </c>
      <c r="C173" s="18"/>
      <c r="D173" s="18"/>
      <c r="E173" s="18"/>
      <c r="F173" s="18"/>
      <c r="G173" s="18"/>
    </row>
    <row r="174" spans="1:10" ht="12.75">
      <c r="A174" s="1" t="s">
        <v>170</v>
      </c>
      <c r="B174" s="19" t="s">
        <v>153</v>
      </c>
      <c r="C174" s="19"/>
      <c r="D174" s="19"/>
      <c r="E174" s="19"/>
      <c r="F174" s="4">
        <v>4640</v>
      </c>
      <c r="G174" s="19" t="s">
        <v>2</v>
      </c>
      <c r="H174" s="20"/>
      <c r="I174" s="20"/>
      <c r="J174" s="12"/>
    </row>
    <row r="175" ht="12.75">
      <c r="F175" s="5">
        <f>SUM(F174)</f>
        <v>4640</v>
      </c>
    </row>
    <row r="177" spans="2:7" ht="12.75">
      <c r="B177" s="18" t="s">
        <v>30</v>
      </c>
      <c r="C177" s="18"/>
      <c r="D177" s="18"/>
      <c r="E177" s="18"/>
      <c r="F177" s="18"/>
      <c r="G177" s="18"/>
    </row>
    <row r="178" spans="1:10" ht="12.75">
      <c r="A178" s="1" t="s">
        <v>171</v>
      </c>
      <c r="B178" s="19" t="s">
        <v>153</v>
      </c>
      <c r="C178" s="19"/>
      <c r="D178" s="19"/>
      <c r="E178" s="19"/>
      <c r="F178" s="4">
        <v>4924.2</v>
      </c>
      <c r="G178" s="19" t="s">
        <v>2</v>
      </c>
      <c r="H178" s="20"/>
      <c r="I178" s="20"/>
      <c r="J178" s="12"/>
    </row>
    <row r="179" ht="12.75">
      <c r="F179" s="5">
        <f>SUM(F178)</f>
        <v>4924.2</v>
      </c>
    </row>
    <row r="181" spans="2:8" ht="12.75">
      <c r="B181" s="18" t="s">
        <v>32</v>
      </c>
      <c r="C181" s="18"/>
      <c r="D181" s="18"/>
      <c r="E181" s="18"/>
      <c r="F181" s="18"/>
      <c r="G181" s="18"/>
      <c r="H181" s="1"/>
    </row>
    <row r="182" spans="1:10" ht="12.75">
      <c r="A182" s="1" t="s">
        <v>172</v>
      </c>
      <c r="B182" s="19" t="s">
        <v>167</v>
      </c>
      <c r="C182" s="20"/>
      <c r="D182" s="20"/>
      <c r="E182" s="20"/>
      <c r="F182" s="4">
        <v>1392</v>
      </c>
      <c r="G182" s="19" t="s">
        <v>174</v>
      </c>
      <c r="H182" s="20"/>
      <c r="I182" s="20"/>
      <c r="J182" s="12"/>
    </row>
    <row r="183" spans="1:10" ht="12.75">
      <c r="A183" s="1" t="s">
        <v>172</v>
      </c>
      <c r="B183" s="19" t="s">
        <v>176</v>
      </c>
      <c r="C183" s="20"/>
      <c r="D183" s="20"/>
      <c r="E183" s="20"/>
      <c r="F183" s="4">
        <v>2088</v>
      </c>
      <c r="G183" s="19" t="s">
        <v>174</v>
      </c>
      <c r="H183" s="20"/>
      <c r="I183" s="20"/>
      <c r="J183" s="12"/>
    </row>
    <row r="184" spans="1:10" ht="12.75">
      <c r="A184" s="1" t="s">
        <v>173</v>
      </c>
      <c r="B184" s="19" t="s">
        <v>153</v>
      </c>
      <c r="C184" s="19"/>
      <c r="D184" s="19"/>
      <c r="E184" s="19"/>
      <c r="F184" s="4">
        <v>406</v>
      </c>
      <c r="G184" s="19" t="s">
        <v>175</v>
      </c>
      <c r="H184" s="20"/>
      <c r="I184" s="20"/>
      <c r="J184" s="12"/>
    </row>
    <row r="185" ht="12.75">
      <c r="F185" s="2">
        <f>SUM(F182:F184)</f>
        <v>3886</v>
      </c>
    </row>
    <row r="187" spans="2:8" ht="12.75">
      <c r="B187" s="18" t="s">
        <v>36</v>
      </c>
      <c r="C187" s="18"/>
      <c r="D187" s="18"/>
      <c r="E187" s="18"/>
      <c r="F187" s="18"/>
      <c r="G187" s="18"/>
      <c r="H187" s="1"/>
    </row>
    <row r="188" spans="1:10" ht="12.75">
      <c r="A188" s="13">
        <v>41467</v>
      </c>
      <c r="B188" s="19" t="s">
        <v>178</v>
      </c>
      <c r="C188" s="20"/>
      <c r="D188" s="20"/>
      <c r="E188" s="20"/>
      <c r="F188" s="4">
        <v>46400</v>
      </c>
      <c r="G188" s="19" t="s">
        <v>181</v>
      </c>
      <c r="H188" s="20"/>
      <c r="I188" s="20"/>
      <c r="J188" s="12"/>
    </row>
    <row r="189" spans="1:10" ht="12.75">
      <c r="A189" s="1" t="s">
        <v>177</v>
      </c>
      <c r="B189" s="19" t="s">
        <v>179</v>
      </c>
      <c r="C189" s="20"/>
      <c r="D189" s="20"/>
      <c r="E189" s="20"/>
      <c r="F189" s="4">
        <v>28800</v>
      </c>
      <c r="G189" s="19" t="s">
        <v>180</v>
      </c>
      <c r="H189" s="20"/>
      <c r="I189" s="20"/>
      <c r="J189" s="12"/>
    </row>
    <row r="190" spans="1:10" ht="12.75">
      <c r="A190" s="1" t="s">
        <v>112</v>
      </c>
      <c r="B190" s="19" t="s">
        <v>67</v>
      </c>
      <c r="C190" s="19"/>
      <c r="D190" s="19"/>
      <c r="E190" s="19"/>
      <c r="F190" s="4">
        <v>2589.12</v>
      </c>
      <c r="G190" s="19" t="s">
        <v>182</v>
      </c>
      <c r="H190" s="20"/>
      <c r="I190" s="20"/>
      <c r="J190" s="12"/>
    </row>
    <row r="191" spans="1:10" ht="12.75">
      <c r="A191" s="1" t="s">
        <v>112</v>
      </c>
      <c r="B191" s="19" t="s">
        <v>183</v>
      </c>
      <c r="C191" s="19"/>
      <c r="D191" s="19"/>
      <c r="E191" s="19"/>
      <c r="F191" s="4">
        <v>2800</v>
      </c>
      <c r="G191" s="11" t="s">
        <v>182</v>
      </c>
      <c r="H191" s="12"/>
      <c r="I191" s="12"/>
      <c r="J191" s="12"/>
    </row>
    <row r="192" spans="1:7" ht="12.75">
      <c r="A192" t="s">
        <v>117</v>
      </c>
      <c r="B192" s="19" t="s">
        <v>184</v>
      </c>
      <c r="C192" s="20"/>
      <c r="D192" s="20"/>
      <c r="E192" s="20"/>
      <c r="F192" s="4">
        <v>3248</v>
      </c>
      <c r="G192" t="s">
        <v>20</v>
      </c>
    </row>
    <row r="193" spans="1:7" ht="12.75">
      <c r="A193" t="s">
        <v>117</v>
      </c>
      <c r="B193" s="19" t="s">
        <v>185</v>
      </c>
      <c r="C193" s="20"/>
      <c r="D193" s="20"/>
      <c r="E193" s="20"/>
      <c r="F193" s="4">
        <v>44254</v>
      </c>
      <c r="G193" t="s">
        <v>186</v>
      </c>
    </row>
    <row r="194" spans="1:7" ht="12.75">
      <c r="A194" t="s">
        <v>117</v>
      </c>
      <c r="B194" s="19" t="s">
        <v>187</v>
      </c>
      <c r="C194" s="19"/>
      <c r="D194" s="19"/>
      <c r="E194" s="19"/>
      <c r="F194" s="4">
        <v>9280</v>
      </c>
      <c r="G194" t="s">
        <v>2</v>
      </c>
    </row>
    <row r="195" spans="1:7" ht="12.75">
      <c r="A195" t="s">
        <v>117</v>
      </c>
      <c r="B195" s="19" t="s">
        <v>137</v>
      </c>
      <c r="C195" s="20"/>
      <c r="D195" s="20"/>
      <c r="E195" s="20"/>
      <c r="F195" s="4">
        <v>6960</v>
      </c>
      <c r="G195" t="s">
        <v>188</v>
      </c>
    </row>
    <row r="196" spans="1:7" ht="12.75">
      <c r="A196" t="s">
        <v>117</v>
      </c>
      <c r="B196" s="19" t="s">
        <v>137</v>
      </c>
      <c r="C196" s="19"/>
      <c r="D196" s="19"/>
      <c r="E196" s="19"/>
      <c r="F196" s="4">
        <v>3712</v>
      </c>
      <c r="G196" t="s">
        <v>189</v>
      </c>
    </row>
    <row r="197" ht="12.75">
      <c r="F197" s="2">
        <f>SUM(F188:F196)</f>
        <v>148043.12</v>
      </c>
    </row>
    <row r="199" spans="2:8" ht="12.75">
      <c r="B199" s="18" t="s">
        <v>44</v>
      </c>
      <c r="C199" s="18"/>
      <c r="D199" s="18"/>
      <c r="E199" s="18"/>
      <c r="F199" s="18"/>
      <c r="G199" s="18"/>
      <c r="H199" s="1"/>
    </row>
    <row r="200" spans="1:10" ht="12.75">
      <c r="A200" s="13" t="s">
        <v>120</v>
      </c>
      <c r="B200" s="19" t="s">
        <v>192</v>
      </c>
      <c r="C200" s="20"/>
      <c r="D200" s="20"/>
      <c r="E200" s="20"/>
      <c r="F200" s="4">
        <v>32480</v>
      </c>
      <c r="G200" s="22" t="s">
        <v>200</v>
      </c>
      <c r="H200" s="23"/>
      <c r="I200" s="23"/>
      <c r="J200" s="9"/>
    </row>
    <row r="201" spans="1:10" ht="12.75">
      <c r="A201" s="1" t="s">
        <v>120</v>
      </c>
      <c r="B201" s="19" t="s">
        <v>193</v>
      </c>
      <c r="C201" s="20"/>
      <c r="D201" s="20"/>
      <c r="E201" s="20"/>
      <c r="F201" s="4">
        <v>1566</v>
      </c>
      <c r="G201" s="22" t="s">
        <v>195</v>
      </c>
      <c r="H201" s="23"/>
      <c r="I201" s="23"/>
      <c r="J201" s="9"/>
    </row>
    <row r="202" spans="1:10" ht="12.75">
      <c r="A202" s="1" t="s">
        <v>120</v>
      </c>
      <c r="B202" s="19" t="s">
        <v>194</v>
      </c>
      <c r="C202" s="19"/>
      <c r="D202" s="19"/>
      <c r="E202" s="19"/>
      <c r="F202" s="4">
        <v>48756.99</v>
      </c>
      <c r="G202" s="22" t="s">
        <v>196</v>
      </c>
      <c r="H202" s="23"/>
      <c r="I202" s="23"/>
      <c r="J202" s="9"/>
    </row>
    <row r="203" spans="1:10" ht="12.75">
      <c r="A203" s="1" t="s">
        <v>190</v>
      </c>
      <c r="B203" s="19" t="s">
        <v>153</v>
      </c>
      <c r="C203" s="19"/>
      <c r="D203" s="19"/>
      <c r="E203" s="19"/>
      <c r="F203" s="4">
        <v>8700</v>
      </c>
      <c r="G203" s="21" t="s">
        <v>197</v>
      </c>
      <c r="H203" s="21"/>
      <c r="I203" s="21"/>
      <c r="J203" s="15"/>
    </row>
    <row r="204" spans="1:10" ht="12.75">
      <c r="A204" s="1" t="s">
        <v>191</v>
      </c>
      <c r="B204" s="19" t="s">
        <v>153</v>
      </c>
      <c r="C204" s="20"/>
      <c r="D204" s="20"/>
      <c r="E204" s="20"/>
      <c r="F204" s="4">
        <v>1740</v>
      </c>
      <c r="G204" s="21" t="s">
        <v>198</v>
      </c>
      <c r="H204" s="21"/>
      <c r="I204" s="21"/>
      <c r="J204" s="15"/>
    </row>
    <row r="205" spans="1:10" ht="12.75">
      <c r="A205" s="1" t="s">
        <v>191</v>
      </c>
      <c r="B205" s="19" t="s">
        <v>137</v>
      </c>
      <c r="C205" s="20"/>
      <c r="D205" s="20"/>
      <c r="E205" s="20"/>
      <c r="F205" s="4">
        <v>2900</v>
      </c>
      <c r="G205" s="21" t="s">
        <v>199</v>
      </c>
      <c r="H205" s="21"/>
      <c r="I205" s="21"/>
      <c r="J205" s="15"/>
    </row>
    <row r="206" spans="2:10" ht="12.75">
      <c r="B206" s="19"/>
      <c r="C206" s="19"/>
      <c r="D206" s="19"/>
      <c r="E206" s="19"/>
      <c r="F206" s="5">
        <f>SUM(F200:F205)</f>
        <v>96142.98999999999</v>
      </c>
      <c r="G206" s="19"/>
      <c r="H206" s="20"/>
      <c r="I206" s="20"/>
      <c r="J206" s="12"/>
    </row>
    <row r="208" spans="2:8" ht="12.75">
      <c r="B208" s="18" t="s">
        <v>68</v>
      </c>
      <c r="C208" s="18"/>
      <c r="D208" s="18"/>
      <c r="E208" s="18"/>
      <c r="F208" s="18"/>
      <c r="G208" s="18"/>
      <c r="H208" s="1"/>
    </row>
    <row r="209" spans="1:10" ht="12.75">
      <c r="A209" s="13" t="s">
        <v>201</v>
      </c>
      <c r="B209" s="19" t="s">
        <v>205</v>
      </c>
      <c r="C209" s="20"/>
      <c r="D209" s="20"/>
      <c r="E209" s="20"/>
      <c r="F209" s="4">
        <v>11600</v>
      </c>
      <c r="G209" s="19" t="s">
        <v>209</v>
      </c>
      <c r="H209" s="19"/>
      <c r="I209" s="19"/>
      <c r="J209" s="11"/>
    </row>
    <row r="210" spans="1:10" ht="12.75">
      <c r="A210" s="1" t="s">
        <v>69</v>
      </c>
      <c r="B210" s="19" t="s">
        <v>206</v>
      </c>
      <c r="C210" s="20"/>
      <c r="D210" s="20"/>
      <c r="E210" s="20"/>
      <c r="F210" s="4">
        <v>4111.62</v>
      </c>
      <c r="G210" s="22" t="s">
        <v>210</v>
      </c>
      <c r="H210" s="23"/>
      <c r="I210" s="23"/>
      <c r="J210" s="9"/>
    </row>
    <row r="211" spans="1:10" ht="12.75">
      <c r="A211" s="1" t="s">
        <v>202</v>
      </c>
      <c r="B211" s="19" t="s">
        <v>207</v>
      </c>
      <c r="C211" s="19"/>
      <c r="D211" s="19"/>
      <c r="E211" s="19"/>
      <c r="F211" s="4">
        <v>6960</v>
      </c>
      <c r="G211" s="22" t="s">
        <v>211</v>
      </c>
      <c r="H211" s="23"/>
      <c r="I211" s="23"/>
      <c r="J211" s="9"/>
    </row>
    <row r="212" spans="1:10" ht="12.75">
      <c r="A212" s="1" t="s">
        <v>203</v>
      </c>
      <c r="B212" s="19" t="s">
        <v>208</v>
      </c>
      <c r="C212" s="19"/>
      <c r="D212" s="19"/>
      <c r="E212" s="19"/>
      <c r="F212" s="4">
        <v>556.8</v>
      </c>
      <c r="G212" s="21" t="s">
        <v>212</v>
      </c>
      <c r="H212" s="21"/>
      <c r="I212" s="21"/>
      <c r="J212" s="15"/>
    </row>
    <row r="213" spans="1:10" ht="12.75">
      <c r="A213" s="1" t="s">
        <v>204</v>
      </c>
      <c r="B213" s="19" t="s">
        <v>12</v>
      </c>
      <c r="C213" s="20"/>
      <c r="D213" s="20"/>
      <c r="E213" s="20"/>
      <c r="F213" s="4">
        <v>2845.8</v>
      </c>
      <c r="G213" s="21" t="s">
        <v>213</v>
      </c>
      <c r="H213" s="21"/>
      <c r="I213" s="21"/>
      <c r="J213" s="15"/>
    </row>
    <row r="214" spans="2:10" ht="12.75">
      <c r="B214" s="19"/>
      <c r="C214" s="19"/>
      <c r="D214" s="19"/>
      <c r="E214" s="19"/>
      <c r="F214" s="5">
        <f>SUM(F209:F213)</f>
        <v>26074.219999999998</v>
      </c>
      <c r="G214" s="19"/>
      <c r="H214" s="20"/>
      <c r="I214" s="20"/>
      <c r="J214" s="12"/>
    </row>
    <row r="216" spans="2:8" ht="12.75">
      <c r="B216" s="18" t="s">
        <v>75</v>
      </c>
      <c r="C216" s="18"/>
      <c r="D216" s="18"/>
      <c r="E216" s="18"/>
      <c r="F216" s="18"/>
      <c r="G216" s="18"/>
      <c r="H216" s="1"/>
    </row>
    <row r="217" spans="1:10" ht="12.75">
      <c r="A217" s="13" t="s">
        <v>214</v>
      </c>
      <c r="B217" s="19" t="s">
        <v>219</v>
      </c>
      <c r="C217" s="20"/>
      <c r="D217" s="20"/>
      <c r="E217" s="20"/>
      <c r="F217" s="4">
        <v>1218</v>
      </c>
      <c r="G217" s="19" t="s">
        <v>216</v>
      </c>
      <c r="H217" s="19"/>
      <c r="I217" s="19"/>
      <c r="J217" s="11"/>
    </row>
    <row r="218" spans="1:10" ht="12.75">
      <c r="A218" s="1" t="s">
        <v>132</v>
      </c>
      <c r="B218" s="19" t="s">
        <v>176</v>
      </c>
      <c r="C218" s="20"/>
      <c r="D218" s="20"/>
      <c r="E218" s="20"/>
      <c r="F218" s="4">
        <v>21924</v>
      </c>
      <c r="G218" s="22" t="s">
        <v>217</v>
      </c>
      <c r="H218" s="23"/>
      <c r="I218" s="23"/>
      <c r="J218" s="9"/>
    </row>
    <row r="219" spans="1:10" ht="12.75">
      <c r="A219" s="1" t="s">
        <v>215</v>
      </c>
      <c r="B219" s="19" t="s">
        <v>137</v>
      </c>
      <c r="C219" s="19"/>
      <c r="D219" s="19"/>
      <c r="E219" s="19"/>
      <c r="F219" s="4">
        <v>609</v>
      </c>
      <c r="G219" s="22" t="s">
        <v>218</v>
      </c>
      <c r="H219" s="23"/>
      <c r="I219" s="23"/>
      <c r="J219" s="9"/>
    </row>
    <row r="220" spans="1:10" ht="12.75">
      <c r="A220" s="1" t="s">
        <v>215</v>
      </c>
      <c r="B220" s="19" t="s">
        <v>153</v>
      </c>
      <c r="C220" s="19"/>
      <c r="D220" s="19"/>
      <c r="E220" s="19"/>
      <c r="F220" s="4">
        <v>6960</v>
      </c>
      <c r="G220" s="21" t="s">
        <v>2</v>
      </c>
      <c r="H220" s="21"/>
      <c r="I220" s="21"/>
      <c r="J220" s="15"/>
    </row>
    <row r="221" spans="2:10" ht="12.75">
      <c r="B221" s="19"/>
      <c r="C221" s="19"/>
      <c r="D221" s="19"/>
      <c r="E221" s="19"/>
      <c r="F221" s="5">
        <f>SUM(F217:F220)</f>
        <v>30711</v>
      </c>
      <c r="G221" s="19"/>
      <c r="H221" s="20"/>
      <c r="I221" s="20"/>
      <c r="J221" s="12"/>
    </row>
    <row r="223" spans="2:8" ht="12.75">
      <c r="B223" s="18" t="s">
        <v>79</v>
      </c>
      <c r="C223" s="18"/>
      <c r="D223" s="18"/>
      <c r="E223" s="18"/>
      <c r="F223" s="18"/>
      <c r="G223" s="18"/>
      <c r="H223" s="1"/>
    </row>
    <row r="224" spans="1:10" ht="12.75">
      <c r="A224" s="13" t="s">
        <v>220</v>
      </c>
      <c r="B224" s="19" t="s">
        <v>222</v>
      </c>
      <c r="C224" s="20"/>
      <c r="D224" s="20"/>
      <c r="E224" s="20"/>
      <c r="F224" s="4">
        <v>23200</v>
      </c>
      <c r="G224" s="19" t="s">
        <v>221</v>
      </c>
      <c r="H224" s="19"/>
      <c r="I224" s="19"/>
      <c r="J224" s="11"/>
    </row>
    <row r="225" spans="2:10" ht="12.75">
      <c r="B225" s="19"/>
      <c r="C225" s="19"/>
      <c r="D225" s="19"/>
      <c r="E225" s="19"/>
      <c r="F225" s="5">
        <f>SUM(F224:F224)</f>
        <v>23200</v>
      </c>
      <c r="G225" s="19"/>
      <c r="H225" s="20"/>
      <c r="I225" s="20"/>
      <c r="J225" s="12"/>
    </row>
    <row r="227" spans="2:8" ht="12.75">
      <c r="B227" s="18" t="s">
        <v>80</v>
      </c>
      <c r="C227" s="18"/>
      <c r="D227" s="18"/>
      <c r="E227" s="18"/>
      <c r="F227" s="18"/>
      <c r="G227" s="18"/>
      <c r="H227" s="1"/>
    </row>
    <row r="228" spans="1:10" ht="12.75">
      <c r="A228" s="13" t="s">
        <v>223</v>
      </c>
      <c r="B228" s="19" t="s">
        <v>225</v>
      </c>
      <c r="C228" s="20"/>
      <c r="D228" s="20"/>
      <c r="E228" s="20"/>
      <c r="F228" s="4">
        <v>17400</v>
      </c>
      <c r="G228" s="22" t="s">
        <v>227</v>
      </c>
      <c r="H228" s="23"/>
      <c r="I228" s="23"/>
      <c r="J228" s="9"/>
    </row>
    <row r="229" spans="1:10" ht="12.75">
      <c r="A229" s="1" t="s">
        <v>143</v>
      </c>
      <c r="B229" s="19" t="s">
        <v>222</v>
      </c>
      <c r="C229" s="20"/>
      <c r="D229" s="20"/>
      <c r="E229" s="20"/>
      <c r="F229" s="4">
        <v>23200</v>
      </c>
      <c r="G229" s="22" t="s">
        <v>228</v>
      </c>
      <c r="H229" s="23"/>
      <c r="I229" s="23"/>
      <c r="J229" s="9"/>
    </row>
    <row r="230" spans="1:10" ht="12.75">
      <c r="A230" s="1" t="s">
        <v>143</v>
      </c>
      <c r="B230" s="19" t="s">
        <v>153</v>
      </c>
      <c r="C230" s="19"/>
      <c r="D230" s="19"/>
      <c r="E230" s="19"/>
      <c r="F230" s="4">
        <v>4640</v>
      </c>
      <c r="G230" s="22" t="s">
        <v>51</v>
      </c>
      <c r="H230" s="23"/>
      <c r="I230" s="23"/>
      <c r="J230" s="9"/>
    </row>
    <row r="231" spans="1:10" ht="12.75">
      <c r="A231" s="1" t="s">
        <v>143</v>
      </c>
      <c r="B231" s="19" t="s">
        <v>153</v>
      </c>
      <c r="C231" s="19"/>
      <c r="D231" s="19"/>
      <c r="E231" s="19"/>
      <c r="F231" s="4">
        <v>9570</v>
      </c>
      <c r="G231" s="21" t="s">
        <v>229</v>
      </c>
      <c r="H231" s="21"/>
      <c r="I231" s="21"/>
      <c r="J231" s="15"/>
    </row>
    <row r="232" spans="1:10" ht="12.75">
      <c r="A232" s="1" t="s">
        <v>224</v>
      </c>
      <c r="B232" s="19" t="s">
        <v>226</v>
      </c>
      <c r="C232" s="20"/>
      <c r="D232" s="20"/>
      <c r="E232" s="20"/>
      <c r="F232" s="4">
        <v>2320</v>
      </c>
      <c r="G232" s="21" t="s">
        <v>230</v>
      </c>
      <c r="H232" s="21"/>
      <c r="I232" s="21"/>
      <c r="J232" s="15"/>
    </row>
    <row r="233" spans="1:10" ht="12.75">
      <c r="A233" s="1" t="s">
        <v>83</v>
      </c>
      <c r="B233" s="19" t="s">
        <v>222</v>
      </c>
      <c r="C233" s="20"/>
      <c r="D233" s="20"/>
      <c r="E233" s="20"/>
      <c r="F233" s="4">
        <v>23200</v>
      </c>
      <c r="G233" s="21" t="s">
        <v>228</v>
      </c>
      <c r="H233" s="21"/>
      <c r="I233" s="21"/>
      <c r="J233" s="15"/>
    </row>
    <row r="234" spans="2:10" ht="12.75">
      <c r="B234" s="19"/>
      <c r="C234" s="19"/>
      <c r="D234" s="19"/>
      <c r="E234" s="19"/>
      <c r="F234" s="5">
        <f>SUM(F228:F233)</f>
        <v>80330</v>
      </c>
      <c r="G234" s="19"/>
      <c r="H234" s="20"/>
      <c r="I234" s="20"/>
      <c r="J234" s="12"/>
    </row>
    <row r="235" spans="2:10" ht="12.75">
      <c r="B235" s="11"/>
      <c r="C235" s="11"/>
      <c r="D235" s="11"/>
      <c r="E235" s="11"/>
      <c r="F235" s="5"/>
      <c r="G235" s="11"/>
      <c r="H235" s="12"/>
      <c r="I235" s="12"/>
      <c r="J235" s="12"/>
    </row>
    <row r="236" spans="2:12" ht="12.75">
      <c r="B236" s="18">
        <v>2014</v>
      </c>
      <c r="C236" s="18"/>
      <c r="D236" s="18"/>
      <c r="E236" s="18"/>
      <c r="F236" s="18"/>
      <c r="G236" s="18"/>
      <c r="H236" s="12"/>
      <c r="I236" s="12"/>
      <c r="J236" s="12"/>
      <c r="K236" s="10" t="s">
        <v>245</v>
      </c>
      <c r="L236" s="14" t="s">
        <v>246</v>
      </c>
    </row>
    <row r="238" spans="2:10" ht="12.75">
      <c r="B238" s="18" t="s">
        <v>4</v>
      </c>
      <c r="C238" s="18"/>
      <c r="D238" s="18"/>
      <c r="E238" s="18"/>
      <c r="F238" s="10" t="s">
        <v>268</v>
      </c>
      <c r="G238" s="18" t="s">
        <v>269</v>
      </c>
      <c r="H238" s="18"/>
      <c r="I238" s="18"/>
      <c r="J238" s="10" t="s">
        <v>270</v>
      </c>
    </row>
    <row r="239" spans="1:12" ht="12.75">
      <c r="A239" s="13" t="s">
        <v>231</v>
      </c>
      <c r="B239" s="19" t="s">
        <v>232</v>
      </c>
      <c r="C239" s="20"/>
      <c r="D239" s="20"/>
      <c r="E239" s="20"/>
      <c r="F239" s="4">
        <v>85190.4</v>
      </c>
      <c r="G239" s="22" t="s">
        <v>233</v>
      </c>
      <c r="H239" s="23"/>
      <c r="I239" s="23"/>
      <c r="J239" s="9" t="s">
        <v>271</v>
      </c>
      <c r="K239" s="6">
        <v>3621</v>
      </c>
      <c r="L239" s="1" t="s">
        <v>247</v>
      </c>
    </row>
    <row r="240" spans="1:12" ht="12.75">
      <c r="A240" s="1" t="s">
        <v>231</v>
      </c>
      <c r="B240" s="19" t="s">
        <v>102</v>
      </c>
      <c r="C240" s="20"/>
      <c r="D240" s="20"/>
      <c r="E240" s="20"/>
      <c r="F240" s="4">
        <v>7200</v>
      </c>
      <c r="G240" s="22" t="s">
        <v>234</v>
      </c>
      <c r="H240" s="23"/>
      <c r="I240" s="23"/>
      <c r="J240" s="9" t="s">
        <v>271</v>
      </c>
      <c r="K240" s="6">
        <v>3621</v>
      </c>
      <c r="L240" s="1" t="s">
        <v>247</v>
      </c>
    </row>
    <row r="241" spans="1:12" ht="12.75">
      <c r="A241" s="1" t="s">
        <v>231</v>
      </c>
      <c r="B241" s="19" t="s">
        <v>153</v>
      </c>
      <c r="C241" s="19"/>
      <c r="D241" s="19"/>
      <c r="E241" s="19"/>
      <c r="F241" s="4">
        <v>4640</v>
      </c>
      <c r="G241" s="22" t="s">
        <v>2</v>
      </c>
      <c r="H241" s="23"/>
      <c r="I241" s="23"/>
      <c r="J241" s="9" t="s">
        <v>271</v>
      </c>
      <c r="K241" s="6">
        <v>3621</v>
      </c>
      <c r="L241" s="1" t="s">
        <v>247</v>
      </c>
    </row>
    <row r="242" spans="1:12" ht="12.75">
      <c r="A242" s="1" t="s">
        <v>235</v>
      </c>
      <c r="B242" s="19" t="s">
        <v>102</v>
      </c>
      <c r="C242" s="19"/>
      <c r="D242" s="19"/>
      <c r="E242" s="19"/>
      <c r="F242" s="4">
        <v>7200</v>
      </c>
      <c r="G242" s="21" t="s">
        <v>234</v>
      </c>
      <c r="H242" s="21"/>
      <c r="I242" s="21"/>
      <c r="J242" s="9" t="s">
        <v>271</v>
      </c>
      <c r="K242" s="6">
        <v>3621</v>
      </c>
      <c r="L242" s="1" t="s">
        <v>247</v>
      </c>
    </row>
    <row r="243" spans="1:12" ht="12.75">
      <c r="A243" s="1" t="s">
        <v>152</v>
      </c>
      <c r="B243" s="19" t="s">
        <v>153</v>
      </c>
      <c r="C243" s="20"/>
      <c r="D243" s="20"/>
      <c r="E243" s="20"/>
      <c r="F243" s="4">
        <v>2175</v>
      </c>
      <c r="G243" s="21" t="s">
        <v>198</v>
      </c>
      <c r="H243" s="21"/>
      <c r="I243" s="21"/>
      <c r="J243" s="9" t="s">
        <v>271</v>
      </c>
      <c r="K243" s="6">
        <v>3621</v>
      </c>
      <c r="L243" s="1" t="s">
        <v>247</v>
      </c>
    </row>
    <row r="244" spans="1:12" ht="12.75">
      <c r="A244" s="1" t="s">
        <v>236</v>
      </c>
      <c r="B244" s="19" t="s">
        <v>102</v>
      </c>
      <c r="C244" s="20"/>
      <c r="D244" s="20"/>
      <c r="E244" s="20"/>
      <c r="F244" s="4">
        <v>7200</v>
      </c>
      <c r="G244" s="21" t="s">
        <v>234</v>
      </c>
      <c r="H244" s="21"/>
      <c r="I244" s="21"/>
      <c r="J244" s="9" t="s">
        <v>271</v>
      </c>
      <c r="K244" s="6">
        <v>3621</v>
      </c>
      <c r="L244" s="1" t="s">
        <v>247</v>
      </c>
    </row>
    <row r="245" spans="2:10" ht="12.75">
      <c r="B245" s="19"/>
      <c r="C245" s="19"/>
      <c r="D245" s="19"/>
      <c r="E245" s="19"/>
      <c r="F245" s="5">
        <f>SUM(F239:F244)</f>
        <v>113605.4</v>
      </c>
      <c r="G245" s="19"/>
      <c r="H245" s="20"/>
      <c r="I245" s="20"/>
      <c r="J245" s="12"/>
    </row>
    <row r="247" spans="2:8" ht="12.75">
      <c r="B247" s="18" t="s">
        <v>9</v>
      </c>
      <c r="C247" s="18"/>
      <c r="D247" s="18"/>
      <c r="E247" s="18"/>
      <c r="F247" s="16"/>
      <c r="G247" s="16"/>
      <c r="H247" s="1"/>
    </row>
    <row r="248" spans="1:12" ht="12.75">
      <c r="A248" s="13" t="s">
        <v>237</v>
      </c>
      <c r="B248" s="19" t="s">
        <v>97</v>
      </c>
      <c r="C248" s="20"/>
      <c r="D248" s="20"/>
      <c r="E248" s="20"/>
      <c r="F248" s="4">
        <v>9280</v>
      </c>
      <c r="G248" s="22" t="s">
        <v>238</v>
      </c>
      <c r="H248" s="23"/>
      <c r="I248" s="23"/>
      <c r="J248" s="9" t="s">
        <v>271</v>
      </c>
      <c r="K248" s="6">
        <v>3621</v>
      </c>
      <c r="L248" s="1" t="s">
        <v>247</v>
      </c>
    </row>
    <row r="249" spans="1:12" ht="12.75">
      <c r="A249" s="1" t="s">
        <v>11</v>
      </c>
      <c r="B249" s="19" t="s">
        <v>222</v>
      </c>
      <c r="C249" s="20"/>
      <c r="D249" s="20"/>
      <c r="E249" s="20"/>
      <c r="F249" s="4">
        <v>19720</v>
      </c>
      <c r="G249" s="22" t="s">
        <v>239</v>
      </c>
      <c r="H249" s="23"/>
      <c r="I249" s="23"/>
      <c r="J249" s="9" t="s">
        <v>271</v>
      </c>
      <c r="K249" s="6">
        <v>3621</v>
      </c>
      <c r="L249" s="1" t="s">
        <v>247</v>
      </c>
    </row>
    <row r="250" spans="2:10" ht="12.75">
      <c r="B250" s="19"/>
      <c r="C250" s="19"/>
      <c r="D250" s="19"/>
      <c r="E250" s="19"/>
      <c r="F250" s="5">
        <f>SUM(F248:F249)</f>
        <v>29000</v>
      </c>
      <c r="G250" s="19"/>
      <c r="H250" s="20"/>
      <c r="I250" s="20"/>
      <c r="J250" s="12"/>
    </row>
    <row r="251" spans="2:8" ht="12.75">
      <c r="B251" s="18" t="s">
        <v>15</v>
      </c>
      <c r="C251" s="18"/>
      <c r="D251" s="18"/>
      <c r="E251" s="18"/>
      <c r="F251" s="16"/>
      <c r="G251" s="16"/>
      <c r="H251" s="1"/>
    </row>
    <row r="252" spans="1:12" ht="12.75">
      <c r="A252" s="13" t="s">
        <v>165</v>
      </c>
      <c r="B252" s="19" t="s">
        <v>240</v>
      </c>
      <c r="C252" s="20"/>
      <c r="D252" s="20"/>
      <c r="E252" s="20"/>
      <c r="F252" s="4">
        <v>3770</v>
      </c>
      <c r="G252" s="22" t="s">
        <v>145</v>
      </c>
      <c r="H252" s="23"/>
      <c r="I252" s="23"/>
      <c r="J252" s="9" t="s">
        <v>271</v>
      </c>
      <c r="K252" s="6">
        <v>3621</v>
      </c>
      <c r="L252" s="1" t="s">
        <v>247</v>
      </c>
    </row>
    <row r="253" spans="1:12" ht="12.75">
      <c r="A253" s="1" t="s">
        <v>165</v>
      </c>
      <c r="B253" s="19" t="s">
        <v>153</v>
      </c>
      <c r="C253" s="20"/>
      <c r="D253" s="20"/>
      <c r="E253" s="20"/>
      <c r="F253" s="4">
        <v>1566</v>
      </c>
      <c r="G253" s="21" t="s">
        <v>198</v>
      </c>
      <c r="H253" s="21"/>
      <c r="I253" s="21"/>
      <c r="J253" s="9" t="s">
        <v>271</v>
      </c>
      <c r="K253" s="6">
        <v>3621</v>
      </c>
      <c r="L253" s="1" t="s">
        <v>247</v>
      </c>
    </row>
    <row r="254" spans="1:12" ht="12.75">
      <c r="A254" s="1" t="s">
        <v>241</v>
      </c>
      <c r="B254" s="19" t="s">
        <v>222</v>
      </c>
      <c r="C254" s="19"/>
      <c r="D254" s="19"/>
      <c r="E254" s="19"/>
      <c r="F254" s="4">
        <v>19720</v>
      </c>
      <c r="G254" s="21" t="s">
        <v>239</v>
      </c>
      <c r="H254" s="21"/>
      <c r="I254" s="21"/>
      <c r="J254" s="9" t="s">
        <v>271</v>
      </c>
      <c r="K254" s="6">
        <v>3621</v>
      </c>
      <c r="L254" s="1" t="s">
        <v>247</v>
      </c>
    </row>
    <row r="255" spans="1:12" ht="12.75">
      <c r="A255" s="1" t="s">
        <v>242</v>
      </c>
      <c r="B255" s="19" t="s">
        <v>243</v>
      </c>
      <c r="C255" s="19"/>
      <c r="D255" s="19"/>
      <c r="E255" s="19"/>
      <c r="F255" s="4">
        <v>12481.6</v>
      </c>
      <c r="G255" s="21" t="s">
        <v>244</v>
      </c>
      <c r="H255" s="21"/>
      <c r="I255" s="21"/>
      <c r="J255" s="9" t="s">
        <v>272</v>
      </c>
      <c r="K255" s="6">
        <v>3621</v>
      </c>
      <c r="L255" s="1" t="s">
        <v>247</v>
      </c>
    </row>
    <row r="256" spans="2:10" ht="12.75">
      <c r="B256" s="19"/>
      <c r="C256" s="19"/>
      <c r="D256" s="19"/>
      <c r="E256" s="19"/>
      <c r="F256" s="5">
        <f>SUM(F252:F255)</f>
        <v>37537.6</v>
      </c>
      <c r="G256" s="19"/>
      <c r="H256" s="20"/>
      <c r="I256" s="20"/>
      <c r="J256" s="12"/>
    </row>
    <row r="258" spans="2:8" ht="12.75">
      <c r="B258" s="18" t="s">
        <v>23</v>
      </c>
      <c r="C258" s="18"/>
      <c r="D258" s="18"/>
      <c r="E258" s="18"/>
      <c r="F258" s="16"/>
      <c r="G258" s="16"/>
      <c r="H258" s="1"/>
    </row>
    <row r="259" spans="1:12" ht="12.75">
      <c r="A259" s="1" t="s">
        <v>248</v>
      </c>
      <c r="B259" s="19" t="s">
        <v>222</v>
      </c>
      <c r="C259" s="19"/>
      <c r="D259" s="19"/>
      <c r="E259" s="19"/>
      <c r="F259" s="4">
        <v>19720</v>
      </c>
      <c r="G259" s="21" t="s">
        <v>239</v>
      </c>
      <c r="H259" s="21"/>
      <c r="I259" s="21"/>
      <c r="J259" s="9" t="s">
        <v>271</v>
      </c>
      <c r="K259" s="6">
        <v>3621</v>
      </c>
      <c r="L259" s="1" t="s">
        <v>247</v>
      </c>
    </row>
    <row r="260" spans="1:12" ht="12.75">
      <c r="A260" s="1" t="s">
        <v>248</v>
      </c>
      <c r="B260" s="19" t="s">
        <v>243</v>
      </c>
      <c r="C260" s="19"/>
      <c r="D260" s="19"/>
      <c r="E260" s="19"/>
      <c r="F260" s="4">
        <v>13978</v>
      </c>
      <c r="G260" s="21" t="s">
        <v>244</v>
      </c>
      <c r="H260" s="21"/>
      <c r="I260" s="21"/>
      <c r="J260" s="9" t="s">
        <v>272</v>
      </c>
      <c r="K260" s="6">
        <v>3621</v>
      </c>
      <c r="L260" s="1" t="s">
        <v>247</v>
      </c>
    </row>
    <row r="261" spans="2:10" ht="12.75">
      <c r="B261" s="19"/>
      <c r="C261" s="19"/>
      <c r="D261" s="19"/>
      <c r="E261" s="19"/>
      <c r="F261" s="5">
        <f>SUM(F259:F260)</f>
        <v>33698</v>
      </c>
      <c r="G261" s="19"/>
      <c r="H261" s="20"/>
      <c r="I261" s="20"/>
      <c r="J261" s="12"/>
    </row>
    <row r="263" spans="2:8" ht="12.75">
      <c r="B263" s="18" t="s">
        <v>30</v>
      </c>
      <c r="C263" s="18"/>
      <c r="D263" s="18"/>
      <c r="E263" s="18"/>
      <c r="F263" s="16"/>
      <c r="G263" s="16"/>
      <c r="H263" s="1"/>
    </row>
    <row r="264" spans="1:12" ht="12.75">
      <c r="A264" s="13" t="s">
        <v>249</v>
      </c>
      <c r="B264" s="19" t="s">
        <v>153</v>
      </c>
      <c r="C264" s="20"/>
      <c r="D264" s="20"/>
      <c r="E264" s="20"/>
      <c r="F264" s="4">
        <v>12760</v>
      </c>
      <c r="G264" s="22" t="s">
        <v>93</v>
      </c>
      <c r="H264" s="23"/>
      <c r="I264" s="23"/>
      <c r="J264" s="9" t="s">
        <v>271</v>
      </c>
      <c r="K264" s="6">
        <v>3621</v>
      </c>
      <c r="L264" s="1" t="s">
        <v>247</v>
      </c>
    </row>
    <row r="265" spans="1:12" ht="12.75">
      <c r="A265" s="1" t="s">
        <v>250</v>
      </c>
      <c r="B265" s="19" t="s">
        <v>222</v>
      </c>
      <c r="C265" s="20"/>
      <c r="D265" s="20"/>
      <c r="E265" s="20"/>
      <c r="F265" s="4">
        <v>19720</v>
      </c>
      <c r="G265" s="21" t="s">
        <v>239</v>
      </c>
      <c r="H265" s="21"/>
      <c r="I265" s="21"/>
      <c r="J265" s="9" t="s">
        <v>271</v>
      </c>
      <c r="K265" s="6">
        <v>3621</v>
      </c>
      <c r="L265" s="1" t="s">
        <v>247</v>
      </c>
    </row>
    <row r="266" spans="1:12" ht="12.75">
      <c r="A266" s="1" t="s">
        <v>251</v>
      </c>
      <c r="B266" s="19" t="s">
        <v>153</v>
      </c>
      <c r="C266" s="19"/>
      <c r="D266" s="19"/>
      <c r="E266" s="19"/>
      <c r="F266" s="4">
        <v>928</v>
      </c>
      <c r="G266" s="21" t="s">
        <v>253</v>
      </c>
      <c r="H266" s="21"/>
      <c r="I266" s="21"/>
      <c r="J266" s="9" t="s">
        <v>271</v>
      </c>
      <c r="K266" s="6">
        <v>3621</v>
      </c>
      <c r="L266" s="1" t="s">
        <v>247</v>
      </c>
    </row>
    <row r="267" spans="1:12" ht="12.75">
      <c r="A267" s="1" t="s">
        <v>252</v>
      </c>
      <c r="B267" s="19" t="s">
        <v>153</v>
      </c>
      <c r="C267" s="19"/>
      <c r="D267" s="19"/>
      <c r="E267" s="19"/>
      <c r="F267" s="4">
        <v>7424</v>
      </c>
      <c r="G267" s="21" t="s">
        <v>93</v>
      </c>
      <c r="H267" s="21"/>
      <c r="I267" s="21"/>
      <c r="J267" s="9" t="s">
        <v>271</v>
      </c>
      <c r="K267" s="6">
        <v>3621</v>
      </c>
      <c r="L267" s="1" t="s">
        <v>247</v>
      </c>
    </row>
    <row r="268" spans="2:10" ht="12.75">
      <c r="B268" s="19"/>
      <c r="C268" s="19"/>
      <c r="D268" s="19"/>
      <c r="E268" s="19"/>
      <c r="F268" s="5">
        <f>SUM(F264:F267)</f>
        <v>40832</v>
      </c>
      <c r="G268" s="19"/>
      <c r="H268" s="20"/>
      <c r="I268" s="20"/>
      <c r="J268" s="12"/>
    </row>
    <row r="270" spans="2:8" ht="12.75">
      <c r="B270" s="18" t="s">
        <v>32</v>
      </c>
      <c r="C270" s="18"/>
      <c r="D270" s="18"/>
      <c r="E270" s="18"/>
      <c r="F270" s="16"/>
      <c r="G270" s="16"/>
      <c r="H270" s="1"/>
    </row>
    <row r="271" spans="1:12" ht="12.75">
      <c r="A271" s="13" t="s">
        <v>99</v>
      </c>
      <c r="B271" s="19" t="s">
        <v>153</v>
      </c>
      <c r="C271" s="20"/>
      <c r="D271" s="20"/>
      <c r="E271" s="20"/>
      <c r="F271" s="4">
        <v>2552</v>
      </c>
      <c r="G271" s="22" t="s">
        <v>93</v>
      </c>
      <c r="H271" s="23"/>
      <c r="I271" s="23"/>
      <c r="J271" s="9" t="s">
        <v>271</v>
      </c>
      <c r="K271" s="6">
        <v>3621</v>
      </c>
      <c r="L271" s="1" t="s">
        <v>247</v>
      </c>
    </row>
    <row r="272" spans="1:12" ht="12.75">
      <c r="A272" s="1" t="s">
        <v>173</v>
      </c>
      <c r="B272" s="19" t="s">
        <v>256</v>
      </c>
      <c r="C272" s="20"/>
      <c r="D272" s="20"/>
      <c r="E272" s="20"/>
      <c r="F272" s="4">
        <v>165300</v>
      </c>
      <c r="G272" s="21" t="s">
        <v>257</v>
      </c>
      <c r="H272" s="21"/>
      <c r="I272" s="21"/>
      <c r="J272" s="9" t="s">
        <v>271</v>
      </c>
      <c r="K272" s="6">
        <v>3621</v>
      </c>
      <c r="L272" s="1" t="s">
        <v>258</v>
      </c>
    </row>
    <row r="273" spans="1:12" ht="12.75">
      <c r="A273" s="1" t="s">
        <v>173</v>
      </c>
      <c r="B273" s="19" t="s">
        <v>153</v>
      </c>
      <c r="C273" s="19"/>
      <c r="D273" s="19"/>
      <c r="E273" s="19"/>
      <c r="F273" s="4">
        <v>12180</v>
      </c>
      <c r="G273" s="21" t="s">
        <v>259</v>
      </c>
      <c r="H273" s="21"/>
      <c r="I273" s="21"/>
      <c r="J273" s="9" t="s">
        <v>271</v>
      </c>
      <c r="K273" s="6">
        <v>3621</v>
      </c>
      <c r="L273" s="1" t="s">
        <v>247</v>
      </c>
    </row>
    <row r="274" spans="1:12" ht="12.75">
      <c r="A274" s="1" t="s">
        <v>173</v>
      </c>
      <c r="B274" s="19" t="s">
        <v>222</v>
      </c>
      <c r="C274" s="20"/>
      <c r="D274" s="20"/>
      <c r="E274" s="20"/>
      <c r="F274" s="4">
        <v>19720</v>
      </c>
      <c r="G274" s="21" t="s">
        <v>239</v>
      </c>
      <c r="H274" s="21"/>
      <c r="I274" s="21"/>
      <c r="J274" s="9" t="s">
        <v>271</v>
      </c>
      <c r="K274" s="6">
        <v>3621</v>
      </c>
      <c r="L274" s="1" t="s">
        <v>247</v>
      </c>
    </row>
    <row r="275" spans="1:12" ht="12.75">
      <c r="A275" s="1" t="s">
        <v>254</v>
      </c>
      <c r="B275" s="19" t="s">
        <v>206</v>
      </c>
      <c r="C275" s="19"/>
      <c r="D275" s="19"/>
      <c r="E275" s="19"/>
      <c r="F275" s="4">
        <v>12064</v>
      </c>
      <c r="G275" t="s">
        <v>260</v>
      </c>
      <c r="J275" s="9" t="s">
        <v>271</v>
      </c>
      <c r="K275" s="6">
        <v>3621</v>
      </c>
      <c r="L275" s="1" t="s">
        <v>247</v>
      </c>
    </row>
    <row r="276" spans="1:12" ht="12.75">
      <c r="A276" s="1" t="s">
        <v>255</v>
      </c>
      <c r="B276" s="19" t="s">
        <v>206</v>
      </c>
      <c r="C276" s="19"/>
      <c r="D276" s="19"/>
      <c r="E276" s="19"/>
      <c r="F276" s="4">
        <v>6076.08</v>
      </c>
      <c r="G276" t="s">
        <v>261</v>
      </c>
      <c r="J276" s="9" t="s">
        <v>271</v>
      </c>
      <c r="K276" s="6">
        <v>3621</v>
      </c>
      <c r="L276" s="1" t="s">
        <v>262</v>
      </c>
    </row>
    <row r="277" ht="12.75">
      <c r="F277" s="2">
        <f>SUM(F271:F276)</f>
        <v>217892.08</v>
      </c>
    </row>
    <row r="279" spans="2:8" ht="12.75">
      <c r="B279" s="18" t="s">
        <v>36</v>
      </c>
      <c r="C279" s="18"/>
      <c r="D279" s="18"/>
      <c r="E279" s="18"/>
      <c r="F279" s="16"/>
      <c r="G279" s="16"/>
      <c r="H279" s="1"/>
    </row>
    <row r="280" spans="1:12" ht="12.75">
      <c r="A280" s="13" t="s">
        <v>263</v>
      </c>
      <c r="B280" s="19" t="s">
        <v>222</v>
      </c>
      <c r="C280" s="20"/>
      <c r="D280" s="20"/>
      <c r="E280" s="20"/>
      <c r="F280" s="4">
        <v>19720</v>
      </c>
      <c r="G280" s="21" t="s">
        <v>239</v>
      </c>
      <c r="H280" s="21"/>
      <c r="I280" s="21"/>
      <c r="J280" s="9" t="s">
        <v>271</v>
      </c>
      <c r="K280" s="6">
        <v>3621</v>
      </c>
      <c r="L280" s="1" t="s">
        <v>247</v>
      </c>
    </row>
    <row r="281" spans="1:12" ht="12.75">
      <c r="A281" s="1" t="s">
        <v>117</v>
      </c>
      <c r="B281" s="19" t="s">
        <v>153</v>
      </c>
      <c r="C281" s="20"/>
      <c r="D281" s="20"/>
      <c r="E281" s="20"/>
      <c r="F281" s="4">
        <v>4060</v>
      </c>
      <c r="G281" s="21" t="s">
        <v>265</v>
      </c>
      <c r="H281" s="21"/>
      <c r="I281" s="21"/>
      <c r="J281" s="9" t="s">
        <v>271</v>
      </c>
      <c r="K281" s="6">
        <v>3621</v>
      </c>
      <c r="L281" s="1" t="s">
        <v>247</v>
      </c>
    </row>
    <row r="282" spans="1:12" ht="12.75">
      <c r="A282" s="1" t="s">
        <v>264</v>
      </c>
      <c r="B282" s="19" t="s">
        <v>206</v>
      </c>
      <c r="C282" s="19"/>
      <c r="D282" s="19"/>
      <c r="E282" s="19"/>
      <c r="F282" s="4">
        <v>12064</v>
      </c>
      <c r="G282" s="21" t="s">
        <v>266</v>
      </c>
      <c r="H282" s="21"/>
      <c r="I282" s="21"/>
      <c r="J282" s="9" t="s">
        <v>271</v>
      </c>
      <c r="K282" s="6">
        <v>3621</v>
      </c>
      <c r="L282" s="1" t="s">
        <v>247</v>
      </c>
    </row>
    <row r="283" spans="1:12" ht="12.75">
      <c r="A283" s="1" t="s">
        <v>264</v>
      </c>
      <c r="B283" s="19" t="s">
        <v>192</v>
      </c>
      <c r="C283" s="20"/>
      <c r="D283" s="20"/>
      <c r="E283" s="20"/>
      <c r="F283" s="4">
        <v>11958.21</v>
      </c>
      <c r="G283" s="21" t="s">
        <v>267</v>
      </c>
      <c r="H283" s="21"/>
      <c r="I283" s="21"/>
      <c r="J283" s="9" t="s">
        <v>271</v>
      </c>
      <c r="K283" s="6">
        <v>3621</v>
      </c>
      <c r="L283" s="1" t="s">
        <v>247</v>
      </c>
    </row>
    <row r="284" spans="1:12" ht="12.75">
      <c r="A284" s="1"/>
      <c r="B284" s="19"/>
      <c r="C284" s="19"/>
      <c r="D284" s="19"/>
      <c r="E284" s="19"/>
      <c r="F284" s="5">
        <f>SUM(F280:F283)</f>
        <v>47802.21</v>
      </c>
      <c r="L284" s="1"/>
    </row>
    <row r="285" spans="1:12" ht="12.75">
      <c r="A285" s="1"/>
      <c r="B285" s="19"/>
      <c r="C285" s="19"/>
      <c r="D285" s="19"/>
      <c r="E285" s="19"/>
      <c r="F285" s="4"/>
      <c r="L285" s="1"/>
    </row>
    <row r="286" spans="2:8" ht="12.75">
      <c r="B286" s="18" t="s">
        <v>44</v>
      </c>
      <c r="C286" s="18"/>
      <c r="D286" s="18"/>
      <c r="E286" s="18"/>
      <c r="F286" s="16"/>
      <c r="G286" s="16"/>
      <c r="H286" s="1"/>
    </row>
    <row r="287" spans="1:12" ht="12.75">
      <c r="A287" s="13" t="s">
        <v>190</v>
      </c>
      <c r="B287" s="19" t="s">
        <v>222</v>
      </c>
      <c r="C287" s="20"/>
      <c r="D287" s="20"/>
      <c r="E287" s="20"/>
      <c r="F287" s="4">
        <v>19720</v>
      </c>
      <c r="G287" s="21" t="s">
        <v>239</v>
      </c>
      <c r="H287" s="21"/>
      <c r="I287" s="21"/>
      <c r="J287" s="9" t="s">
        <v>271</v>
      </c>
      <c r="K287" s="6">
        <v>3621</v>
      </c>
      <c r="L287" s="1" t="s">
        <v>247</v>
      </c>
    </row>
    <row r="288" spans="1:12" ht="12.75">
      <c r="A288" s="1" t="s">
        <v>190</v>
      </c>
      <c r="B288" s="19" t="s">
        <v>153</v>
      </c>
      <c r="C288" s="20"/>
      <c r="D288" s="20"/>
      <c r="E288" s="20"/>
      <c r="F288" s="4">
        <v>2610</v>
      </c>
      <c r="G288" s="21" t="s">
        <v>265</v>
      </c>
      <c r="H288" s="21"/>
      <c r="I288" s="21"/>
      <c r="J288" s="9" t="s">
        <v>271</v>
      </c>
      <c r="K288" s="6">
        <v>3621</v>
      </c>
      <c r="L288" s="1" t="s">
        <v>247</v>
      </c>
    </row>
    <row r="289" spans="1:12" ht="12.75">
      <c r="A289" s="1"/>
      <c r="B289" s="19"/>
      <c r="C289" s="19"/>
      <c r="D289" s="19"/>
      <c r="E289" s="19"/>
      <c r="F289" s="5">
        <f>SUM(F287:F288)</f>
        <v>22330</v>
      </c>
      <c r="L289" s="1"/>
    </row>
    <row r="291" spans="2:10" ht="12.75">
      <c r="B291" s="18" t="s">
        <v>68</v>
      </c>
      <c r="C291" s="18"/>
      <c r="D291" s="18"/>
      <c r="E291" s="18"/>
      <c r="F291" s="10" t="s">
        <v>268</v>
      </c>
      <c r="G291" s="18" t="s">
        <v>269</v>
      </c>
      <c r="H291" s="18"/>
      <c r="I291" s="18"/>
      <c r="J291" s="10" t="s">
        <v>270</v>
      </c>
    </row>
    <row r="292" spans="1:12" ht="12.75">
      <c r="A292" s="13" t="s">
        <v>201</v>
      </c>
      <c r="B292" s="19" t="s">
        <v>277</v>
      </c>
      <c r="C292" s="20"/>
      <c r="D292" s="20"/>
      <c r="E292" s="20"/>
      <c r="F292" s="4">
        <v>4802.4</v>
      </c>
      <c r="G292" s="22" t="s">
        <v>279</v>
      </c>
      <c r="H292" s="23"/>
      <c r="I292" s="23"/>
      <c r="J292" s="9" t="s">
        <v>271</v>
      </c>
      <c r="K292" s="6">
        <v>3621</v>
      </c>
      <c r="L292" s="1" t="s">
        <v>247</v>
      </c>
    </row>
    <row r="293" spans="1:12" ht="12.75">
      <c r="A293" s="1" t="s">
        <v>273</v>
      </c>
      <c r="B293" s="19" t="s">
        <v>222</v>
      </c>
      <c r="C293" s="20"/>
      <c r="D293" s="20"/>
      <c r="E293" s="20"/>
      <c r="F293" s="4">
        <v>19720</v>
      </c>
      <c r="G293" s="21" t="s">
        <v>239</v>
      </c>
      <c r="H293" s="21"/>
      <c r="I293" s="21"/>
      <c r="J293" s="9" t="s">
        <v>271</v>
      </c>
      <c r="K293" s="6">
        <v>3621</v>
      </c>
      <c r="L293" s="1" t="s">
        <v>247</v>
      </c>
    </row>
    <row r="294" spans="1:12" ht="12.75">
      <c r="A294" s="1" t="s">
        <v>274</v>
      </c>
      <c r="B294" s="19" t="s">
        <v>153</v>
      </c>
      <c r="C294" s="19"/>
      <c r="D294" s="19"/>
      <c r="E294" s="19"/>
      <c r="F294" s="4">
        <v>2610</v>
      </c>
      <c r="G294" s="22" t="s">
        <v>2</v>
      </c>
      <c r="H294" s="23"/>
      <c r="I294" s="23"/>
      <c r="J294" s="9" t="s">
        <v>271</v>
      </c>
      <c r="K294" s="6">
        <v>3621</v>
      </c>
      <c r="L294" s="1" t="s">
        <v>247</v>
      </c>
    </row>
    <row r="295" spans="1:12" ht="12.75">
      <c r="A295" s="1" t="s">
        <v>275</v>
      </c>
      <c r="B295" s="19" t="s">
        <v>278</v>
      </c>
      <c r="C295" s="19"/>
      <c r="D295" s="19"/>
      <c r="E295" s="19"/>
      <c r="F295" s="4">
        <v>7582.92</v>
      </c>
      <c r="G295" s="21" t="s">
        <v>280</v>
      </c>
      <c r="H295" s="21"/>
      <c r="I295" s="21"/>
      <c r="J295" s="9" t="s">
        <v>271</v>
      </c>
      <c r="K295" s="6">
        <v>3621</v>
      </c>
      <c r="L295" s="1" t="s">
        <v>247</v>
      </c>
    </row>
    <row r="296" spans="1:12" ht="12.75">
      <c r="A296" s="1" t="s">
        <v>276</v>
      </c>
      <c r="B296" s="19" t="s">
        <v>153</v>
      </c>
      <c r="C296" s="20"/>
      <c r="D296" s="20"/>
      <c r="E296" s="20"/>
      <c r="F296" s="4">
        <v>5510</v>
      </c>
      <c r="G296" s="21" t="s">
        <v>93</v>
      </c>
      <c r="H296" s="21"/>
      <c r="I296" s="21"/>
      <c r="J296" s="9" t="s">
        <v>271</v>
      </c>
      <c r="K296" s="6">
        <v>3621</v>
      </c>
      <c r="L296" s="1" t="s">
        <v>247</v>
      </c>
    </row>
    <row r="297" spans="2:10" ht="12.75">
      <c r="B297" s="19"/>
      <c r="C297" s="19"/>
      <c r="D297" s="19"/>
      <c r="E297" s="19"/>
      <c r="F297" s="5">
        <f>SUM(F292:F296)</f>
        <v>40225.32</v>
      </c>
      <c r="G297" s="19"/>
      <c r="H297" s="20"/>
      <c r="I297" s="20"/>
      <c r="J297" s="12"/>
    </row>
    <row r="299" spans="2:10" ht="12.75">
      <c r="B299" s="18" t="s">
        <v>75</v>
      </c>
      <c r="C299" s="18"/>
      <c r="D299" s="18"/>
      <c r="E299" s="18"/>
      <c r="F299" s="10" t="s">
        <v>268</v>
      </c>
      <c r="G299" s="18" t="s">
        <v>269</v>
      </c>
      <c r="H299" s="18"/>
      <c r="I299" s="18"/>
      <c r="J299" s="10" t="s">
        <v>270</v>
      </c>
    </row>
    <row r="300" spans="1:12" ht="12.75">
      <c r="A300" s="13" t="s">
        <v>281</v>
      </c>
      <c r="B300" s="19" t="s">
        <v>277</v>
      </c>
      <c r="C300" s="20"/>
      <c r="D300" s="20"/>
      <c r="E300" s="20"/>
      <c r="F300" s="4">
        <v>7424</v>
      </c>
      <c r="G300" s="22" t="s">
        <v>288</v>
      </c>
      <c r="H300" s="23"/>
      <c r="I300" s="23"/>
      <c r="J300" s="9" t="s">
        <v>271</v>
      </c>
      <c r="K300" s="6">
        <v>3621</v>
      </c>
      <c r="L300" s="1" t="s">
        <v>247</v>
      </c>
    </row>
    <row r="301" spans="1:12" ht="12.75">
      <c r="A301" s="1" t="s">
        <v>282</v>
      </c>
      <c r="B301" s="19" t="s">
        <v>286</v>
      </c>
      <c r="C301" s="20"/>
      <c r="D301" s="20"/>
      <c r="E301" s="20"/>
      <c r="F301" s="4">
        <v>19720</v>
      </c>
      <c r="G301" s="21" t="s">
        <v>239</v>
      </c>
      <c r="H301" s="21"/>
      <c r="I301" s="21"/>
      <c r="J301" s="9" t="s">
        <v>271</v>
      </c>
      <c r="K301" s="6">
        <v>3621</v>
      </c>
      <c r="L301" s="1" t="s">
        <v>247</v>
      </c>
    </row>
    <row r="302" spans="1:12" ht="12.75">
      <c r="A302" s="1" t="s">
        <v>283</v>
      </c>
      <c r="B302" s="19" t="s">
        <v>153</v>
      </c>
      <c r="C302" s="19"/>
      <c r="D302" s="19"/>
      <c r="E302" s="19"/>
      <c r="F302" s="4">
        <v>1450</v>
      </c>
      <c r="G302" s="22" t="s">
        <v>2</v>
      </c>
      <c r="H302" s="23"/>
      <c r="I302" s="23"/>
      <c r="J302" s="9" t="s">
        <v>271</v>
      </c>
      <c r="K302" s="6">
        <v>3621</v>
      </c>
      <c r="L302" s="1" t="s">
        <v>247</v>
      </c>
    </row>
    <row r="303" spans="1:12" ht="12.75">
      <c r="A303" s="1" t="s">
        <v>284</v>
      </c>
      <c r="B303" s="19" t="s">
        <v>287</v>
      </c>
      <c r="C303" s="19"/>
      <c r="D303" s="19"/>
      <c r="E303" s="19"/>
      <c r="F303" s="4">
        <v>12009.48</v>
      </c>
      <c r="G303" s="21" t="s">
        <v>289</v>
      </c>
      <c r="H303" s="21"/>
      <c r="I303" s="21"/>
      <c r="J303" s="9" t="s">
        <v>271</v>
      </c>
      <c r="K303" s="6">
        <v>3621</v>
      </c>
      <c r="L303" s="1" t="s">
        <v>247</v>
      </c>
    </row>
    <row r="304" spans="1:12" ht="12.75">
      <c r="A304" s="1" t="s">
        <v>285</v>
      </c>
      <c r="B304" s="19" t="s">
        <v>277</v>
      </c>
      <c r="C304" s="20"/>
      <c r="D304" s="20"/>
      <c r="E304" s="20"/>
      <c r="F304" s="4">
        <v>3712</v>
      </c>
      <c r="G304" s="21" t="s">
        <v>288</v>
      </c>
      <c r="H304" s="21"/>
      <c r="I304" s="21"/>
      <c r="J304" s="9" t="s">
        <v>271</v>
      </c>
      <c r="K304" s="6">
        <v>3621</v>
      </c>
      <c r="L304" s="1" t="s">
        <v>247</v>
      </c>
    </row>
    <row r="305" ht="12.75">
      <c r="F305" s="2">
        <f>SUM(F300:F304)</f>
        <v>44315.479999999996</v>
      </c>
    </row>
    <row r="307" spans="2:8" ht="12.75">
      <c r="B307" s="18" t="s">
        <v>79</v>
      </c>
      <c r="C307" s="18"/>
      <c r="D307" s="18"/>
      <c r="E307" s="18"/>
      <c r="F307" s="16"/>
      <c r="G307" s="16"/>
      <c r="H307" s="1"/>
    </row>
    <row r="308" spans="1:12" ht="12.75">
      <c r="A308" s="13" t="s">
        <v>290</v>
      </c>
      <c r="B308" s="19" t="s">
        <v>286</v>
      </c>
      <c r="C308" s="20"/>
      <c r="D308" s="20"/>
      <c r="E308" s="20"/>
      <c r="F308" s="4">
        <v>19720</v>
      </c>
      <c r="G308" s="21" t="s">
        <v>239</v>
      </c>
      <c r="H308" s="21"/>
      <c r="I308" s="21"/>
      <c r="J308" s="9" t="s">
        <v>271</v>
      </c>
      <c r="K308" s="6">
        <v>3621</v>
      </c>
      <c r="L308" s="1" t="s">
        <v>247</v>
      </c>
    </row>
    <row r="309" spans="1:12" ht="12.75">
      <c r="A309" s="1" t="s">
        <v>291</v>
      </c>
      <c r="B309" s="19" t="s">
        <v>206</v>
      </c>
      <c r="C309" s="20"/>
      <c r="D309" s="20"/>
      <c r="E309" s="20"/>
      <c r="F309" s="4">
        <v>12064</v>
      </c>
      <c r="G309" s="21" t="s">
        <v>292</v>
      </c>
      <c r="H309" s="21"/>
      <c r="I309" s="21"/>
      <c r="J309" s="9" t="s">
        <v>271</v>
      </c>
      <c r="K309" s="6">
        <v>3621</v>
      </c>
      <c r="L309" s="1" t="s">
        <v>247</v>
      </c>
    </row>
    <row r="310" spans="1:12" ht="12.75">
      <c r="A310" s="1"/>
      <c r="B310" s="19"/>
      <c r="C310" s="19"/>
      <c r="D310" s="19"/>
      <c r="E310" s="19"/>
      <c r="F310" s="5">
        <f>SUM(F308:F309)</f>
        <v>31784</v>
      </c>
      <c r="L310" s="1"/>
    </row>
    <row r="311" spans="2:5" ht="12.75">
      <c r="B311" s="8"/>
      <c r="C311" s="16"/>
      <c r="D311" s="16"/>
      <c r="E311" s="16"/>
    </row>
    <row r="312" spans="2:5" ht="12.75">
      <c r="B312" s="18" t="s">
        <v>80</v>
      </c>
      <c r="C312" s="18"/>
      <c r="D312" s="18"/>
      <c r="E312" s="18"/>
    </row>
    <row r="313" spans="1:12" ht="12.75">
      <c r="A313" s="1" t="s">
        <v>223</v>
      </c>
      <c r="B313" s="19" t="s">
        <v>293</v>
      </c>
      <c r="C313" s="20"/>
      <c r="D313" s="20"/>
      <c r="E313" s="20"/>
      <c r="F313" s="4">
        <v>2610</v>
      </c>
      <c r="G313" s="22" t="s">
        <v>2</v>
      </c>
      <c r="H313" s="23"/>
      <c r="I313" s="23"/>
      <c r="J313" s="9" t="s">
        <v>271</v>
      </c>
      <c r="K313" s="6">
        <v>3621</v>
      </c>
      <c r="L313" s="1" t="s">
        <v>247</v>
      </c>
    </row>
    <row r="314" spans="1:12" ht="12.75">
      <c r="A314" s="1" t="s">
        <v>223</v>
      </c>
      <c r="B314" s="19" t="s">
        <v>286</v>
      </c>
      <c r="C314" s="20"/>
      <c r="D314" s="20"/>
      <c r="E314" s="20"/>
      <c r="F314" s="4">
        <v>39440</v>
      </c>
      <c r="G314" s="21" t="s">
        <v>239</v>
      </c>
      <c r="H314" s="21"/>
      <c r="I314" s="21"/>
      <c r="J314" s="9" t="s">
        <v>271</v>
      </c>
      <c r="K314" s="6">
        <v>3621</v>
      </c>
      <c r="L314" s="1" t="s">
        <v>247</v>
      </c>
    </row>
    <row r="315" spans="1:12" ht="12.75">
      <c r="A315" s="1" t="s">
        <v>148</v>
      </c>
      <c r="B315" s="19" t="s">
        <v>294</v>
      </c>
      <c r="C315" s="20"/>
      <c r="D315" s="20"/>
      <c r="E315" s="20"/>
      <c r="F315" s="4">
        <v>3480</v>
      </c>
      <c r="G315" s="19" t="s">
        <v>295</v>
      </c>
      <c r="H315" s="20"/>
      <c r="I315" s="20"/>
      <c r="J315" s="9" t="s">
        <v>271</v>
      </c>
      <c r="K315" s="6">
        <v>3621</v>
      </c>
      <c r="L315" s="1" t="s">
        <v>247</v>
      </c>
    </row>
    <row r="316" ht="12.75">
      <c r="F316" s="5">
        <f>SUM(F313:F315)</f>
        <v>45530</v>
      </c>
    </row>
    <row r="318" spans="2:7" ht="12.75">
      <c r="B318" s="18">
        <v>2015</v>
      </c>
      <c r="C318" s="18"/>
      <c r="D318" s="18"/>
      <c r="E318" s="18"/>
      <c r="F318" s="18"/>
      <c r="G318" s="18"/>
    </row>
    <row r="319" spans="2:5" ht="12.75">
      <c r="B319" s="18" t="s">
        <v>4</v>
      </c>
      <c r="C319" s="18"/>
      <c r="D319" s="18"/>
      <c r="E319" s="18"/>
    </row>
    <row r="320" spans="1:12" ht="12.75">
      <c r="A320" s="1" t="s">
        <v>235</v>
      </c>
      <c r="B320" s="19" t="s">
        <v>192</v>
      </c>
      <c r="C320" s="20"/>
      <c r="D320" s="20"/>
      <c r="E320" s="20"/>
      <c r="F320" s="4">
        <v>11254.78</v>
      </c>
      <c r="G320" s="22" t="s">
        <v>296</v>
      </c>
      <c r="H320" s="23"/>
      <c r="I320" s="23"/>
      <c r="J320" s="9" t="s">
        <v>271</v>
      </c>
      <c r="K320" s="6">
        <v>3621</v>
      </c>
      <c r="L320" s="1" t="s">
        <v>297</v>
      </c>
    </row>
    <row r="321" ht="12.75">
      <c r="F321" s="2">
        <f>SUM(F320)</f>
        <v>11254.78</v>
      </c>
    </row>
    <row r="323" spans="2:5" ht="12.75">
      <c r="B323" s="18" t="s">
        <v>9</v>
      </c>
      <c r="C323" s="18"/>
      <c r="D323" s="18"/>
      <c r="E323" s="18"/>
    </row>
    <row r="324" spans="1:12" ht="12.75">
      <c r="A324" s="1" t="s">
        <v>298</v>
      </c>
      <c r="B324" s="19" t="s">
        <v>300</v>
      </c>
      <c r="C324" s="20"/>
      <c r="D324" s="20"/>
      <c r="E324" s="20"/>
      <c r="F324" s="4">
        <v>9280</v>
      </c>
      <c r="G324" s="22" t="s">
        <v>238</v>
      </c>
      <c r="H324" s="23"/>
      <c r="I324" s="23"/>
      <c r="J324" s="9" t="s">
        <v>271</v>
      </c>
      <c r="K324" s="6">
        <v>3621</v>
      </c>
      <c r="L324" s="1" t="s">
        <v>297</v>
      </c>
    </row>
    <row r="325" spans="1:12" ht="12.75">
      <c r="A325" s="1" t="s">
        <v>299</v>
      </c>
      <c r="B325" s="19" t="s">
        <v>301</v>
      </c>
      <c r="C325" s="20"/>
      <c r="D325" s="20"/>
      <c r="E325" s="20"/>
      <c r="F325" s="4">
        <v>19720</v>
      </c>
      <c r="G325" s="21" t="s">
        <v>239</v>
      </c>
      <c r="H325" s="21"/>
      <c r="I325" s="21"/>
      <c r="J325" s="9" t="s">
        <v>271</v>
      </c>
      <c r="K325" s="6">
        <v>3621</v>
      </c>
      <c r="L325" s="1" t="s">
        <v>297</v>
      </c>
    </row>
    <row r="326" spans="1:12" ht="12.75">
      <c r="A326" s="1" t="s">
        <v>160</v>
      </c>
      <c r="B326" s="19" t="s">
        <v>206</v>
      </c>
      <c r="C326" s="20"/>
      <c r="D326" s="20"/>
      <c r="E326" s="20"/>
      <c r="F326" s="4">
        <v>15492</v>
      </c>
      <c r="G326" s="19" t="s">
        <v>302</v>
      </c>
      <c r="H326" s="20"/>
      <c r="I326" s="20"/>
      <c r="J326" s="9" t="s">
        <v>271</v>
      </c>
      <c r="K326" s="6">
        <v>3621</v>
      </c>
      <c r="L326" s="1" t="s">
        <v>297</v>
      </c>
    </row>
    <row r="327" ht="12.75">
      <c r="F327" s="5">
        <f>SUM(F324:F326)</f>
        <v>44492</v>
      </c>
    </row>
    <row r="329" spans="2:5" ht="12.75">
      <c r="B329" s="18" t="s">
        <v>15</v>
      </c>
      <c r="C329" s="18"/>
      <c r="D329" s="18"/>
      <c r="E329" s="18"/>
    </row>
    <row r="330" spans="1:12" ht="12.75">
      <c r="A330" s="1" t="s">
        <v>303</v>
      </c>
      <c r="B330" s="19" t="s">
        <v>256</v>
      </c>
      <c r="C330" s="20"/>
      <c r="D330" s="20"/>
      <c r="E330" s="20"/>
      <c r="F330" s="4">
        <v>1334</v>
      </c>
      <c r="G330" s="22" t="s">
        <v>2</v>
      </c>
      <c r="H330" s="23"/>
      <c r="I330" s="23"/>
      <c r="J330" s="9" t="s">
        <v>271</v>
      </c>
      <c r="K330" s="6">
        <v>3621</v>
      </c>
      <c r="L330" s="1" t="s">
        <v>297</v>
      </c>
    </row>
    <row r="331" ht="12.75">
      <c r="F331" s="2">
        <f>SUM(F330)</f>
        <v>1334</v>
      </c>
    </row>
    <row r="333" spans="2:5" ht="12.75">
      <c r="B333" s="18" t="s">
        <v>23</v>
      </c>
      <c r="C333" s="18"/>
      <c r="D333" s="18"/>
      <c r="E333" s="18"/>
    </row>
    <row r="334" spans="1:12" ht="12.75">
      <c r="A334" s="1" t="s">
        <v>304</v>
      </c>
      <c r="B334" s="19" t="s">
        <v>206</v>
      </c>
      <c r="C334" s="20"/>
      <c r="D334" s="20"/>
      <c r="E334" s="20"/>
      <c r="F334" s="4">
        <v>15491.8</v>
      </c>
      <c r="G334" s="22" t="s">
        <v>302</v>
      </c>
      <c r="H334" s="23"/>
      <c r="I334" s="23"/>
      <c r="J334" s="9" t="s">
        <v>271</v>
      </c>
      <c r="K334" s="6">
        <v>3621</v>
      </c>
      <c r="L334" s="1" t="s">
        <v>297</v>
      </c>
    </row>
    <row r="335" ht="12.75">
      <c r="F335" s="2">
        <f>SUM(F334)</f>
        <v>15491.8</v>
      </c>
    </row>
    <row r="337" spans="2:10" ht="12.75">
      <c r="B337" s="18" t="s">
        <v>30</v>
      </c>
      <c r="C337" s="18"/>
      <c r="D337" s="18"/>
      <c r="E337" s="18"/>
      <c r="F337" s="10" t="s">
        <v>268</v>
      </c>
      <c r="G337" s="18" t="s">
        <v>269</v>
      </c>
      <c r="H337" s="18"/>
      <c r="I337" s="18"/>
      <c r="J337" s="10" t="s">
        <v>270</v>
      </c>
    </row>
    <row r="338" spans="1:12" ht="12.75">
      <c r="A338" s="13" t="s">
        <v>305</v>
      </c>
      <c r="B338" s="19" t="s">
        <v>301</v>
      </c>
      <c r="C338" s="20"/>
      <c r="D338" s="20"/>
      <c r="E338" s="20"/>
      <c r="F338" s="4">
        <v>8120</v>
      </c>
      <c r="G338" s="21" t="s">
        <v>239</v>
      </c>
      <c r="H338" s="21"/>
      <c r="I338" s="21"/>
      <c r="J338" s="9" t="s">
        <v>271</v>
      </c>
      <c r="K338" s="6">
        <v>3621</v>
      </c>
      <c r="L338" s="1" t="s">
        <v>297</v>
      </c>
    </row>
    <row r="339" spans="1:12" ht="12.75">
      <c r="A339" s="1" t="s">
        <v>306</v>
      </c>
      <c r="B339" s="19" t="s">
        <v>277</v>
      </c>
      <c r="C339" s="20"/>
      <c r="D339" s="20"/>
      <c r="E339" s="20"/>
      <c r="F339" s="4">
        <v>2726</v>
      </c>
      <c r="G339" s="21" t="s">
        <v>310</v>
      </c>
      <c r="H339" s="21"/>
      <c r="I339" s="21"/>
      <c r="J339" s="9" t="s">
        <v>271</v>
      </c>
      <c r="K339" s="6">
        <v>3621</v>
      </c>
      <c r="L339" s="1" t="s">
        <v>297</v>
      </c>
    </row>
    <row r="340" spans="1:12" ht="12.75">
      <c r="A340" s="1" t="s">
        <v>307</v>
      </c>
      <c r="B340" s="19" t="s">
        <v>309</v>
      </c>
      <c r="C340" s="19"/>
      <c r="D340" s="19"/>
      <c r="E340" s="19"/>
      <c r="F340" s="4">
        <v>62500</v>
      </c>
      <c r="G340" s="22" t="s">
        <v>311</v>
      </c>
      <c r="H340" s="23"/>
      <c r="I340" s="23"/>
      <c r="J340" s="9" t="s">
        <v>271</v>
      </c>
      <c r="K340" s="6">
        <v>3621</v>
      </c>
      <c r="L340" s="1" t="s">
        <v>297</v>
      </c>
    </row>
    <row r="341" spans="1:12" ht="12.75">
      <c r="A341" s="1" t="s">
        <v>308</v>
      </c>
      <c r="B341" s="19" t="s">
        <v>277</v>
      </c>
      <c r="C341" s="19"/>
      <c r="D341" s="19"/>
      <c r="E341" s="19"/>
      <c r="F341" s="4">
        <v>5452</v>
      </c>
      <c r="G341" s="21" t="s">
        <v>310</v>
      </c>
      <c r="H341" s="21"/>
      <c r="I341" s="21"/>
      <c r="J341" s="9" t="s">
        <v>271</v>
      </c>
      <c r="K341" s="6">
        <v>3621</v>
      </c>
      <c r="L341" s="1" t="s">
        <v>297</v>
      </c>
    </row>
    <row r="342" ht="12.75">
      <c r="F342" s="2">
        <f>SUM(F338:F341)</f>
        <v>78798</v>
      </c>
    </row>
    <row r="344" spans="2:10" ht="12.75">
      <c r="B344" s="18" t="s">
        <v>32</v>
      </c>
      <c r="C344" s="18"/>
      <c r="D344" s="18"/>
      <c r="E344" s="18"/>
      <c r="F344" s="10" t="s">
        <v>268</v>
      </c>
      <c r="G344" s="18" t="s">
        <v>269</v>
      </c>
      <c r="H344" s="18"/>
      <c r="I344" s="18"/>
      <c r="J344" s="10" t="s">
        <v>270</v>
      </c>
    </row>
    <row r="345" spans="1:12" ht="12.75">
      <c r="A345" s="13" t="s">
        <v>312</v>
      </c>
      <c r="B345" s="19" t="s">
        <v>317</v>
      </c>
      <c r="C345" s="20"/>
      <c r="D345" s="20"/>
      <c r="E345" s="20"/>
      <c r="F345" s="4">
        <v>580</v>
      </c>
      <c r="G345" s="21" t="s">
        <v>320</v>
      </c>
      <c r="H345" s="21"/>
      <c r="I345" s="21"/>
      <c r="J345" s="9" t="s">
        <v>271</v>
      </c>
      <c r="K345" s="6">
        <v>3621</v>
      </c>
      <c r="L345" s="1" t="s">
        <v>297</v>
      </c>
    </row>
    <row r="346" spans="1:12" ht="12.75">
      <c r="A346" s="1" t="s">
        <v>313</v>
      </c>
      <c r="B346" s="19" t="s">
        <v>309</v>
      </c>
      <c r="C346" s="20"/>
      <c r="D346" s="20"/>
      <c r="E346" s="20"/>
      <c r="F346" s="4">
        <v>62500</v>
      </c>
      <c r="G346" s="21" t="s">
        <v>321</v>
      </c>
      <c r="H346" s="21"/>
      <c r="I346" s="21"/>
      <c r="J346" s="9" t="s">
        <v>271</v>
      </c>
      <c r="K346" s="6">
        <v>3621</v>
      </c>
      <c r="L346" s="1" t="s">
        <v>297</v>
      </c>
    </row>
    <row r="347" spans="1:12" ht="12.75">
      <c r="A347" s="1" t="s">
        <v>250</v>
      </c>
      <c r="B347" s="19" t="s">
        <v>301</v>
      </c>
      <c r="C347" s="20"/>
      <c r="D347" s="20"/>
      <c r="E347" s="20"/>
      <c r="F347" s="4">
        <v>8120</v>
      </c>
      <c r="G347" s="22" t="s">
        <v>221</v>
      </c>
      <c r="H347" s="23"/>
      <c r="I347" s="23"/>
      <c r="J347" s="9" t="s">
        <v>271</v>
      </c>
      <c r="K347" s="6">
        <v>3621</v>
      </c>
      <c r="L347" s="1" t="s">
        <v>297</v>
      </c>
    </row>
    <row r="348" spans="1:12" ht="12.75">
      <c r="A348" s="1" t="s">
        <v>314</v>
      </c>
      <c r="B348" s="19" t="s">
        <v>318</v>
      </c>
      <c r="C348" s="19"/>
      <c r="D348" s="19"/>
      <c r="E348" s="19"/>
      <c r="F348" s="4">
        <v>20000</v>
      </c>
      <c r="G348" s="21" t="s">
        <v>322</v>
      </c>
      <c r="H348" s="21"/>
      <c r="I348" s="21"/>
      <c r="J348" s="9" t="s">
        <v>271</v>
      </c>
      <c r="K348" s="6">
        <v>3621</v>
      </c>
      <c r="L348" s="1" t="s">
        <v>297</v>
      </c>
    </row>
    <row r="349" spans="1:12" ht="12.75">
      <c r="A349" s="1" t="s">
        <v>315</v>
      </c>
      <c r="B349" s="19" t="s">
        <v>206</v>
      </c>
      <c r="C349" s="20"/>
      <c r="D349" s="20"/>
      <c r="E349" s="20"/>
      <c r="F349" s="4">
        <v>15022</v>
      </c>
      <c r="G349" s="1" t="s">
        <v>323</v>
      </c>
      <c r="J349" s="9" t="s">
        <v>271</v>
      </c>
      <c r="K349" s="6">
        <v>3621</v>
      </c>
      <c r="L349" s="1" t="s">
        <v>297</v>
      </c>
    </row>
    <row r="350" spans="1:12" ht="12.75">
      <c r="A350" s="1" t="s">
        <v>315</v>
      </c>
      <c r="B350" s="19" t="s">
        <v>256</v>
      </c>
      <c r="C350" s="20"/>
      <c r="D350" s="20"/>
      <c r="E350" s="20"/>
      <c r="F350" s="4">
        <v>440.8</v>
      </c>
      <c r="G350" s="1" t="s">
        <v>2</v>
      </c>
      <c r="J350" s="9" t="s">
        <v>271</v>
      </c>
      <c r="K350" s="6">
        <v>3621</v>
      </c>
      <c r="L350" s="1" t="s">
        <v>297</v>
      </c>
    </row>
    <row r="351" spans="1:12" ht="12.75">
      <c r="A351" s="1" t="s">
        <v>316</v>
      </c>
      <c r="B351" s="19" t="s">
        <v>277</v>
      </c>
      <c r="C351" s="19"/>
      <c r="D351" s="19"/>
      <c r="E351" s="19"/>
      <c r="F351" s="4">
        <v>1740</v>
      </c>
      <c r="G351" s="1" t="s">
        <v>324</v>
      </c>
      <c r="J351" s="9" t="s">
        <v>271</v>
      </c>
      <c r="K351" s="6">
        <v>3621</v>
      </c>
      <c r="L351" s="1" t="s">
        <v>297</v>
      </c>
    </row>
    <row r="352" spans="1:12" ht="12.75">
      <c r="A352" s="1" t="s">
        <v>316</v>
      </c>
      <c r="B352" s="19" t="s">
        <v>319</v>
      </c>
      <c r="C352" s="20"/>
      <c r="D352" s="20"/>
      <c r="E352" s="20"/>
      <c r="F352" s="4">
        <v>4060</v>
      </c>
      <c r="G352" s="1" t="s">
        <v>325</v>
      </c>
      <c r="J352" s="9" t="s">
        <v>271</v>
      </c>
      <c r="K352" s="6">
        <v>3621</v>
      </c>
      <c r="L352" s="1" t="s">
        <v>297</v>
      </c>
    </row>
    <row r="353" ht="12.75">
      <c r="F353" s="2">
        <f>SUM(F345:F352)</f>
        <v>112462.8</v>
      </c>
    </row>
    <row r="355" spans="2:10" ht="12.75">
      <c r="B355" s="18" t="s">
        <v>36</v>
      </c>
      <c r="C355" s="18"/>
      <c r="D355" s="18"/>
      <c r="E355" s="18"/>
      <c r="F355" s="10" t="s">
        <v>268</v>
      </c>
      <c r="G355" s="18" t="s">
        <v>269</v>
      </c>
      <c r="H355" s="18"/>
      <c r="I355" s="18"/>
      <c r="J355" s="10" t="s">
        <v>270</v>
      </c>
    </row>
    <row r="356" spans="1:12" ht="12.75">
      <c r="A356" s="13" t="s">
        <v>327</v>
      </c>
      <c r="B356" s="19" t="s">
        <v>301</v>
      </c>
      <c r="C356" s="20"/>
      <c r="D356" s="20"/>
      <c r="E356" s="20"/>
      <c r="F356" s="4">
        <v>8120</v>
      </c>
      <c r="G356" s="22" t="s">
        <v>221</v>
      </c>
      <c r="H356" s="23"/>
      <c r="I356" s="23"/>
      <c r="J356" s="9" t="s">
        <v>271</v>
      </c>
      <c r="K356" s="6">
        <v>3621</v>
      </c>
      <c r="L356" s="1" t="s">
        <v>326</v>
      </c>
    </row>
    <row r="357" spans="1:12" ht="12.75">
      <c r="A357" s="1" t="s">
        <v>327</v>
      </c>
      <c r="B357" s="19" t="s">
        <v>309</v>
      </c>
      <c r="C357" s="20"/>
      <c r="D357" s="20"/>
      <c r="E357" s="20"/>
      <c r="F357" s="4">
        <v>62500</v>
      </c>
      <c r="G357" s="21" t="s">
        <v>321</v>
      </c>
      <c r="H357" s="21"/>
      <c r="I357" s="21"/>
      <c r="J357" s="9" t="s">
        <v>271</v>
      </c>
      <c r="K357" s="6">
        <v>3621</v>
      </c>
      <c r="L357" s="1" t="s">
        <v>326</v>
      </c>
    </row>
    <row r="358" spans="1:12" ht="12.75">
      <c r="A358" s="1" t="s">
        <v>263</v>
      </c>
      <c r="B358" s="19" t="s">
        <v>206</v>
      </c>
      <c r="C358" s="20"/>
      <c r="D358" s="20"/>
      <c r="E358" s="20"/>
      <c r="F358" s="4">
        <v>15491.8</v>
      </c>
      <c r="G358" s="22" t="s">
        <v>302</v>
      </c>
      <c r="H358" s="23"/>
      <c r="I358" s="23"/>
      <c r="J358" s="9" t="s">
        <v>271</v>
      </c>
      <c r="K358" s="6">
        <v>3621</v>
      </c>
      <c r="L358" s="1" t="s">
        <v>326</v>
      </c>
    </row>
    <row r="359" spans="1:12" ht="12.75">
      <c r="A359" s="1" t="s">
        <v>39</v>
      </c>
      <c r="B359" s="19" t="s">
        <v>277</v>
      </c>
      <c r="C359" s="19"/>
      <c r="D359" s="19"/>
      <c r="E359" s="19"/>
      <c r="F359" s="4">
        <v>12586</v>
      </c>
      <c r="G359" s="21" t="s">
        <v>93</v>
      </c>
      <c r="H359" s="21"/>
      <c r="I359" s="21"/>
      <c r="J359" s="9" t="s">
        <v>271</v>
      </c>
      <c r="K359" s="6">
        <v>3621</v>
      </c>
      <c r="L359" s="1" t="s">
        <v>326</v>
      </c>
    </row>
    <row r="360" ht="12.75">
      <c r="F360" s="2">
        <f>SUM(F356:F359)</f>
        <v>98697.8</v>
      </c>
    </row>
    <row r="363" spans="2:10" ht="12.75">
      <c r="B363" s="18" t="s">
        <v>44</v>
      </c>
      <c r="C363" s="18"/>
      <c r="D363" s="18"/>
      <c r="E363" s="18"/>
      <c r="F363" s="10" t="s">
        <v>268</v>
      </c>
      <c r="G363" s="18" t="s">
        <v>269</v>
      </c>
      <c r="H363" s="18"/>
      <c r="I363" s="18"/>
      <c r="J363" s="10" t="s">
        <v>270</v>
      </c>
    </row>
    <row r="364" spans="1:12" ht="12.75">
      <c r="A364" s="13" t="s">
        <v>328</v>
      </c>
      <c r="B364" s="19" t="s">
        <v>301</v>
      </c>
      <c r="C364" s="20"/>
      <c r="D364" s="20"/>
      <c r="E364" s="20"/>
      <c r="F364" s="4">
        <v>8126</v>
      </c>
      <c r="G364" s="22" t="s">
        <v>221</v>
      </c>
      <c r="H364" s="23"/>
      <c r="I364" s="23"/>
      <c r="J364" s="9" t="s">
        <v>271</v>
      </c>
      <c r="K364" s="6">
        <v>3621</v>
      </c>
      <c r="L364" s="1" t="s">
        <v>326</v>
      </c>
    </row>
    <row r="365" spans="1:12" ht="12.75">
      <c r="A365" s="1" t="s">
        <v>45</v>
      </c>
      <c r="B365" s="19" t="s">
        <v>309</v>
      </c>
      <c r="C365" s="20"/>
      <c r="D365" s="20"/>
      <c r="E365" s="20"/>
      <c r="F365" s="4">
        <v>62500</v>
      </c>
      <c r="G365" s="21" t="s">
        <v>321</v>
      </c>
      <c r="H365" s="21"/>
      <c r="I365" s="21"/>
      <c r="J365" s="9" t="s">
        <v>271</v>
      </c>
      <c r="K365" s="6">
        <v>3621</v>
      </c>
      <c r="L365" s="1" t="s">
        <v>326</v>
      </c>
    </row>
    <row r="366" spans="1:12" ht="12.75">
      <c r="A366" s="1" t="s">
        <v>329</v>
      </c>
      <c r="B366" s="19" t="s">
        <v>192</v>
      </c>
      <c r="C366" s="20"/>
      <c r="D366" s="20"/>
      <c r="E366" s="20"/>
      <c r="F366" s="4">
        <v>11832</v>
      </c>
      <c r="G366" s="22" t="s">
        <v>330</v>
      </c>
      <c r="H366" s="23"/>
      <c r="I366" s="23"/>
      <c r="J366" s="9" t="s">
        <v>271</v>
      </c>
      <c r="K366" s="6">
        <v>3621</v>
      </c>
      <c r="L366" s="1" t="s">
        <v>326</v>
      </c>
    </row>
    <row r="367" spans="1:12" ht="12.75">
      <c r="A367" s="1" t="s">
        <v>329</v>
      </c>
      <c r="B367" s="19" t="s">
        <v>277</v>
      </c>
      <c r="C367" s="19"/>
      <c r="D367" s="19"/>
      <c r="E367" s="19"/>
      <c r="F367" s="4">
        <v>12214.8</v>
      </c>
      <c r="G367" s="21" t="s">
        <v>331</v>
      </c>
      <c r="H367" s="21"/>
      <c r="I367" s="21"/>
      <c r="J367" s="9" t="s">
        <v>271</v>
      </c>
      <c r="K367" s="6">
        <v>3621</v>
      </c>
      <c r="L367" s="1" t="s">
        <v>326</v>
      </c>
    </row>
    <row r="368" spans="1:12" ht="12.75">
      <c r="A368" s="1" t="s">
        <v>329</v>
      </c>
      <c r="B368" s="19" t="s">
        <v>277</v>
      </c>
      <c r="C368" s="19"/>
      <c r="D368" s="19"/>
      <c r="E368" s="19"/>
      <c r="F368" s="4">
        <v>5162</v>
      </c>
      <c r="G368" s="21" t="s">
        <v>93</v>
      </c>
      <c r="H368" s="21"/>
      <c r="I368" s="21"/>
      <c r="J368" s="9" t="s">
        <v>271</v>
      </c>
      <c r="K368" s="6">
        <v>3621</v>
      </c>
      <c r="L368" s="1" t="s">
        <v>326</v>
      </c>
    </row>
    <row r="369" ht="12.75">
      <c r="F369" s="2">
        <f>SUM(F364:F368)</f>
        <v>99834.8</v>
      </c>
    </row>
    <row r="371" spans="2:10" ht="12.75">
      <c r="B371" s="18" t="s">
        <v>68</v>
      </c>
      <c r="C371" s="18"/>
      <c r="D371" s="18"/>
      <c r="E371" s="18"/>
      <c r="F371" s="10" t="s">
        <v>268</v>
      </c>
      <c r="G371" s="18" t="s">
        <v>269</v>
      </c>
      <c r="H371" s="18"/>
      <c r="I371" s="18"/>
      <c r="J371" s="10" t="s">
        <v>270</v>
      </c>
    </row>
    <row r="372" spans="1:12" ht="12.75">
      <c r="A372" s="13" t="s">
        <v>332</v>
      </c>
      <c r="B372" s="19" t="s">
        <v>301</v>
      </c>
      <c r="C372" s="20"/>
      <c r="D372" s="20"/>
      <c r="E372" s="20"/>
      <c r="F372" s="4">
        <v>8120</v>
      </c>
      <c r="G372" s="22" t="s">
        <v>221</v>
      </c>
      <c r="H372" s="23"/>
      <c r="I372" s="23"/>
      <c r="J372" s="9" t="s">
        <v>271</v>
      </c>
      <c r="K372" s="6">
        <v>3621</v>
      </c>
      <c r="L372" s="1" t="s">
        <v>326</v>
      </c>
    </row>
    <row r="373" ht="12.75">
      <c r="F373" s="2">
        <f>SUM(F372)</f>
        <v>8120</v>
      </c>
    </row>
    <row r="375" spans="2:10" ht="12.75">
      <c r="B375" s="18" t="s">
        <v>75</v>
      </c>
      <c r="C375" s="18"/>
      <c r="D375" s="18"/>
      <c r="E375" s="18"/>
      <c r="F375" s="10" t="s">
        <v>268</v>
      </c>
      <c r="G375" s="18" t="s">
        <v>269</v>
      </c>
      <c r="H375" s="18"/>
      <c r="I375" s="18"/>
      <c r="J375" s="10" t="s">
        <v>270</v>
      </c>
    </row>
    <row r="376" spans="1:12" ht="12.75">
      <c r="A376" s="13" t="s">
        <v>328</v>
      </c>
      <c r="B376" s="19" t="s">
        <v>301</v>
      </c>
      <c r="C376" s="20"/>
      <c r="D376" s="20"/>
      <c r="E376" s="20"/>
      <c r="F376" s="4">
        <v>8120</v>
      </c>
      <c r="G376" s="22" t="s">
        <v>221</v>
      </c>
      <c r="H376" s="23"/>
      <c r="I376" s="23"/>
      <c r="J376" s="9" t="s">
        <v>271</v>
      </c>
      <c r="K376" s="6">
        <v>3621</v>
      </c>
      <c r="L376" s="1" t="s">
        <v>326</v>
      </c>
    </row>
    <row r="377" spans="1:12" ht="12.75">
      <c r="A377" s="1" t="s">
        <v>329</v>
      </c>
      <c r="B377" s="19" t="s">
        <v>277</v>
      </c>
      <c r="C377" s="19"/>
      <c r="D377" s="19"/>
      <c r="E377" s="19"/>
      <c r="F377" s="4">
        <v>2784</v>
      </c>
      <c r="G377" s="21" t="s">
        <v>2</v>
      </c>
      <c r="H377" s="21"/>
      <c r="I377" s="21"/>
      <c r="J377" s="9" t="s">
        <v>271</v>
      </c>
      <c r="K377" s="6">
        <v>3621</v>
      </c>
      <c r="L377" s="1" t="s">
        <v>326</v>
      </c>
    </row>
    <row r="378" ht="12.75">
      <c r="F378" s="2">
        <f>SUM(F376:F377)</f>
        <v>10904</v>
      </c>
    </row>
    <row r="380" spans="2:10" ht="12.75">
      <c r="B380" s="18" t="s">
        <v>79</v>
      </c>
      <c r="C380" s="18"/>
      <c r="D380" s="18"/>
      <c r="E380" s="18"/>
      <c r="F380" s="10" t="s">
        <v>268</v>
      </c>
      <c r="G380" s="18" t="s">
        <v>269</v>
      </c>
      <c r="H380" s="18"/>
      <c r="I380" s="18"/>
      <c r="J380" s="10" t="s">
        <v>270</v>
      </c>
    </row>
    <row r="381" spans="1:12" ht="12.75">
      <c r="A381" s="13" t="s">
        <v>333</v>
      </c>
      <c r="B381" s="19" t="s">
        <v>206</v>
      </c>
      <c r="C381" s="20"/>
      <c r="D381" s="20"/>
      <c r="E381" s="20"/>
      <c r="F381" s="4">
        <v>15491.8</v>
      </c>
      <c r="G381" s="22" t="s">
        <v>302</v>
      </c>
      <c r="H381" s="23"/>
      <c r="I381" s="23"/>
      <c r="J381" s="9" t="s">
        <v>271</v>
      </c>
      <c r="K381" s="6">
        <v>3621</v>
      </c>
      <c r="L381" s="1" t="s">
        <v>326</v>
      </c>
    </row>
    <row r="382" ht="12.75">
      <c r="F382" s="2">
        <f>SUM(F381)</f>
        <v>15491.8</v>
      </c>
    </row>
    <row r="384" spans="2:9" ht="12.75">
      <c r="B384" s="18" t="s">
        <v>80</v>
      </c>
      <c r="C384" s="18"/>
      <c r="D384" s="18"/>
      <c r="E384" s="18"/>
      <c r="F384" s="10" t="s">
        <v>268</v>
      </c>
      <c r="G384" s="18" t="s">
        <v>269</v>
      </c>
      <c r="H384" s="18"/>
      <c r="I384" s="18"/>
    </row>
    <row r="385" ht="12.75">
      <c r="F385" s="14">
        <v>0</v>
      </c>
    </row>
    <row r="386" spans="2:7" ht="12.75">
      <c r="B386" s="18">
        <v>2016</v>
      </c>
      <c r="C386" s="18"/>
      <c r="D386" s="18"/>
      <c r="E386" s="18"/>
      <c r="F386" s="18"/>
      <c r="G386" s="18"/>
    </row>
    <row r="388" spans="2:5" ht="12.75">
      <c r="B388" s="18" t="s">
        <v>4</v>
      </c>
      <c r="C388" s="18"/>
      <c r="D388" s="18"/>
      <c r="E388" s="18"/>
    </row>
    <row r="389" spans="1:12" ht="12.75">
      <c r="A389" s="1" t="s">
        <v>334</v>
      </c>
      <c r="B389" s="19" t="s">
        <v>192</v>
      </c>
      <c r="C389" s="19"/>
      <c r="D389" s="19"/>
      <c r="E389" s="19"/>
      <c r="F389" s="4">
        <v>15312</v>
      </c>
      <c r="G389" s="22" t="s">
        <v>330</v>
      </c>
      <c r="H389" s="23"/>
      <c r="I389" s="23"/>
      <c r="J389" s="9" t="s">
        <v>271</v>
      </c>
      <c r="K389" s="6">
        <v>3621</v>
      </c>
      <c r="L389" s="1" t="s">
        <v>326</v>
      </c>
    </row>
    <row r="390" spans="1:12" ht="12.75">
      <c r="A390" s="1" t="s">
        <v>334</v>
      </c>
      <c r="B390" s="19" t="s">
        <v>206</v>
      </c>
      <c r="C390" s="19"/>
      <c r="D390" s="19"/>
      <c r="E390" s="19"/>
      <c r="F390" s="4">
        <v>15491.8</v>
      </c>
      <c r="G390" s="22" t="s">
        <v>302</v>
      </c>
      <c r="H390" s="23"/>
      <c r="I390" s="23"/>
      <c r="J390" s="9" t="s">
        <v>271</v>
      </c>
      <c r="K390" s="6">
        <v>3621</v>
      </c>
      <c r="L390" s="1" t="s">
        <v>326</v>
      </c>
    </row>
    <row r="391" ht="12.75">
      <c r="F391" s="5">
        <f>SUM(F389:F390)</f>
        <v>30803.8</v>
      </c>
    </row>
    <row r="393" spans="2:6" ht="12.75">
      <c r="B393" s="18" t="s">
        <v>9</v>
      </c>
      <c r="C393" s="18"/>
      <c r="D393" s="18"/>
      <c r="E393" s="18"/>
      <c r="F393">
        <v>0</v>
      </c>
    </row>
    <row r="395" spans="2:5" ht="12.75">
      <c r="B395" s="18" t="s">
        <v>15</v>
      </c>
      <c r="C395" s="18"/>
      <c r="D395" s="18"/>
      <c r="E395" s="18"/>
    </row>
    <row r="396" spans="1:12" ht="12.75">
      <c r="A396" s="1" t="s">
        <v>336</v>
      </c>
      <c r="B396" s="19" t="s">
        <v>337</v>
      </c>
      <c r="C396" s="20"/>
      <c r="D396" s="20"/>
      <c r="E396" s="20"/>
      <c r="F396" s="4">
        <v>50000</v>
      </c>
      <c r="G396" s="19" t="s">
        <v>340</v>
      </c>
      <c r="H396" s="20"/>
      <c r="I396" s="20"/>
      <c r="J396" s="1" t="s">
        <v>341</v>
      </c>
      <c r="K396" s="6">
        <v>3621</v>
      </c>
      <c r="L396" s="1" t="s">
        <v>342</v>
      </c>
    </row>
    <row r="397" spans="1:12" ht="12.75">
      <c r="A397" s="1" t="s">
        <v>335</v>
      </c>
      <c r="B397" s="19" t="s">
        <v>338</v>
      </c>
      <c r="C397" s="20"/>
      <c r="D397" s="20"/>
      <c r="E397" s="20"/>
      <c r="F397" s="4">
        <v>249800</v>
      </c>
      <c r="G397" s="19" t="s">
        <v>339</v>
      </c>
      <c r="H397" s="20"/>
      <c r="I397" s="20"/>
      <c r="J397" s="9" t="s">
        <v>271</v>
      </c>
      <c r="K397" s="6">
        <v>3621</v>
      </c>
      <c r="L397" s="1" t="s">
        <v>326</v>
      </c>
    </row>
    <row r="398" ht="12.75">
      <c r="F398" s="5">
        <f>SUM(F396:F397)</f>
        <v>299800</v>
      </c>
    </row>
    <row r="400" spans="2:5" ht="12.75">
      <c r="B400" s="18" t="s">
        <v>23</v>
      </c>
      <c r="C400" s="18"/>
      <c r="D400" s="18"/>
      <c r="E400" s="18"/>
    </row>
    <row r="401" spans="1:12" ht="12.75">
      <c r="A401" s="1" t="s">
        <v>343</v>
      </c>
      <c r="B401" s="19" t="s">
        <v>277</v>
      </c>
      <c r="C401" s="20"/>
      <c r="D401" s="20"/>
      <c r="E401" s="20"/>
      <c r="F401" s="4">
        <v>3480</v>
      </c>
      <c r="G401" s="19" t="s">
        <v>345</v>
      </c>
      <c r="H401" s="20"/>
      <c r="I401" s="20"/>
      <c r="J401" s="9" t="s">
        <v>271</v>
      </c>
      <c r="K401" s="6">
        <v>3621</v>
      </c>
      <c r="L401" s="1" t="s">
        <v>326</v>
      </c>
    </row>
    <row r="402" spans="1:12" ht="12.75">
      <c r="A402" s="1" t="s">
        <v>344</v>
      </c>
      <c r="B402" s="19" t="s">
        <v>206</v>
      </c>
      <c r="C402" s="20"/>
      <c r="D402" s="20"/>
      <c r="E402" s="20"/>
      <c r="F402" s="4">
        <v>7745.9</v>
      </c>
      <c r="G402" s="19" t="s">
        <v>346</v>
      </c>
      <c r="H402" s="20"/>
      <c r="I402" s="20"/>
      <c r="J402" s="9" t="s">
        <v>271</v>
      </c>
      <c r="K402" s="6">
        <v>3621</v>
      </c>
      <c r="L402" s="1" t="s">
        <v>326</v>
      </c>
    </row>
    <row r="403" ht="12.75">
      <c r="F403" s="5">
        <f>SUM(F401:F402)</f>
        <v>11225.9</v>
      </c>
    </row>
    <row r="405" spans="2:6" ht="12.75">
      <c r="B405" s="18" t="s">
        <v>30</v>
      </c>
      <c r="C405" s="18"/>
      <c r="D405" s="18"/>
      <c r="E405" s="18"/>
      <c r="F405">
        <v>0</v>
      </c>
    </row>
    <row r="407" spans="2:5" ht="12.75">
      <c r="B407" s="18" t="s">
        <v>32</v>
      </c>
      <c r="C407" s="18"/>
      <c r="D407" s="18"/>
      <c r="E407" s="18"/>
    </row>
    <row r="408" spans="1:12" ht="12.75">
      <c r="A408" s="1" t="s">
        <v>347</v>
      </c>
      <c r="B408" s="19" t="s">
        <v>277</v>
      </c>
      <c r="C408" s="20"/>
      <c r="D408" s="20"/>
      <c r="E408" s="20"/>
      <c r="F408" s="4">
        <v>2842</v>
      </c>
      <c r="G408" s="19" t="s">
        <v>350</v>
      </c>
      <c r="H408" s="20"/>
      <c r="I408" s="20"/>
      <c r="J408" s="9" t="s">
        <v>271</v>
      </c>
      <c r="K408" s="6">
        <v>3621</v>
      </c>
      <c r="L408" s="1" t="s">
        <v>326</v>
      </c>
    </row>
    <row r="409" spans="1:12" ht="12.75">
      <c r="A409" s="1" t="s">
        <v>348</v>
      </c>
      <c r="B409" s="19" t="s">
        <v>349</v>
      </c>
      <c r="C409" s="20"/>
      <c r="D409" s="20"/>
      <c r="E409" s="20"/>
      <c r="F409" s="4">
        <v>1000</v>
      </c>
      <c r="G409" s="19" t="s">
        <v>351</v>
      </c>
      <c r="H409" s="20"/>
      <c r="I409" s="20"/>
      <c r="J409" s="9" t="s">
        <v>271</v>
      </c>
      <c r="K409" s="6">
        <v>3621</v>
      </c>
      <c r="L409" s="1" t="s">
        <v>326</v>
      </c>
    </row>
    <row r="410" spans="1:12" ht="12.75">
      <c r="A410" s="1" t="s">
        <v>251</v>
      </c>
      <c r="B410" s="19" t="s">
        <v>256</v>
      </c>
      <c r="C410" s="19"/>
      <c r="D410" s="19"/>
      <c r="E410" s="19"/>
      <c r="F410" s="4">
        <v>45588</v>
      </c>
      <c r="G410" s="1" t="s">
        <v>352</v>
      </c>
      <c r="J410" s="9" t="s">
        <v>271</v>
      </c>
      <c r="K410" s="6">
        <v>3621</v>
      </c>
      <c r="L410" s="1" t="s">
        <v>326</v>
      </c>
    </row>
    <row r="411" spans="1:12" ht="12.75">
      <c r="A411" s="1" t="s">
        <v>316</v>
      </c>
      <c r="B411" s="19" t="s">
        <v>355</v>
      </c>
      <c r="C411" s="20"/>
      <c r="D411" s="20"/>
      <c r="E411" s="20"/>
      <c r="F411" s="4">
        <v>69310.02</v>
      </c>
      <c r="G411" s="1" t="s">
        <v>353</v>
      </c>
      <c r="J411" s="9" t="s">
        <v>271</v>
      </c>
      <c r="K411" s="6">
        <v>3621</v>
      </c>
      <c r="L411" s="1" t="s">
        <v>326</v>
      </c>
    </row>
    <row r="412" spans="1:10" ht="12.75">
      <c r="A412" s="1" t="s">
        <v>33</v>
      </c>
      <c r="B412" s="19" t="s">
        <v>277</v>
      </c>
      <c r="C412" s="20"/>
      <c r="D412" s="20"/>
      <c r="E412" s="20"/>
      <c r="F412" s="4">
        <v>1728.4</v>
      </c>
      <c r="G412" s="1" t="s">
        <v>354</v>
      </c>
      <c r="J412" s="9" t="s">
        <v>271</v>
      </c>
    </row>
    <row r="413" spans="6:10" ht="12.75">
      <c r="F413" s="5">
        <f>SUM(F408:F412)</f>
        <v>120468.42</v>
      </c>
      <c r="J413" s="9"/>
    </row>
    <row r="414" spans="2:5" ht="12.75">
      <c r="B414" s="18" t="s">
        <v>36</v>
      </c>
      <c r="C414" s="18"/>
      <c r="D414" s="18"/>
      <c r="E414" s="18"/>
    </row>
    <row r="415" spans="1:12" ht="12.75">
      <c r="A415" s="1" t="s">
        <v>327</v>
      </c>
      <c r="B415" s="19" t="s">
        <v>277</v>
      </c>
      <c r="C415" s="20"/>
      <c r="D415" s="20"/>
      <c r="E415" s="20"/>
      <c r="F415" s="4">
        <v>7911.2</v>
      </c>
      <c r="G415" s="19" t="s">
        <v>356</v>
      </c>
      <c r="H415" s="20"/>
      <c r="I415" s="20"/>
      <c r="J415" s="8" t="s">
        <v>358</v>
      </c>
      <c r="K415" s="6">
        <v>3621</v>
      </c>
      <c r="L415" s="1" t="s">
        <v>326</v>
      </c>
    </row>
    <row r="416" spans="1:12" ht="12.75">
      <c r="A416" s="1" t="s">
        <v>111</v>
      </c>
      <c r="B416" s="19" t="s">
        <v>277</v>
      </c>
      <c r="C416" s="20"/>
      <c r="D416" s="20"/>
      <c r="E416" s="20"/>
      <c r="F416" s="4">
        <v>2842</v>
      </c>
      <c r="G416" s="19" t="s">
        <v>357</v>
      </c>
      <c r="H416" s="20"/>
      <c r="I416" s="20"/>
      <c r="J416" s="8" t="s">
        <v>358</v>
      </c>
      <c r="K416" s="6">
        <v>3621</v>
      </c>
      <c r="L416" s="1" t="s">
        <v>326</v>
      </c>
    </row>
    <row r="417" ht="12.75">
      <c r="F417" s="2">
        <f>SUM(F415:F416)</f>
        <v>10753.2</v>
      </c>
    </row>
    <row r="418" ht="12.75">
      <c r="F418" s="17"/>
    </row>
    <row r="419" spans="2:6" ht="12.75">
      <c r="B419" s="18" t="s">
        <v>44</v>
      </c>
      <c r="C419" s="18"/>
      <c r="D419" s="18"/>
      <c r="E419" s="18"/>
      <c r="F419" s="14">
        <v>0</v>
      </c>
    </row>
    <row r="421" spans="2:6" ht="12.75">
      <c r="B421" s="18" t="s">
        <v>68</v>
      </c>
      <c r="C421" s="18"/>
      <c r="D421" s="18"/>
      <c r="E421" s="18"/>
      <c r="F421" s="14">
        <v>0</v>
      </c>
    </row>
  </sheetData>
  <sheetProtection/>
  <mergeCells count="449">
    <mergeCell ref="B415:E415"/>
    <mergeCell ref="G415:I415"/>
    <mergeCell ref="B416:E416"/>
    <mergeCell ref="B409:E409"/>
    <mergeCell ref="G409:I409"/>
    <mergeCell ref="B410:E410"/>
    <mergeCell ref="B411:E411"/>
    <mergeCell ref="B412:E412"/>
    <mergeCell ref="B414:E414"/>
    <mergeCell ref="B389:E389"/>
    <mergeCell ref="B407:E407"/>
    <mergeCell ref="B408:E408"/>
    <mergeCell ref="G408:I408"/>
    <mergeCell ref="B405:E405"/>
    <mergeCell ref="B395:E395"/>
    <mergeCell ref="B396:E396"/>
    <mergeCell ref="B397:E397"/>
    <mergeCell ref="G364:I364"/>
    <mergeCell ref="B365:E365"/>
    <mergeCell ref="B393:E393"/>
    <mergeCell ref="B380:E380"/>
    <mergeCell ref="G380:I380"/>
    <mergeCell ref="B381:E381"/>
    <mergeCell ref="G381:I381"/>
    <mergeCell ref="B371:E371"/>
    <mergeCell ref="G371:I371"/>
    <mergeCell ref="B372:E372"/>
    <mergeCell ref="B357:E357"/>
    <mergeCell ref="G357:I357"/>
    <mergeCell ref="G377:I377"/>
    <mergeCell ref="B358:E358"/>
    <mergeCell ref="G358:I358"/>
    <mergeCell ref="B359:E359"/>
    <mergeCell ref="G359:I359"/>
    <mergeCell ref="B363:E363"/>
    <mergeCell ref="G363:I363"/>
    <mergeCell ref="B364:E364"/>
    <mergeCell ref="B341:E341"/>
    <mergeCell ref="G341:I341"/>
    <mergeCell ref="B337:E337"/>
    <mergeCell ref="G337:I337"/>
    <mergeCell ref="B338:E338"/>
    <mergeCell ref="G338:I338"/>
    <mergeCell ref="B339:E339"/>
    <mergeCell ref="G339:I339"/>
    <mergeCell ref="B320:E320"/>
    <mergeCell ref="G320:I320"/>
    <mergeCell ref="G313:I313"/>
    <mergeCell ref="G315:I315"/>
    <mergeCell ref="B340:E340"/>
    <mergeCell ref="G340:I340"/>
    <mergeCell ref="B333:E333"/>
    <mergeCell ref="B334:E334"/>
    <mergeCell ref="G334:I334"/>
    <mergeCell ref="B325:E325"/>
    <mergeCell ref="G308:I308"/>
    <mergeCell ref="B309:E309"/>
    <mergeCell ref="G309:I309"/>
    <mergeCell ref="B310:E310"/>
    <mergeCell ref="B312:E312"/>
    <mergeCell ref="B319:E319"/>
    <mergeCell ref="B294:E294"/>
    <mergeCell ref="G294:I294"/>
    <mergeCell ref="B295:E295"/>
    <mergeCell ref="G295:I295"/>
    <mergeCell ref="B296:E296"/>
    <mergeCell ref="G296:I296"/>
    <mergeCell ref="B299:E299"/>
    <mergeCell ref="B291:E291"/>
    <mergeCell ref="G291:I291"/>
    <mergeCell ref="B292:E292"/>
    <mergeCell ref="G292:I292"/>
    <mergeCell ref="B293:E293"/>
    <mergeCell ref="G293:I293"/>
    <mergeCell ref="G299:I299"/>
    <mergeCell ref="B297:E297"/>
    <mergeCell ref="G297:I297"/>
    <mergeCell ref="B289:E289"/>
    <mergeCell ref="B287:E287"/>
    <mergeCell ref="G287:I287"/>
    <mergeCell ref="B288:E288"/>
    <mergeCell ref="G288:I288"/>
    <mergeCell ref="B286:E286"/>
    <mergeCell ref="B285:E285"/>
    <mergeCell ref="B280:E280"/>
    <mergeCell ref="G280:I280"/>
    <mergeCell ref="B281:E281"/>
    <mergeCell ref="G281:I281"/>
    <mergeCell ref="B282:E282"/>
    <mergeCell ref="G264:I264"/>
    <mergeCell ref="B265:E265"/>
    <mergeCell ref="G265:I265"/>
    <mergeCell ref="B283:E283"/>
    <mergeCell ref="G283:I283"/>
    <mergeCell ref="B284:E284"/>
    <mergeCell ref="G266:I266"/>
    <mergeCell ref="G273:I273"/>
    <mergeCell ref="B275:E275"/>
    <mergeCell ref="B276:E276"/>
    <mergeCell ref="G255:I255"/>
    <mergeCell ref="B260:E260"/>
    <mergeCell ref="G260:I260"/>
    <mergeCell ref="B261:E261"/>
    <mergeCell ref="G261:I261"/>
    <mergeCell ref="G282:I282"/>
    <mergeCell ref="B267:E267"/>
    <mergeCell ref="G267:I267"/>
    <mergeCell ref="B268:E268"/>
    <mergeCell ref="G268:I268"/>
    <mergeCell ref="B250:E250"/>
    <mergeCell ref="G250:I250"/>
    <mergeCell ref="B248:E248"/>
    <mergeCell ref="G248:I248"/>
    <mergeCell ref="B249:E249"/>
    <mergeCell ref="G249:I249"/>
    <mergeCell ref="B231:E231"/>
    <mergeCell ref="G231:I231"/>
    <mergeCell ref="B234:E234"/>
    <mergeCell ref="G234:I234"/>
    <mergeCell ref="B232:E232"/>
    <mergeCell ref="G232:I232"/>
    <mergeCell ref="B233:E233"/>
    <mergeCell ref="G233:I233"/>
    <mergeCell ref="B227:G227"/>
    <mergeCell ref="B228:E228"/>
    <mergeCell ref="G228:I228"/>
    <mergeCell ref="B229:E229"/>
    <mergeCell ref="G229:I229"/>
    <mergeCell ref="B230:E230"/>
    <mergeCell ref="G230:I230"/>
    <mergeCell ref="B218:E218"/>
    <mergeCell ref="G218:I218"/>
    <mergeCell ref="B221:E221"/>
    <mergeCell ref="G221:I221"/>
    <mergeCell ref="B219:E219"/>
    <mergeCell ref="G219:I219"/>
    <mergeCell ref="B220:E220"/>
    <mergeCell ref="G220:I220"/>
    <mergeCell ref="B203:E203"/>
    <mergeCell ref="B204:E204"/>
    <mergeCell ref="G203:I203"/>
    <mergeCell ref="G204:I204"/>
    <mergeCell ref="G205:I205"/>
    <mergeCell ref="G206:I206"/>
    <mergeCell ref="B205:E205"/>
    <mergeCell ref="B206:E206"/>
    <mergeCell ref="B199:G199"/>
    <mergeCell ref="B200:E200"/>
    <mergeCell ref="G200:I200"/>
    <mergeCell ref="B201:E201"/>
    <mergeCell ref="G201:I201"/>
    <mergeCell ref="B202:E202"/>
    <mergeCell ref="G202:I202"/>
    <mergeCell ref="B190:E190"/>
    <mergeCell ref="G190:I190"/>
    <mergeCell ref="B192:E192"/>
    <mergeCell ref="B193:E193"/>
    <mergeCell ref="B194:E194"/>
    <mergeCell ref="B191:E191"/>
    <mergeCell ref="G164:I164"/>
    <mergeCell ref="G169:I169"/>
    <mergeCell ref="B177:G177"/>
    <mergeCell ref="B178:E178"/>
    <mergeCell ref="G178:I178"/>
    <mergeCell ref="B173:G173"/>
    <mergeCell ref="B174:E174"/>
    <mergeCell ref="G174:I174"/>
    <mergeCell ref="B170:E170"/>
    <mergeCell ref="G170:I170"/>
    <mergeCell ref="B151:G151"/>
    <mergeCell ref="B153:G153"/>
    <mergeCell ref="B154:E154"/>
    <mergeCell ref="B155:E155"/>
    <mergeCell ref="B156:E156"/>
    <mergeCell ref="B157:E157"/>
    <mergeCell ref="B128:G128"/>
    <mergeCell ref="B145:G145"/>
    <mergeCell ref="B146:E146"/>
    <mergeCell ref="G146:I146"/>
    <mergeCell ref="B147:E147"/>
    <mergeCell ref="B142:E142"/>
    <mergeCell ref="B140:E140"/>
    <mergeCell ref="G135:I135"/>
    <mergeCell ref="B123:E123"/>
    <mergeCell ref="B124:E124"/>
    <mergeCell ref="B125:E125"/>
    <mergeCell ref="B134:G134"/>
    <mergeCell ref="B135:E135"/>
    <mergeCell ref="B82:G82"/>
    <mergeCell ref="B131:E131"/>
    <mergeCell ref="B104:G104"/>
    <mergeCell ref="B105:E105"/>
    <mergeCell ref="B106:E106"/>
    <mergeCell ref="B107:E107"/>
    <mergeCell ref="B108:E108"/>
    <mergeCell ref="B109:E109"/>
    <mergeCell ref="B114:E114"/>
    <mergeCell ref="B115:E115"/>
    <mergeCell ref="B96:G96"/>
    <mergeCell ref="B112:G112"/>
    <mergeCell ref="B113:E113"/>
    <mergeCell ref="B88:E88"/>
    <mergeCell ref="B89:E89"/>
    <mergeCell ref="B41:G41"/>
    <mergeCell ref="B49:E49"/>
    <mergeCell ref="B50:E50"/>
    <mergeCell ref="B51:E51"/>
    <mergeCell ref="B66:E66"/>
    <mergeCell ref="B53:E53"/>
    <mergeCell ref="B54:E54"/>
    <mergeCell ref="B48:G48"/>
    <mergeCell ref="B37:G37"/>
    <mergeCell ref="B38:E38"/>
    <mergeCell ref="B56:E56"/>
    <mergeCell ref="B52:E52"/>
    <mergeCell ref="B69:G69"/>
    <mergeCell ref="B23:E23"/>
    <mergeCell ref="B33:G33"/>
    <mergeCell ref="B34:E34"/>
    <mergeCell ref="B27:G27"/>
    <mergeCell ref="B28:E28"/>
    <mergeCell ref="B29:E29"/>
    <mergeCell ref="B1:G1"/>
    <mergeCell ref="B3:G3"/>
    <mergeCell ref="B5:G5"/>
    <mergeCell ref="B7:G7"/>
    <mergeCell ref="B8:E8"/>
    <mergeCell ref="B15:E15"/>
    <mergeCell ref="B9:E9"/>
    <mergeCell ref="B13:G13"/>
    <mergeCell ref="B14:E14"/>
    <mergeCell ref="B16:E16"/>
    <mergeCell ref="B20:G20"/>
    <mergeCell ref="B21:E21"/>
    <mergeCell ref="B22:E22"/>
    <mergeCell ref="B57:E57"/>
    <mergeCell ref="B58:E58"/>
    <mergeCell ref="B42:E42"/>
    <mergeCell ref="B43:E43"/>
    <mergeCell ref="B44:E44"/>
    <mergeCell ref="B45:E45"/>
    <mergeCell ref="B76:G76"/>
    <mergeCell ref="B77:E77"/>
    <mergeCell ref="B70:E70"/>
    <mergeCell ref="B59:E59"/>
    <mergeCell ref="B60:E60"/>
    <mergeCell ref="B63:G63"/>
    <mergeCell ref="B73:G73"/>
    <mergeCell ref="B79:E79"/>
    <mergeCell ref="B116:E116"/>
    <mergeCell ref="B55:E55"/>
    <mergeCell ref="B99:G99"/>
    <mergeCell ref="B100:E100"/>
    <mergeCell ref="B101:E101"/>
    <mergeCell ref="B64:E64"/>
    <mergeCell ref="B90:E90"/>
    <mergeCell ref="B93:G93"/>
    <mergeCell ref="B87:G87"/>
    <mergeCell ref="G123:I123"/>
    <mergeCell ref="G124:I124"/>
    <mergeCell ref="B78:E78"/>
    <mergeCell ref="B65:E65"/>
    <mergeCell ref="B117:E117"/>
    <mergeCell ref="B118:E118"/>
    <mergeCell ref="B119:E119"/>
    <mergeCell ref="G118:I118"/>
    <mergeCell ref="G119:I119"/>
    <mergeCell ref="B84:G84"/>
    <mergeCell ref="B122:G122"/>
    <mergeCell ref="B138:G138"/>
    <mergeCell ref="B139:E139"/>
    <mergeCell ref="G139:I139"/>
    <mergeCell ref="B141:E141"/>
    <mergeCell ref="G141:I141"/>
    <mergeCell ref="B129:E129"/>
    <mergeCell ref="G129:I129"/>
    <mergeCell ref="B130:E130"/>
    <mergeCell ref="G130:I130"/>
    <mergeCell ref="G162:I162"/>
    <mergeCell ref="G159:I159"/>
    <mergeCell ref="B158:E158"/>
    <mergeCell ref="G154:I154"/>
    <mergeCell ref="G155:I155"/>
    <mergeCell ref="G156:I156"/>
    <mergeCell ref="G157:I157"/>
    <mergeCell ref="G158:I158"/>
    <mergeCell ref="B167:G167"/>
    <mergeCell ref="B168:E168"/>
    <mergeCell ref="G168:I168"/>
    <mergeCell ref="B161:G161"/>
    <mergeCell ref="B162:E162"/>
    <mergeCell ref="B169:E169"/>
    <mergeCell ref="G165:I165"/>
    <mergeCell ref="B163:E163"/>
    <mergeCell ref="G163:I163"/>
    <mergeCell ref="B164:E164"/>
    <mergeCell ref="B181:G181"/>
    <mergeCell ref="B182:E182"/>
    <mergeCell ref="G182:I182"/>
    <mergeCell ref="B183:E183"/>
    <mergeCell ref="G183:I183"/>
    <mergeCell ref="G171:I171"/>
    <mergeCell ref="B184:E184"/>
    <mergeCell ref="G184:I184"/>
    <mergeCell ref="B187:G187"/>
    <mergeCell ref="B188:E188"/>
    <mergeCell ref="B208:G208"/>
    <mergeCell ref="G188:I188"/>
    <mergeCell ref="B189:E189"/>
    <mergeCell ref="G189:I189"/>
    <mergeCell ref="B195:E195"/>
    <mergeCell ref="B196:E196"/>
    <mergeCell ref="G209:I209"/>
    <mergeCell ref="B213:E213"/>
    <mergeCell ref="G213:I213"/>
    <mergeCell ref="B211:E211"/>
    <mergeCell ref="G211:I211"/>
    <mergeCell ref="B212:E212"/>
    <mergeCell ref="G212:I212"/>
    <mergeCell ref="B209:E209"/>
    <mergeCell ref="B210:E210"/>
    <mergeCell ref="G210:I210"/>
    <mergeCell ref="B225:E225"/>
    <mergeCell ref="G225:I225"/>
    <mergeCell ref="B223:G223"/>
    <mergeCell ref="B224:E224"/>
    <mergeCell ref="G224:I224"/>
    <mergeCell ref="B214:E214"/>
    <mergeCell ref="G214:I214"/>
    <mergeCell ref="B216:G216"/>
    <mergeCell ref="B217:E217"/>
    <mergeCell ref="G217:I217"/>
    <mergeCell ref="G242:I242"/>
    <mergeCell ref="B239:E239"/>
    <mergeCell ref="G239:I239"/>
    <mergeCell ref="B240:E240"/>
    <mergeCell ref="G240:I240"/>
    <mergeCell ref="B238:E238"/>
    <mergeCell ref="G238:I238"/>
    <mergeCell ref="B245:E245"/>
    <mergeCell ref="G245:I245"/>
    <mergeCell ref="B236:G236"/>
    <mergeCell ref="B243:E243"/>
    <mergeCell ref="G243:I243"/>
    <mergeCell ref="B244:E244"/>
    <mergeCell ref="G244:I244"/>
    <mergeCell ref="B241:E241"/>
    <mergeCell ref="G241:I241"/>
    <mergeCell ref="B242:E242"/>
    <mergeCell ref="B252:E252"/>
    <mergeCell ref="G252:I252"/>
    <mergeCell ref="B253:E253"/>
    <mergeCell ref="G253:I253"/>
    <mergeCell ref="B254:E254"/>
    <mergeCell ref="G254:I254"/>
    <mergeCell ref="G259:I259"/>
    <mergeCell ref="G256:I256"/>
    <mergeCell ref="B255:E255"/>
    <mergeCell ref="B264:E264"/>
    <mergeCell ref="B256:E256"/>
    <mergeCell ref="G274:I274"/>
    <mergeCell ref="B271:E271"/>
    <mergeCell ref="G271:I271"/>
    <mergeCell ref="B272:E272"/>
    <mergeCell ref="G272:I272"/>
    <mergeCell ref="B273:E273"/>
    <mergeCell ref="G302:I302"/>
    <mergeCell ref="B247:E247"/>
    <mergeCell ref="B251:E251"/>
    <mergeCell ref="B258:E258"/>
    <mergeCell ref="B263:E263"/>
    <mergeCell ref="B270:E270"/>
    <mergeCell ref="B279:E279"/>
    <mergeCell ref="B274:E274"/>
    <mergeCell ref="B259:E259"/>
    <mergeCell ref="B266:E266"/>
    <mergeCell ref="B303:E303"/>
    <mergeCell ref="G303:I303"/>
    <mergeCell ref="B304:E304"/>
    <mergeCell ref="G304:I304"/>
    <mergeCell ref="B313:E313"/>
    <mergeCell ref="B300:E300"/>
    <mergeCell ref="G300:I300"/>
    <mergeCell ref="B301:E301"/>
    <mergeCell ref="G301:I301"/>
    <mergeCell ref="B302:E302"/>
    <mergeCell ref="B315:E315"/>
    <mergeCell ref="G314:I314"/>
    <mergeCell ref="B314:E314"/>
    <mergeCell ref="B318:G318"/>
    <mergeCell ref="B324:E324"/>
    <mergeCell ref="G324:I324"/>
    <mergeCell ref="B323:E323"/>
    <mergeCell ref="B307:E307"/>
    <mergeCell ref="B308:E308"/>
    <mergeCell ref="G325:I325"/>
    <mergeCell ref="B326:E326"/>
    <mergeCell ref="G326:I326"/>
    <mergeCell ref="B329:E329"/>
    <mergeCell ref="B330:E330"/>
    <mergeCell ref="G330:I330"/>
    <mergeCell ref="B344:E344"/>
    <mergeCell ref="G344:I344"/>
    <mergeCell ref="B345:E345"/>
    <mergeCell ref="G345:I345"/>
    <mergeCell ref="B346:E346"/>
    <mergeCell ref="G346:I346"/>
    <mergeCell ref="B347:E347"/>
    <mergeCell ref="G347:I347"/>
    <mergeCell ref="B348:E348"/>
    <mergeCell ref="G348:I348"/>
    <mergeCell ref="B349:E349"/>
    <mergeCell ref="B350:E350"/>
    <mergeCell ref="B351:E351"/>
    <mergeCell ref="B352:E352"/>
    <mergeCell ref="B355:E355"/>
    <mergeCell ref="G355:I355"/>
    <mergeCell ref="B356:E356"/>
    <mergeCell ref="G356:I356"/>
    <mergeCell ref="G365:I365"/>
    <mergeCell ref="B366:E366"/>
    <mergeCell ref="G366:I366"/>
    <mergeCell ref="B384:E384"/>
    <mergeCell ref="G384:I384"/>
    <mergeCell ref="B376:E376"/>
    <mergeCell ref="B367:E367"/>
    <mergeCell ref="G367:I367"/>
    <mergeCell ref="B368:E368"/>
    <mergeCell ref="G372:I372"/>
    <mergeCell ref="G368:I368"/>
    <mergeCell ref="B375:E375"/>
    <mergeCell ref="G375:I375"/>
    <mergeCell ref="B386:G386"/>
    <mergeCell ref="B388:E388"/>
    <mergeCell ref="G390:I390"/>
    <mergeCell ref="G389:I389"/>
    <mergeCell ref="B377:E377"/>
    <mergeCell ref="G376:I376"/>
    <mergeCell ref="B390:E390"/>
    <mergeCell ref="B421:E421"/>
    <mergeCell ref="G416:I416"/>
    <mergeCell ref="G396:I396"/>
    <mergeCell ref="G397:I397"/>
    <mergeCell ref="B400:E400"/>
    <mergeCell ref="B401:E401"/>
    <mergeCell ref="G401:I401"/>
    <mergeCell ref="B402:E402"/>
    <mergeCell ref="G402:I402"/>
    <mergeCell ref="B419:E419"/>
  </mergeCells>
  <printOptions/>
  <pageMargins left="0.7874015748031497" right="0.3937007874015748" top="0.984251968503937" bottom="0.984251968503937" header="0" footer="0"/>
  <pageSetup horizontalDpi="600" verticalDpi="600" orientation="landscape" scale="31" r:id="rId2"/>
  <rowBreaks count="1" manualBreakCount="1">
    <brk id="216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amd</cp:lastModifiedBy>
  <cp:lastPrinted>2015-05-07T18:42:40Z</cp:lastPrinted>
  <dcterms:created xsi:type="dcterms:W3CDTF">2007-09-03T19:45:18Z</dcterms:created>
  <dcterms:modified xsi:type="dcterms:W3CDTF">2016-10-13T15:45:07Z</dcterms:modified>
  <cp:category/>
  <cp:version/>
  <cp:contentType/>
  <cp:contentStatus/>
</cp:coreProperties>
</file>