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RF ESTATAL" sheetId="4" r:id="rId1"/>
    <sheet name="ADJUDICACIONES DIRECTAS " sheetId="1" r:id="rId2"/>
  </sheets>
  <definedNames>
    <definedName name="_xlnm._FilterDatabase" localSheetId="1" hidden="1">'ADJUDICACIONES DIRECTAS '!$A$1:$E$145</definedName>
    <definedName name="_xlnm._FilterDatabase" localSheetId="0" hidden="1">'RF ESTATAL'!$A$1:$W$30</definedName>
  </definedNames>
  <calcPr calcId="152511"/>
</workbook>
</file>

<file path=xl/calcChain.xml><?xml version="1.0" encoding="utf-8"?>
<calcChain xmlns="http://schemas.openxmlformats.org/spreadsheetml/2006/main">
  <c r="W3" i="4"/>
  <c r="W4" s="1"/>
  <c r="N8"/>
</calcChain>
</file>

<file path=xl/sharedStrings.xml><?xml version="1.0" encoding="utf-8"?>
<sst xmlns="http://schemas.openxmlformats.org/spreadsheetml/2006/main" count="681" uniqueCount="297">
  <si>
    <t>FECHA</t>
  </si>
  <si>
    <t>PARTIDA</t>
  </si>
  <si>
    <t>FORMA DE PAGO</t>
  </si>
  <si>
    <t>CONCEPTO</t>
  </si>
  <si>
    <t xml:space="preserve">MONTO </t>
  </si>
  <si>
    <t>FECHA DE PAGO</t>
  </si>
  <si>
    <t xml:space="preserve">FECHA DE ENTREGA </t>
  </si>
  <si>
    <t>N° DE REQ.</t>
  </si>
  <si>
    <t>FUENTE DE FINANC.</t>
  </si>
  <si>
    <t>PROVEEDOR</t>
  </si>
  <si>
    <t>DEPARTAMENTO</t>
  </si>
  <si>
    <t>STATUS</t>
  </si>
  <si>
    <t>FACTURA</t>
  </si>
  <si>
    <t>NO. DE CUENTA</t>
  </si>
  <si>
    <t>TIPO DE BANCO</t>
  </si>
  <si>
    <t>Bancomer</t>
  </si>
  <si>
    <t>Pagada</t>
  </si>
  <si>
    <t>Estatal</t>
  </si>
  <si>
    <t>Verificación Foton 7GPD51</t>
  </si>
  <si>
    <t>Automecanica, S.A. de C.V.</t>
  </si>
  <si>
    <t>Verificación Foton 1GPD13</t>
  </si>
  <si>
    <t>Servicio Toyota Corolla</t>
  </si>
  <si>
    <t>Oz Automotriz, S. de R.L. de C.V.</t>
  </si>
  <si>
    <t>TRANSFERENCIA</t>
  </si>
  <si>
    <t>Diesel Traslado de alumnso Internacional</t>
  </si>
  <si>
    <t>Servicio Mascota, S.A .de C.V.</t>
  </si>
  <si>
    <t>B21737</t>
  </si>
  <si>
    <t>0144524381</t>
  </si>
  <si>
    <t>Diesel traslado de alumnos Ayutla 7GPD51</t>
  </si>
  <si>
    <t>Distribuidora de Aceites y Combustibles de Ayutla, S.A. de C.V.</t>
  </si>
  <si>
    <t>B24260</t>
  </si>
  <si>
    <t>021335040224530390</t>
  </si>
  <si>
    <t>HSBC</t>
  </si>
  <si>
    <t>Servicio a Foton 7GPD51</t>
  </si>
  <si>
    <t>María Mercedes Rangel Toro</t>
  </si>
  <si>
    <t>B24272</t>
  </si>
  <si>
    <t>B24289</t>
  </si>
  <si>
    <t>Engrasado a camion Foton 1-GPD13</t>
  </si>
  <si>
    <t>Enrique Corona Curiel</t>
  </si>
  <si>
    <t>F11BC</t>
  </si>
  <si>
    <t>Diesel Traslado de alumnos Volvo Talpa</t>
  </si>
  <si>
    <t>B21851</t>
  </si>
  <si>
    <t>Gasolina Urban Traslado de alumnos Guachinango</t>
  </si>
  <si>
    <t>B21878</t>
  </si>
  <si>
    <t>Diesel Traslado de alumnos Mascota Irizar Blanco</t>
  </si>
  <si>
    <t>7231E</t>
  </si>
  <si>
    <t>0482351781</t>
  </si>
  <si>
    <t>Amortiguadores Toyota Corolla</t>
  </si>
  <si>
    <t>Salvador Cárdenas Villarreal</t>
  </si>
  <si>
    <t>A103</t>
  </si>
  <si>
    <t>B24299</t>
  </si>
  <si>
    <t>Reparación de mangueras Foton 1GPD13</t>
  </si>
  <si>
    <t>José deJesús Mendez Capacete</t>
  </si>
  <si>
    <t>B24305</t>
  </si>
  <si>
    <t>7249E</t>
  </si>
  <si>
    <t>Diesel Traslado de alumnos Mascota FOTON 1GPD13</t>
  </si>
  <si>
    <t>María Enriqueta Guitron Velasco</t>
  </si>
  <si>
    <t>7261E</t>
  </si>
  <si>
    <t>Mariano Topete Macedo</t>
  </si>
  <si>
    <t>072326001304856386</t>
  </si>
  <si>
    <t>BANORTE</t>
  </si>
  <si>
    <t>11/02/2016</t>
  </si>
  <si>
    <t>B24314</t>
  </si>
  <si>
    <t>4 llantas para Toyota Corolla</t>
  </si>
  <si>
    <t>Hilda Navarro Rodríguez</t>
  </si>
  <si>
    <t>Rec. Fin. y Materiales</t>
  </si>
  <si>
    <t>Verificación Volvo</t>
  </si>
  <si>
    <t>B24330</t>
  </si>
  <si>
    <t>Diesel Traslado de alumnos Mascota Volvo</t>
  </si>
  <si>
    <t>7304E</t>
  </si>
  <si>
    <t>B24341</t>
  </si>
  <si>
    <t>7358E</t>
  </si>
  <si>
    <t>Pago de energia eléctrica Enero</t>
  </si>
  <si>
    <t>Comisión Federal de Electricidad</t>
  </si>
  <si>
    <t>XE95433</t>
  </si>
  <si>
    <t>B24357</t>
  </si>
  <si>
    <t>Federal</t>
  </si>
  <si>
    <t>Diesel Capacitación Choferes Irizar Plata</t>
  </si>
  <si>
    <t>María Enriqueta Guitrón Velasco</t>
  </si>
  <si>
    <t>6846E</t>
  </si>
  <si>
    <t>Diesel Capacitación Choferes Irizar Blanco</t>
  </si>
  <si>
    <t>B21029</t>
  </si>
  <si>
    <t>Traslado de alumnos Gasolina Urban</t>
  </si>
  <si>
    <t>Traslado Interno Urban Eliseo</t>
  </si>
  <si>
    <t>B21147</t>
  </si>
  <si>
    <t>Disel Traslado de Alumnos Foton 7GPD51</t>
  </si>
  <si>
    <t>Distribuidora de Aceites y Combustibles de Ayutla, S.A .de C.V.</t>
  </si>
  <si>
    <t>B24076</t>
  </si>
  <si>
    <t>Secretaria de Finanzas</t>
  </si>
  <si>
    <t>A24504642</t>
  </si>
  <si>
    <t>Refrendo Toyota Corolla</t>
  </si>
  <si>
    <t>Refrendo Nissan NP300</t>
  </si>
  <si>
    <t>A24504643</t>
  </si>
  <si>
    <t>Refrendo Autobus Volvo</t>
  </si>
  <si>
    <t>A24504644</t>
  </si>
  <si>
    <t>Refrendo Autobus International</t>
  </si>
  <si>
    <t>A24504688</t>
  </si>
  <si>
    <t>Refrendo Autobus Foton 7GPD51</t>
  </si>
  <si>
    <t>A24504686</t>
  </si>
  <si>
    <t>Refrendo Autobus Foton 1GPD13</t>
  </si>
  <si>
    <t>A24504687</t>
  </si>
  <si>
    <t>19 galones de agua para beber</t>
  </si>
  <si>
    <t>Micaela García Andrade</t>
  </si>
  <si>
    <t>A505</t>
  </si>
  <si>
    <t>Telefono del mes de Enero</t>
  </si>
  <si>
    <t>Teléfonos de México, S.A.B. de C.V.</t>
  </si>
  <si>
    <t>B24396</t>
  </si>
  <si>
    <t>Gasolina Traslado Interno Nissan NP300</t>
  </si>
  <si>
    <t>7273E</t>
  </si>
  <si>
    <t>Diesel Trasladode alumnos Mascota Irizar Gris</t>
  </si>
  <si>
    <t>B22120</t>
  </si>
  <si>
    <t>7376E</t>
  </si>
  <si>
    <t>B22161</t>
  </si>
  <si>
    <t>B24416</t>
  </si>
  <si>
    <t>Gasolinera Jardez, S.A. de C.V.</t>
  </si>
  <si>
    <t>F56156</t>
  </si>
  <si>
    <t>B24428</t>
  </si>
  <si>
    <t>Diesel Traslado de alumnos Talpa</t>
  </si>
  <si>
    <t>7399E</t>
  </si>
  <si>
    <t>7400E</t>
  </si>
  <si>
    <t>7404E</t>
  </si>
  <si>
    <t>7405E</t>
  </si>
  <si>
    <t>7412E</t>
  </si>
  <si>
    <t>Gasolina traslado de alumnos Guachinango Urban</t>
  </si>
  <si>
    <t>7416E</t>
  </si>
  <si>
    <t>B24450</t>
  </si>
  <si>
    <t>B24442</t>
  </si>
  <si>
    <t>Diesel traslado de alumnos Talpa VW Blanco</t>
  </si>
  <si>
    <t>7430E</t>
  </si>
  <si>
    <t>7425E</t>
  </si>
  <si>
    <t>7489E</t>
  </si>
  <si>
    <t>7468E</t>
  </si>
  <si>
    <t>Abarrotes Pepe, S.A. de C.V.</t>
  </si>
  <si>
    <t>Galletas, Jugos y Cacahuates Feria Educativa</t>
  </si>
  <si>
    <t>B24478</t>
  </si>
  <si>
    <t>Gasolina traslado de alumnos Tena Entrega de Tarjetas Beca Manutencion</t>
  </si>
  <si>
    <t>B24480</t>
  </si>
  <si>
    <t>7518E</t>
  </si>
  <si>
    <t>Diesel Traslado de alumnos Cobaej Guachiango Feria  Educativa</t>
  </si>
  <si>
    <t>7512E</t>
  </si>
  <si>
    <t>Diesel Traslado de alumnos Cobaej La Laja</t>
  </si>
  <si>
    <t>7511E</t>
  </si>
  <si>
    <t>Diesel Traslado de alumnos Cobaej San Sebastian</t>
  </si>
  <si>
    <t>7513E</t>
  </si>
  <si>
    <t>7514E</t>
  </si>
  <si>
    <t>Verificación Urban Express</t>
  </si>
  <si>
    <t>José Francisco Pacheco Briseño</t>
  </si>
  <si>
    <t>Pago de refrendos atrasados Urban</t>
  </si>
  <si>
    <t>Secretaria de Planeación, Administración y Finanzas</t>
  </si>
  <si>
    <t>A27818701</t>
  </si>
  <si>
    <t>Traslado de alumnos Prepa Atenguillo Feria Educativa</t>
  </si>
  <si>
    <t>7510E</t>
  </si>
  <si>
    <t>B22416</t>
  </si>
  <si>
    <t>B22417</t>
  </si>
  <si>
    <t>B24510</t>
  </si>
  <si>
    <t>B24498</t>
  </si>
  <si>
    <t>7565E</t>
  </si>
  <si>
    <t>Traslado de Alumnos Volvo Talpa de Allende</t>
  </si>
  <si>
    <t>7572E</t>
  </si>
  <si>
    <t>B24544</t>
  </si>
  <si>
    <t>B24531</t>
  </si>
  <si>
    <t>7641E</t>
  </si>
  <si>
    <t>7642E</t>
  </si>
  <si>
    <t>B24597</t>
  </si>
  <si>
    <t>Mant. De los 140 mil Kms a NP300</t>
  </si>
  <si>
    <t>Teléfono mes de febrero</t>
  </si>
  <si>
    <t>7488E</t>
  </si>
  <si>
    <t>7418E</t>
  </si>
  <si>
    <t>7372E</t>
  </si>
  <si>
    <t>Mant. Urban Alineación y Balanceo</t>
  </si>
  <si>
    <t>Luis Roberto Díaz Ocón</t>
  </si>
  <si>
    <t>A1166</t>
  </si>
  <si>
    <t>Sensor anticongelante Foton 1-GPD-13</t>
  </si>
  <si>
    <t>Automotive Trucks, S.A. de C.V.</t>
  </si>
  <si>
    <t>SFG, Alimentos, S.A. de C.V.</t>
  </si>
  <si>
    <t>A8879</t>
  </si>
  <si>
    <t>Internacional Traslado de Alumnos Mascota Esteban</t>
  </si>
  <si>
    <t>Foton 7-GPD-51Traslado de Alumnos Ayutla Gabriel</t>
  </si>
  <si>
    <t xml:space="preserve">Foton 1-GPD13 Traslado de Alumnos Mascota Arango </t>
  </si>
  <si>
    <t>Urban Traslado de Alumnos Guachinango Eliseo</t>
  </si>
  <si>
    <t xml:space="preserve">Foton 7-GPD-51 Traslado de alumnos Tenamaxtlán Gabriel </t>
  </si>
  <si>
    <t>Urban Traslado de Alumnos Visitas a Empresas Hidroeléctrica Arango</t>
  </si>
  <si>
    <t>Toyota Tacoma Traslado de Alumnos Visitas a Empresas Hidroeléctrica Pedro Uribe</t>
  </si>
  <si>
    <t xml:space="preserve">Foton 7-GPD-51 Diesel Traslado de alumnos Mascota Honores Gabriel </t>
  </si>
  <si>
    <t>Nissan NP300 Gasolina Traslado Interno Arango</t>
  </si>
  <si>
    <t xml:space="preserve">Foton 1-GPD13 Diesel Trasladode alumnos Mascota Arango </t>
  </si>
  <si>
    <t>International Diesel Traslado de alumnos Mascota Esteban</t>
  </si>
  <si>
    <t>VW Blanco Diesel traslado de alumnos Talpa Everardo</t>
  </si>
  <si>
    <t xml:space="preserve">Foton 7-GPD-51 Disel Traslado de Alumnos Tenamaxtlán Gabriel </t>
  </si>
  <si>
    <t>Volvo Diesel Traslado de Alumnos Talpa Andrés</t>
  </si>
  <si>
    <t>Urban Gasolina traslado de alumnos Guachinango Eliseo</t>
  </si>
  <si>
    <t>Foton 7-GPD51 Diesel Traslado de alumnos Cuautla Feria Educativa Gabriel</t>
  </si>
  <si>
    <t>Irizar Gris Diesel Traslado de alumnos Cbta Feria Educativa Esteban</t>
  </si>
  <si>
    <t>Foton 1-GPD13 Diesel traslado de alumnos Mascota Feria Educativa Arango</t>
  </si>
  <si>
    <t>Volvo Diesel traslado de alumnos Mascota Feria Educativa Andres</t>
  </si>
  <si>
    <t>Foton 1-GPD-13 Diesel Traslado de alumnos Talpa Everardo</t>
  </si>
  <si>
    <t>Foton 7-GPD-51 Diesel Traslado de alumnos Cuautla Feria Educativa Gabriel</t>
  </si>
  <si>
    <t>VW Blanco Diesel Traslado de Alumnos Visitas Ocotlán Arango</t>
  </si>
  <si>
    <t xml:space="preserve">Gasolina Traslado Alumnos TIIDA Jesús Flores </t>
  </si>
  <si>
    <t>Foton 1-GPD-13 Diesel Traslado de alumnos Feria Educativa  Arango</t>
  </si>
  <si>
    <t>Irizar Gris Diesel Trasladode alumnos Mascota Esteban</t>
  </si>
  <si>
    <t xml:space="preserve">Foton 1-GPD-13 Diesel Traslado de alumnos Feria Educativa Everardo </t>
  </si>
  <si>
    <t>Nissan NP300 Gasolina Traslado Interno Gabriel</t>
  </si>
  <si>
    <t>Foton 7-GPD-51Traslado de Alumnos Tenamaxtlán Gabriel</t>
  </si>
  <si>
    <t>Volvo Diesel Traslado de alumnos Mascota Andres</t>
  </si>
  <si>
    <t>Foton 1-GPD-13 Diesel Traslado de alumnos Mascota Arango</t>
  </si>
  <si>
    <t>Irizar Blanco Diesel Traslado de alumnos Mascota Esteban</t>
  </si>
  <si>
    <t>Urban Gasolina  Traslado de alumnos Guachinango Eliseo</t>
  </si>
  <si>
    <t>International Diesel Traslado de alumnso Esteban</t>
  </si>
  <si>
    <t>Urban Traslado Interno  Eliseo</t>
  </si>
  <si>
    <t xml:space="preserve">Urban Gasolina Traslado de alumnos Eliseo </t>
  </si>
  <si>
    <t xml:space="preserve">Irizar Blanco Diesel Capacitación Choferes Esteban </t>
  </si>
  <si>
    <t xml:space="preserve">Irizar Plata Diesel Capacitación Choferes Irizar Esteban </t>
  </si>
  <si>
    <t>VW Blanco Diesel Traslado de Alumnos Mascota Eliseo</t>
  </si>
  <si>
    <t>7381E</t>
  </si>
  <si>
    <t>Foton 7-GPD51 Diesel Traslado de alumnos Tena-Atengo, Feria Educativa Gabriel</t>
  </si>
  <si>
    <t>B24414</t>
  </si>
  <si>
    <t>Foton 7-GPD-51 Traslado de alumnos Tenamaxtlán Gabriel Feria Educativa</t>
  </si>
  <si>
    <t>7377E</t>
  </si>
  <si>
    <t>Volvo Diesel Traslado de Alumnos Talpa Andrés Feria Educativa</t>
  </si>
  <si>
    <t>7382E</t>
  </si>
  <si>
    <t>7396E</t>
  </si>
  <si>
    <t>Mazda Traslado de alumnos Ayutla Luis Feria Educativa</t>
  </si>
  <si>
    <t>B24468</t>
  </si>
  <si>
    <t>7689E</t>
  </si>
  <si>
    <t>Alimentos Junta Directiva Primera Extraordinaria</t>
  </si>
  <si>
    <t>7709E</t>
  </si>
  <si>
    <t>Irizar Gris Traslado de alumnos Mascota Esteban</t>
  </si>
  <si>
    <t>7710E</t>
  </si>
  <si>
    <t>Nissan NP300 Traslado interno Roberto</t>
  </si>
  <si>
    <t xml:space="preserve">Mantenimiento Nissan NP300 145 mil Kms. </t>
  </si>
  <si>
    <t>Foton 7-GPD-51Traslado de Alumnos  Mascota- Ayutla Gabriel</t>
  </si>
  <si>
    <t>Foton 7-GPD-51Traslado de Alumnos  Ayutla Gabriel</t>
  </si>
  <si>
    <t>B24681</t>
  </si>
  <si>
    <t>7739E</t>
  </si>
  <si>
    <t>7809E</t>
  </si>
  <si>
    <t>7810E</t>
  </si>
  <si>
    <t>Foton 7-GPD-51 Traslado de alumnos Ayutla Gabriel</t>
  </si>
  <si>
    <t>7813E</t>
  </si>
  <si>
    <t xml:space="preserve">Irizar Blanco Traslado de alumnos Mascota </t>
  </si>
  <si>
    <t>7825E</t>
  </si>
  <si>
    <t>7827E</t>
  </si>
  <si>
    <t>Mantenimiento Infraestructura</t>
  </si>
  <si>
    <t>7828E</t>
  </si>
  <si>
    <t>7832E</t>
  </si>
  <si>
    <t>Volvo Traslado de alumnos Foro Abierto en Guadalajara</t>
  </si>
  <si>
    <t>7838E</t>
  </si>
  <si>
    <t>7738E</t>
  </si>
  <si>
    <t>7727E</t>
  </si>
  <si>
    <t>7720E</t>
  </si>
  <si>
    <t>7736E</t>
  </si>
  <si>
    <t>B24665</t>
  </si>
  <si>
    <t xml:space="preserve">Motor de Arranque Foton 1GPD-13 </t>
  </si>
  <si>
    <t>Balatas y Válvula Foton 7-GPD51</t>
  </si>
  <si>
    <t>7849E</t>
  </si>
  <si>
    <t>Volvo Engrasado</t>
  </si>
  <si>
    <t>Balatas Toyota Corolla</t>
  </si>
  <si>
    <t>CCD Autosales Puerto Vallarta, S. de R.L. de C.V.</t>
  </si>
  <si>
    <t>Mantenimiento a Bomba de Agua</t>
  </si>
  <si>
    <t xml:space="preserve">Urban Gasolina Trasldo de Alumnos Guachinango Eliseo </t>
  </si>
  <si>
    <t>7878E</t>
  </si>
  <si>
    <t>7884E</t>
  </si>
  <si>
    <t>Foton 7-GPD51 Traslado de Alumnos Prácticas de Futbol</t>
  </si>
  <si>
    <t>7879E</t>
  </si>
  <si>
    <t>B24767</t>
  </si>
  <si>
    <t>Foton 7-GPD51 Traslado de Alumnos Tena  Gabriel</t>
  </si>
  <si>
    <t>B24766</t>
  </si>
  <si>
    <t>Irizar Plata Diesel Traslado de alumnos Mascota Esteban</t>
  </si>
  <si>
    <t>7963E</t>
  </si>
  <si>
    <t>Garrafones de agua mes de febrero</t>
  </si>
  <si>
    <t>Micaela Gracía Andrade</t>
  </si>
  <si>
    <t>A522</t>
  </si>
  <si>
    <t>Foton 1GPD13 Ayutla-Cuautla- Volcanes, Gabriel</t>
  </si>
  <si>
    <t>B24817</t>
  </si>
  <si>
    <t>B24804</t>
  </si>
  <si>
    <t>Traslado de Personal Alimentos Ponentes Curso Microgreen y Germinación</t>
  </si>
  <si>
    <t>Joel Salvador Caro Castillo</t>
  </si>
  <si>
    <t>Traslado de Personal Hospedaje Ponentes Curso Microgreen y Germinación</t>
  </si>
  <si>
    <t>Traslado de Personal Gasolina  Ponentes Curso Microgreen y Germinación</t>
  </si>
  <si>
    <t>B23065</t>
  </si>
  <si>
    <t>Refacciones para manguera de Foton 7-GPD-51</t>
  </si>
  <si>
    <t>Jose de Jesús Méndez Capacete</t>
  </si>
  <si>
    <t>A1215</t>
  </si>
  <si>
    <t xml:space="preserve">Coffe Break Auditoría de Contraloria </t>
  </si>
  <si>
    <t>B24832</t>
  </si>
  <si>
    <t>8052E</t>
  </si>
  <si>
    <t>Foton 7-GPD-51Traslado de alumnos Ayutla Gabriel</t>
  </si>
  <si>
    <t>Foton 1-GPD-13Traslado de alumnos Ayutla Gabriel</t>
  </si>
  <si>
    <t>B24868</t>
  </si>
  <si>
    <t>B24887</t>
  </si>
  <si>
    <t>B23324</t>
  </si>
  <si>
    <t>X3505442</t>
  </si>
  <si>
    <t>Cartulinas Feria Educativa</t>
  </si>
  <si>
    <t>Pago de energia eléctrica Marzo</t>
  </si>
  <si>
    <t>Delia Guadalupe Salcedo Chávez</t>
  </si>
  <si>
    <t>D90</t>
  </si>
  <si>
    <t>Teléfono mes de Marzo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</si>
</sst>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0" xfId="0" applyFont="1" applyFill="1"/>
    <xf numFmtId="14" fontId="6" fillId="0" borderId="1" xfId="0" applyNumberFormat="1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opLeftCell="A13" zoomScale="70" zoomScaleNormal="70" workbookViewId="0">
      <selection activeCell="A30" sqref="A30"/>
    </sheetView>
  </sheetViews>
  <sheetFormatPr baseColWidth="10" defaultRowHeight="15"/>
  <cols>
    <col min="2" max="2" width="10.85546875" customWidth="1"/>
    <col min="3" max="3" width="21.7109375" bestFit="1" customWidth="1"/>
    <col min="4" max="4" width="10.5703125" bestFit="1" customWidth="1"/>
    <col min="5" max="5" width="18.28515625" bestFit="1" customWidth="1"/>
    <col min="6" max="6" width="42.85546875" bestFit="1" customWidth="1"/>
    <col min="7" max="7" width="50.42578125" bestFit="1" customWidth="1"/>
    <col min="8" max="8" width="11.42578125" bestFit="1" customWidth="1"/>
    <col min="9" max="9" width="9.7109375" bestFit="1" customWidth="1"/>
    <col min="10" max="10" width="18.5703125" bestFit="1" customWidth="1"/>
    <col min="11" max="11" width="18.85546875" bestFit="1" customWidth="1"/>
    <col min="12" max="12" width="17.28515625" bestFit="1" customWidth="1"/>
    <col min="13" max="13" width="17.7109375" bestFit="1" customWidth="1"/>
    <col min="14" max="14" width="22.42578125" bestFit="1" customWidth="1"/>
    <col min="15" max="15" width="9.5703125" bestFit="1" customWidth="1"/>
  </cols>
  <sheetData>
    <row r="1" spans="1:23">
      <c r="A1" s="38" t="s">
        <v>0</v>
      </c>
      <c r="B1" s="42" t="s">
        <v>7</v>
      </c>
      <c r="C1" s="38" t="s">
        <v>8</v>
      </c>
      <c r="D1" s="38" t="s">
        <v>1</v>
      </c>
      <c r="E1" s="38" t="s">
        <v>10</v>
      </c>
      <c r="F1" s="38" t="s">
        <v>3</v>
      </c>
      <c r="G1" s="38" t="s">
        <v>9</v>
      </c>
      <c r="H1" s="38" t="s">
        <v>12</v>
      </c>
      <c r="I1" s="38" t="s">
        <v>4</v>
      </c>
      <c r="J1" s="38" t="s">
        <v>2</v>
      </c>
      <c r="K1" s="38" t="s">
        <v>13</v>
      </c>
      <c r="L1" s="38" t="s">
        <v>14</v>
      </c>
      <c r="M1" s="38" t="s">
        <v>5</v>
      </c>
      <c r="N1" s="38" t="s">
        <v>6</v>
      </c>
      <c r="O1" s="40" t="s">
        <v>11</v>
      </c>
      <c r="P1" s="18">
        <v>2111</v>
      </c>
      <c r="Q1" s="18">
        <v>3181</v>
      </c>
      <c r="R1" s="19">
        <v>3311</v>
      </c>
      <c r="S1" s="19">
        <v>3362</v>
      </c>
      <c r="T1" s="19">
        <v>3365</v>
      </c>
      <c r="U1" s="19">
        <v>3411</v>
      </c>
      <c r="V1" s="19">
        <v>3721</v>
      </c>
      <c r="W1" s="19">
        <v>4412</v>
      </c>
    </row>
    <row r="2" spans="1:23">
      <c r="A2" s="39"/>
      <c r="B2" s="4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/>
      <c r="P2" s="18">
        <v>70484</v>
      </c>
      <c r="Q2" s="18">
        <v>5000</v>
      </c>
      <c r="R2" s="19">
        <v>70000</v>
      </c>
      <c r="S2" s="19">
        <v>12000</v>
      </c>
      <c r="T2" s="19">
        <v>15000</v>
      </c>
      <c r="U2" s="19">
        <v>9000</v>
      </c>
      <c r="V2" s="19">
        <v>34250</v>
      </c>
      <c r="W2" s="19">
        <v>20000</v>
      </c>
    </row>
    <row r="3" spans="1:23">
      <c r="A3" s="2"/>
      <c r="B3" s="3"/>
      <c r="C3" s="9" t="s">
        <v>76</v>
      </c>
      <c r="D3" s="7">
        <v>2611</v>
      </c>
      <c r="E3" s="9" t="s">
        <v>65</v>
      </c>
      <c r="F3" s="9" t="s">
        <v>77</v>
      </c>
      <c r="G3" s="9" t="s">
        <v>78</v>
      </c>
      <c r="H3" s="15" t="s">
        <v>79</v>
      </c>
      <c r="I3" s="16">
        <v>689</v>
      </c>
      <c r="J3" s="9" t="s">
        <v>23</v>
      </c>
      <c r="K3" s="11" t="s">
        <v>46</v>
      </c>
      <c r="L3" s="9" t="s">
        <v>15</v>
      </c>
      <c r="M3" s="8">
        <v>42387</v>
      </c>
      <c r="N3" s="8">
        <v>42387</v>
      </c>
      <c r="O3" s="14" t="s">
        <v>16</v>
      </c>
      <c r="W3" s="20">
        <f>+I8+I9+I10+I11+I12+I13+I14+I15+I16+I17+I18+I19+I20+I21+I22+I23+I24+I25+I26+I27+I28+I29+I30</f>
        <v>19590.499999999993</v>
      </c>
    </row>
    <row r="4" spans="1:23">
      <c r="A4" s="2"/>
      <c r="B4" s="3"/>
      <c r="C4" s="9" t="s">
        <v>76</v>
      </c>
      <c r="D4" s="7">
        <v>2611</v>
      </c>
      <c r="E4" s="9" t="s">
        <v>65</v>
      </c>
      <c r="F4" s="9" t="s">
        <v>80</v>
      </c>
      <c r="G4" s="9" t="s">
        <v>25</v>
      </c>
      <c r="H4" s="15" t="s">
        <v>81</v>
      </c>
      <c r="I4" s="16">
        <v>688.5</v>
      </c>
      <c r="J4" s="9" t="s">
        <v>23</v>
      </c>
      <c r="K4" s="11" t="s">
        <v>27</v>
      </c>
      <c r="L4" s="9" t="s">
        <v>15</v>
      </c>
      <c r="M4" s="8">
        <v>42388</v>
      </c>
      <c r="N4" s="8">
        <v>42388</v>
      </c>
      <c r="O4" s="14" t="s">
        <v>16</v>
      </c>
      <c r="W4" s="20">
        <f>+W2-W3</f>
        <v>409.50000000000728</v>
      </c>
    </row>
    <row r="5" spans="1:23">
      <c r="A5" s="2"/>
      <c r="B5" s="3"/>
      <c r="C5" s="9" t="s">
        <v>76</v>
      </c>
      <c r="D5" s="7">
        <v>2611</v>
      </c>
      <c r="E5" s="9" t="s">
        <v>65</v>
      </c>
      <c r="F5" s="9" t="s">
        <v>82</v>
      </c>
      <c r="G5" s="9" t="s">
        <v>58</v>
      </c>
      <c r="H5" s="15">
        <v>4710</v>
      </c>
      <c r="I5" s="16">
        <v>263.2</v>
      </c>
      <c r="J5" s="9" t="s">
        <v>23</v>
      </c>
      <c r="K5" s="11" t="s">
        <v>59</v>
      </c>
      <c r="L5" s="9" t="s">
        <v>60</v>
      </c>
      <c r="M5" s="8">
        <v>42388</v>
      </c>
      <c r="N5" s="8">
        <v>42388</v>
      </c>
      <c r="O5" s="14" t="s">
        <v>16</v>
      </c>
    </row>
    <row r="6" spans="1:23">
      <c r="A6" s="2"/>
      <c r="B6" s="3"/>
      <c r="C6" s="9" t="s">
        <v>76</v>
      </c>
      <c r="D6" s="7">
        <v>2611</v>
      </c>
      <c r="E6" s="9" t="s">
        <v>65</v>
      </c>
      <c r="F6" s="9" t="s">
        <v>83</v>
      </c>
      <c r="G6" s="9" t="s">
        <v>25</v>
      </c>
      <c r="H6" s="15" t="s">
        <v>84</v>
      </c>
      <c r="I6" s="16">
        <v>263.2</v>
      </c>
      <c r="J6" s="9" t="s">
        <v>23</v>
      </c>
      <c r="K6" s="11" t="s">
        <v>27</v>
      </c>
      <c r="L6" s="9" t="s">
        <v>15</v>
      </c>
      <c r="M6" s="8">
        <v>42391</v>
      </c>
      <c r="N6" s="8">
        <v>42391</v>
      </c>
      <c r="O6" s="14" t="s">
        <v>16</v>
      </c>
    </row>
    <row r="7" spans="1:23">
      <c r="A7" s="2"/>
      <c r="B7" s="3"/>
      <c r="C7" s="9" t="s">
        <v>76</v>
      </c>
      <c r="D7" s="7">
        <v>2611</v>
      </c>
      <c r="E7" s="9" t="s">
        <v>65</v>
      </c>
      <c r="F7" s="9" t="s">
        <v>85</v>
      </c>
      <c r="G7" s="9" t="s">
        <v>86</v>
      </c>
      <c r="H7" s="15" t="s">
        <v>87</v>
      </c>
      <c r="I7" s="16">
        <v>550.79999999999995</v>
      </c>
      <c r="J7" s="9" t="s">
        <v>23</v>
      </c>
      <c r="K7" s="12" t="s">
        <v>31</v>
      </c>
      <c r="L7" s="9" t="s">
        <v>32</v>
      </c>
      <c r="M7" s="8">
        <v>42395</v>
      </c>
      <c r="N7" s="8">
        <v>42395</v>
      </c>
      <c r="O7" s="14" t="s">
        <v>16</v>
      </c>
    </row>
    <row r="8" spans="1:23">
      <c r="A8" s="8"/>
      <c r="B8" s="7"/>
      <c r="C8" s="10" t="s">
        <v>17</v>
      </c>
      <c r="D8" s="7">
        <v>4412</v>
      </c>
      <c r="E8" s="9" t="s">
        <v>65</v>
      </c>
      <c r="F8" s="5" t="s">
        <v>24</v>
      </c>
      <c r="G8" s="5" t="s">
        <v>25</v>
      </c>
      <c r="H8" s="15" t="s">
        <v>26</v>
      </c>
      <c r="I8" s="6">
        <v>1377</v>
      </c>
      <c r="J8" s="9" t="s">
        <v>23</v>
      </c>
      <c r="K8" s="11" t="s">
        <v>27</v>
      </c>
      <c r="L8" s="11" t="s">
        <v>15</v>
      </c>
      <c r="M8" s="8">
        <v>42405</v>
      </c>
      <c r="N8" s="8">
        <f>+M8</f>
        <v>42405</v>
      </c>
      <c r="O8" s="5" t="s">
        <v>16</v>
      </c>
    </row>
    <row r="9" spans="1:23">
      <c r="A9" s="8"/>
      <c r="B9" s="7"/>
      <c r="C9" s="10" t="s">
        <v>17</v>
      </c>
      <c r="D9" s="7">
        <v>4412</v>
      </c>
      <c r="E9" s="9" t="s">
        <v>65</v>
      </c>
      <c r="F9" s="5" t="s">
        <v>28</v>
      </c>
      <c r="G9" s="5" t="s">
        <v>29</v>
      </c>
      <c r="H9" s="15" t="s">
        <v>30</v>
      </c>
      <c r="I9" s="6">
        <v>550.79999999999995</v>
      </c>
      <c r="J9" s="9" t="s">
        <v>23</v>
      </c>
      <c r="K9" s="12" t="s">
        <v>31</v>
      </c>
      <c r="L9" s="9" t="s">
        <v>32</v>
      </c>
      <c r="M9" s="8">
        <v>42405</v>
      </c>
      <c r="N9" s="8">
        <v>42405</v>
      </c>
      <c r="O9" s="5" t="s">
        <v>16</v>
      </c>
    </row>
    <row r="10" spans="1:23">
      <c r="A10" s="8"/>
      <c r="B10" s="7"/>
      <c r="C10" s="10" t="s">
        <v>17</v>
      </c>
      <c r="D10" s="7">
        <v>4412</v>
      </c>
      <c r="E10" s="9" t="s">
        <v>65</v>
      </c>
      <c r="F10" s="5" t="s">
        <v>28</v>
      </c>
      <c r="G10" s="5" t="s">
        <v>29</v>
      </c>
      <c r="H10" s="15" t="s">
        <v>36</v>
      </c>
      <c r="I10" s="6">
        <v>550.79999999999995</v>
      </c>
      <c r="J10" s="9" t="s">
        <v>23</v>
      </c>
      <c r="K10" s="12" t="s">
        <v>31</v>
      </c>
      <c r="L10" s="9" t="s">
        <v>32</v>
      </c>
      <c r="M10" s="8">
        <v>42408</v>
      </c>
      <c r="N10" s="8">
        <v>42408</v>
      </c>
      <c r="O10" s="5" t="s">
        <v>16</v>
      </c>
    </row>
    <row r="11" spans="1:23">
      <c r="A11" s="7"/>
      <c r="B11" s="7"/>
      <c r="C11" s="10" t="s">
        <v>17</v>
      </c>
      <c r="D11" s="7">
        <v>4412</v>
      </c>
      <c r="E11" s="9" t="s">
        <v>65</v>
      </c>
      <c r="F11" s="5" t="s">
        <v>40</v>
      </c>
      <c r="G11" s="5" t="s">
        <v>25</v>
      </c>
      <c r="H11" s="15" t="s">
        <v>41</v>
      </c>
      <c r="I11" s="6">
        <v>2065.5</v>
      </c>
      <c r="J11" s="9" t="s">
        <v>23</v>
      </c>
      <c r="K11" s="11" t="s">
        <v>27</v>
      </c>
      <c r="L11" s="9" t="s">
        <v>15</v>
      </c>
      <c r="M11" s="8">
        <v>42408</v>
      </c>
      <c r="N11" s="8">
        <v>42408</v>
      </c>
      <c r="O11" s="5" t="s">
        <v>16</v>
      </c>
    </row>
    <row r="12" spans="1:23">
      <c r="A12" s="7"/>
      <c r="B12" s="7"/>
      <c r="C12" s="10" t="s">
        <v>17</v>
      </c>
      <c r="D12" s="7">
        <v>4412</v>
      </c>
      <c r="E12" s="9" t="s">
        <v>65</v>
      </c>
      <c r="F12" s="5" t="s">
        <v>42</v>
      </c>
      <c r="G12" s="5" t="s">
        <v>25</v>
      </c>
      <c r="H12" s="15" t="s">
        <v>43</v>
      </c>
      <c r="I12" s="6">
        <v>1316</v>
      </c>
      <c r="J12" s="9" t="s">
        <v>23</v>
      </c>
      <c r="K12" s="11" t="s">
        <v>27</v>
      </c>
      <c r="L12" s="9" t="s">
        <v>15</v>
      </c>
      <c r="M12" s="8">
        <v>42409</v>
      </c>
      <c r="N12" s="8">
        <v>42409</v>
      </c>
      <c r="O12" s="5" t="s">
        <v>16</v>
      </c>
    </row>
    <row r="13" spans="1:23">
      <c r="A13" s="7"/>
      <c r="B13" s="7"/>
      <c r="C13" s="10" t="s">
        <v>17</v>
      </c>
      <c r="D13" s="7">
        <v>4412</v>
      </c>
      <c r="E13" s="9" t="s">
        <v>65</v>
      </c>
      <c r="F13" s="5" t="s">
        <v>44</v>
      </c>
      <c r="G13" s="5" t="s">
        <v>56</v>
      </c>
      <c r="H13" s="15" t="s">
        <v>45</v>
      </c>
      <c r="I13" s="6">
        <v>1377</v>
      </c>
      <c r="J13" s="9" t="s">
        <v>23</v>
      </c>
      <c r="K13" s="11" t="s">
        <v>46</v>
      </c>
      <c r="L13" s="13" t="s">
        <v>15</v>
      </c>
      <c r="M13" s="8">
        <v>42409</v>
      </c>
      <c r="N13" s="8">
        <v>42409</v>
      </c>
      <c r="O13" s="5" t="s">
        <v>16</v>
      </c>
    </row>
    <row r="14" spans="1:23">
      <c r="A14" s="7"/>
      <c r="B14" s="7"/>
      <c r="C14" s="10" t="s">
        <v>17</v>
      </c>
      <c r="D14" s="7">
        <v>4412</v>
      </c>
      <c r="E14" s="9" t="s">
        <v>65</v>
      </c>
      <c r="F14" s="5" t="s">
        <v>28</v>
      </c>
      <c r="G14" s="5" t="s">
        <v>29</v>
      </c>
      <c r="H14" s="15" t="s">
        <v>50</v>
      </c>
      <c r="I14" s="6">
        <v>550.79999999999995</v>
      </c>
      <c r="J14" s="9" t="s">
        <v>23</v>
      </c>
      <c r="K14" s="9" t="s">
        <v>31</v>
      </c>
      <c r="L14" s="9" t="s">
        <v>32</v>
      </c>
      <c r="M14" s="8">
        <v>42409</v>
      </c>
      <c r="N14" s="8">
        <v>42409</v>
      </c>
      <c r="O14" s="5" t="s">
        <v>16</v>
      </c>
    </row>
    <row r="15" spans="1:23">
      <c r="A15" s="7"/>
      <c r="B15" s="7"/>
      <c r="C15" s="10" t="s">
        <v>17</v>
      </c>
      <c r="D15" s="7">
        <v>4412</v>
      </c>
      <c r="E15" s="9" t="s">
        <v>65</v>
      </c>
      <c r="F15" s="5" t="s">
        <v>28</v>
      </c>
      <c r="G15" s="5" t="s">
        <v>29</v>
      </c>
      <c r="H15" s="15" t="s">
        <v>53</v>
      </c>
      <c r="I15" s="6">
        <v>550.79999999999995</v>
      </c>
      <c r="J15" s="9" t="s">
        <v>23</v>
      </c>
      <c r="K15" s="9" t="s">
        <v>31</v>
      </c>
      <c r="L15" s="9" t="s">
        <v>32</v>
      </c>
      <c r="M15" s="8">
        <v>42410</v>
      </c>
      <c r="N15" s="8">
        <v>42410</v>
      </c>
      <c r="O15" s="5" t="s">
        <v>16</v>
      </c>
    </row>
    <row r="16" spans="1:23">
      <c r="A16" s="7"/>
      <c r="B16" s="7"/>
      <c r="C16" s="10" t="s">
        <v>17</v>
      </c>
      <c r="D16" s="7">
        <v>4412</v>
      </c>
      <c r="E16" s="9" t="s">
        <v>65</v>
      </c>
      <c r="F16" s="5" t="s">
        <v>28</v>
      </c>
      <c r="G16" s="5" t="s">
        <v>56</v>
      </c>
      <c r="H16" s="15" t="s">
        <v>54</v>
      </c>
      <c r="I16" s="6">
        <v>275</v>
      </c>
      <c r="J16" s="9" t="s">
        <v>23</v>
      </c>
      <c r="K16" s="11" t="s">
        <v>46</v>
      </c>
      <c r="L16" s="9" t="s">
        <v>15</v>
      </c>
      <c r="M16" s="8">
        <v>42410</v>
      </c>
      <c r="N16" s="8">
        <v>42410</v>
      </c>
      <c r="O16" s="5" t="s">
        <v>16</v>
      </c>
    </row>
    <row r="17" spans="1:15">
      <c r="A17" s="7"/>
      <c r="B17" s="7"/>
      <c r="C17" s="10" t="s">
        <v>17</v>
      </c>
      <c r="D17" s="7">
        <v>4412</v>
      </c>
      <c r="E17" s="9" t="s">
        <v>65</v>
      </c>
      <c r="F17" s="5" t="s">
        <v>55</v>
      </c>
      <c r="G17" s="5" t="s">
        <v>56</v>
      </c>
      <c r="H17" s="15" t="s">
        <v>57</v>
      </c>
      <c r="I17" s="6">
        <v>688.5</v>
      </c>
      <c r="J17" s="9" t="s">
        <v>23</v>
      </c>
      <c r="K17" s="11" t="s">
        <v>46</v>
      </c>
      <c r="L17" s="9" t="s">
        <v>15</v>
      </c>
      <c r="M17" s="8">
        <v>42410</v>
      </c>
      <c r="N17" s="8">
        <v>42410</v>
      </c>
      <c r="O17" s="5" t="s">
        <v>16</v>
      </c>
    </row>
    <row r="18" spans="1:15">
      <c r="A18" s="5"/>
      <c r="B18" s="5"/>
      <c r="C18" s="10" t="s">
        <v>17</v>
      </c>
      <c r="D18" s="7">
        <v>4412</v>
      </c>
      <c r="E18" s="9" t="s">
        <v>65</v>
      </c>
      <c r="F18" s="5" t="s">
        <v>42</v>
      </c>
      <c r="G18" s="5" t="s">
        <v>58</v>
      </c>
      <c r="H18" s="15">
        <v>4845</v>
      </c>
      <c r="I18" s="6">
        <v>789.6</v>
      </c>
      <c r="J18" s="9" t="s">
        <v>23</v>
      </c>
      <c r="K18" s="11" t="s">
        <v>59</v>
      </c>
      <c r="L18" s="9" t="s">
        <v>60</v>
      </c>
      <c r="M18" s="8" t="s">
        <v>61</v>
      </c>
      <c r="N18" s="8" t="s">
        <v>61</v>
      </c>
      <c r="O18" s="5" t="s">
        <v>16</v>
      </c>
    </row>
    <row r="19" spans="1:15">
      <c r="A19" s="5"/>
      <c r="B19" s="5"/>
      <c r="C19" s="5" t="s">
        <v>17</v>
      </c>
      <c r="D19" s="7">
        <v>4412</v>
      </c>
      <c r="E19" s="9" t="s">
        <v>65</v>
      </c>
      <c r="F19" s="5" t="s">
        <v>28</v>
      </c>
      <c r="G19" s="5" t="s">
        <v>29</v>
      </c>
      <c r="H19" s="15" t="s">
        <v>62</v>
      </c>
      <c r="I19" s="6">
        <v>550.79999999999995</v>
      </c>
      <c r="J19" s="9" t="s">
        <v>23</v>
      </c>
      <c r="K19" s="9" t="s">
        <v>31</v>
      </c>
      <c r="L19" s="9" t="s">
        <v>32</v>
      </c>
      <c r="M19" s="8" t="s">
        <v>61</v>
      </c>
      <c r="N19" s="8" t="s">
        <v>61</v>
      </c>
      <c r="O19" s="5" t="s">
        <v>16</v>
      </c>
    </row>
    <row r="20" spans="1:15">
      <c r="A20" s="5"/>
      <c r="B20" s="5"/>
      <c r="C20" s="10" t="s">
        <v>17</v>
      </c>
      <c r="D20" s="7">
        <v>4412</v>
      </c>
      <c r="E20" s="9" t="s">
        <v>65</v>
      </c>
      <c r="F20" s="5" t="s">
        <v>28</v>
      </c>
      <c r="G20" s="5" t="s">
        <v>29</v>
      </c>
      <c r="H20" s="15" t="s">
        <v>67</v>
      </c>
      <c r="I20" s="6">
        <v>550.79999999999995</v>
      </c>
      <c r="J20" s="5" t="s">
        <v>23</v>
      </c>
      <c r="K20" s="9" t="s">
        <v>31</v>
      </c>
      <c r="L20" s="9" t="s">
        <v>32</v>
      </c>
      <c r="M20" s="8">
        <v>42412</v>
      </c>
      <c r="N20" s="8">
        <v>42412</v>
      </c>
      <c r="O20" s="5" t="s">
        <v>16</v>
      </c>
    </row>
    <row r="21" spans="1:15">
      <c r="A21" s="5"/>
      <c r="B21" s="5"/>
      <c r="C21" s="10" t="s">
        <v>17</v>
      </c>
      <c r="D21" s="7">
        <v>4412</v>
      </c>
      <c r="E21" s="9" t="s">
        <v>65</v>
      </c>
      <c r="F21" s="5" t="s">
        <v>68</v>
      </c>
      <c r="G21" s="5" t="s">
        <v>56</v>
      </c>
      <c r="H21" s="15" t="s">
        <v>69</v>
      </c>
      <c r="I21" s="6">
        <v>1377</v>
      </c>
      <c r="J21" s="5" t="s">
        <v>23</v>
      </c>
      <c r="K21" s="11" t="s">
        <v>46</v>
      </c>
      <c r="L21" s="9" t="s">
        <v>15</v>
      </c>
      <c r="M21" s="8">
        <v>42412</v>
      </c>
      <c r="N21" s="8">
        <v>42412</v>
      </c>
      <c r="O21" s="5" t="s">
        <v>16</v>
      </c>
    </row>
    <row r="22" spans="1:15">
      <c r="A22" s="1"/>
      <c r="B22" s="1"/>
      <c r="C22" s="10" t="s">
        <v>17</v>
      </c>
      <c r="D22" s="7">
        <v>4412</v>
      </c>
      <c r="E22" s="9" t="s">
        <v>65</v>
      </c>
      <c r="F22" s="5" t="s">
        <v>42</v>
      </c>
      <c r="G22" s="5" t="s">
        <v>56</v>
      </c>
      <c r="H22" s="15" t="s">
        <v>71</v>
      </c>
      <c r="I22" s="6">
        <v>1316</v>
      </c>
      <c r="J22" s="5" t="s">
        <v>23</v>
      </c>
      <c r="K22" s="11" t="s">
        <v>46</v>
      </c>
      <c r="L22" s="9" t="s">
        <v>15</v>
      </c>
      <c r="M22" s="8">
        <v>42415</v>
      </c>
      <c r="N22" s="8">
        <v>42415</v>
      </c>
      <c r="O22" s="5" t="s">
        <v>16</v>
      </c>
    </row>
    <row r="23" spans="1:15">
      <c r="A23" s="1"/>
      <c r="B23" s="1"/>
      <c r="C23" s="10" t="s">
        <v>17</v>
      </c>
      <c r="D23" s="7">
        <v>4412</v>
      </c>
      <c r="E23" s="9" t="s">
        <v>65</v>
      </c>
      <c r="F23" s="5" t="s">
        <v>28</v>
      </c>
      <c r="G23" s="5" t="s">
        <v>29</v>
      </c>
      <c r="H23" s="15" t="s">
        <v>75</v>
      </c>
      <c r="I23" s="6">
        <v>550.79999999999995</v>
      </c>
      <c r="J23" s="5" t="s">
        <v>23</v>
      </c>
      <c r="K23" s="9" t="s">
        <v>31</v>
      </c>
      <c r="L23" s="9" t="s">
        <v>32</v>
      </c>
      <c r="M23" s="8">
        <v>42415</v>
      </c>
      <c r="N23" s="8">
        <v>42415</v>
      </c>
      <c r="O23" s="8" t="s">
        <v>16</v>
      </c>
    </row>
    <row r="24" spans="1:15">
      <c r="A24" s="1"/>
      <c r="B24" s="1"/>
      <c r="C24" s="10" t="s">
        <v>17</v>
      </c>
      <c r="D24" s="7">
        <v>4412</v>
      </c>
      <c r="E24" s="9" t="s">
        <v>65</v>
      </c>
      <c r="F24" s="5" t="s">
        <v>28</v>
      </c>
      <c r="G24" s="5" t="s">
        <v>29</v>
      </c>
      <c r="H24" s="15" t="s">
        <v>106</v>
      </c>
      <c r="I24" s="6">
        <v>550.79999999999995</v>
      </c>
      <c r="J24" s="5" t="s">
        <v>23</v>
      </c>
      <c r="K24" s="9" t="s">
        <v>31</v>
      </c>
      <c r="L24" s="9" t="s">
        <v>32</v>
      </c>
      <c r="M24" s="8">
        <v>42416</v>
      </c>
      <c r="N24" s="8">
        <v>42416</v>
      </c>
      <c r="O24" s="8" t="s">
        <v>16</v>
      </c>
    </row>
    <row r="25" spans="1:15">
      <c r="A25" s="1"/>
      <c r="B25" s="1"/>
      <c r="C25" s="10" t="s">
        <v>17</v>
      </c>
      <c r="D25" s="7">
        <v>4412</v>
      </c>
      <c r="E25" s="9" t="s">
        <v>65</v>
      </c>
      <c r="F25" s="5" t="s">
        <v>107</v>
      </c>
      <c r="G25" s="5" t="s">
        <v>56</v>
      </c>
      <c r="H25" s="15" t="s">
        <v>108</v>
      </c>
      <c r="I25" s="6">
        <v>394.8</v>
      </c>
      <c r="J25" s="5" t="s">
        <v>23</v>
      </c>
      <c r="K25" s="11" t="s">
        <v>46</v>
      </c>
      <c r="L25" s="1" t="s">
        <v>15</v>
      </c>
      <c r="M25" s="8">
        <v>42416</v>
      </c>
      <c r="N25" s="8">
        <v>42416</v>
      </c>
      <c r="O25" s="1" t="s">
        <v>16</v>
      </c>
    </row>
    <row r="26" spans="1:15">
      <c r="A26" s="1"/>
      <c r="B26" s="1"/>
      <c r="C26" s="10" t="s">
        <v>17</v>
      </c>
      <c r="D26" s="7">
        <v>4412</v>
      </c>
      <c r="E26" s="9" t="s">
        <v>65</v>
      </c>
      <c r="F26" s="5" t="s">
        <v>109</v>
      </c>
      <c r="G26" s="5" t="s">
        <v>25</v>
      </c>
      <c r="H26" s="15" t="s">
        <v>110</v>
      </c>
      <c r="I26" s="6">
        <v>1377</v>
      </c>
      <c r="J26" s="5" t="s">
        <v>23</v>
      </c>
      <c r="K26" s="11" t="s">
        <v>27</v>
      </c>
      <c r="L26" s="1" t="s">
        <v>15</v>
      </c>
      <c r="M26" s="8">
        <v>42416</v>
      </c>
      <c r="N26" s="8">
        <v>42416</v>
      </c>
      <c r="O26" s="1" t="s">
        <v>16</v>
      </c>
    </row>
    <row r="27" spans="1:15">
      <c r="A27" s="1"/>
      <c r="B27" s="1"/>
      <c r="C27" s="10" t="s">
        <v>17</v>
      </c>
      <c r="D27" s="7">
        <v>4412</v>
      </c>
      <c r="E27" s="9" t="s">
        <v>65</v>
      </c>
      <c r="F27" s="5" t="s">
        <v>117</v>
      </c>
      <c r="G27" s="5" t="s">
        <v>56</v>
      </c>
      <c r="H27" s="15" t="s">
        <v>118</v>
      </c>
      <c r="I27" s="6">
        <v>550.79999999999995</v>
      </c>
      <c r="J27" s="5" t="s">
        <v>23</v>
      </c>
      <c r="K27" s="11" t="s">
        <v>46</v>
      </c>
      <c r="L27" s="1" t="s">
        <v>15</v>
      </c>
      <c r="M27" s="17">
        <v>42418</v>
      </c>
      <c r="N27" s="17">
        <v>42418</v>
      </c>
      <c r="O27" s="1" t="s">
        <v>16</v>
      </c>
    </row>
    <row r="28" spans="1:15">
      <c r="A28" s="1"/>
      <c r="B28" s="1"/>
      <c r="C28" s="10" t="s">
        <v>17</v>
      </c>
      <c r="D28" s="7">
        <v>4412</v>
      </c>
      <c r="E28" s="9" t="s">
        <v>65</v>
      </c>
      <c r="F28" s="5" t="s">
        <v>123</v>
      </c>
      <c r="G28" s="5" t="s">
        <v>56</v>
      </c>
      <c r="H28" s="15" t="s">
        <v>124</v>
      </c>
      <c r="I28" s="6">
        <v>1316</v>
      </c>
      <c r="J28" s="5" t="s">
        <v>23</v>
      </c>
      <c r="K28" s="11" t="s">
        <v>46</v>
      </c>
      <c r="L28" s="1" t="s">
        <v>15</v>
      </c>
      <c r="M28" s="17">
        <v>42419</v>
      </c>
      <c r="N28" s="17">
        <v>42419</v>
      </c>
      <c r="O28" s="1" t="s">
        <v>16</v>
      </c>
    </row>
    <row r="29" spans="1:15">
      <c r="A29" s="1"/>
      <c r="B29" s="1"/>
      <c r="C29" s="10" t="s">
        <v>17</v>
      </c>
      <c r="D29" s="7">
        <v>4412</v>
      </c>
      <c r="E29" s="9" t="s">
        <v>65</v>
      </c>
      <c r="F29" s="5" t="s">
        <v>28</v>
      </c>
      <c r="G29" s="5" t="s">
        <v>29</v>
      </c>
      <c r="H29" s="15" t="s">
        <v>126</v>
      </c>
      <c r="I29" s="6">
        <v>550.79999999999995</v>
      </c>
      <c r="J29" s="5" t="s">
        <v>23</v>
      </c>
      <c r="K29" s="9" t="s">
        <v>31</v>
      </c>
      <c r="L29" s="1" t="s">
        <v>32</v>
      </c>
      <c r="M29" s="17">
        <v>42419</v>
      </c>
      <c r="N29" s="17">
        <v>42419</v>
      </c>
      <c r="O29" s="1" t="s">
        <v>16</v>
      </c>
    </row>
    <row r="30" spans="1:15">
      <c r="A30" s="1"/>
      <c r="B30" s="1"/>
      <c r="C30" s="10" t="s">
        <v>17</v>
      </c>
      <c r="D30" s="7">
        <v>4412</v>
      </c>
      <c r="E30" s="9" t="s">
        <v>65</v>
      </c>
      <c r="F30" s="5" t="s">
        <v>127</v>
      </c>
      <c r="G30" s="5" t="s">
        <v>56</v>
      </c>
      <c r="H30" s="15" t="s">
        <v>128</v>
      </c>
      <c r="I30" s="6">
        <v>413.1</v>
      </c>
      <c r="J30" s="5" t="s">
        <v>23</v>
      </c>
      <c r="K30" s="11" t="s">
        <v>46</v>
      </c>
      <c r="L30" s="1" t="s">
        <v>15</v>
      </c>
      <c r="M30" s="17">
        <v>42419</v>
      </c>
      <c r="N30" s="17">
        <v>42419</v>
      </c>
      <c r="O30" s="1" t="s">
        <v>16</v>
      </c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5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G1:G2"/>
    <mergeCell ref="H1:H2"/>
    <mergeCell ref="I1:I2"/>
    <mergeCell ref="J1:J2"/>
    <mergeCell ref="K1:K2"/>
    <mergeCell ref="L1:L2"/>
  </mergeCells>
  <pageMargins left="0.41" right="0.26" top="0.35" bottom="0.35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80" zoomScaleNormal="80" workbookViewId="0">
      <selection activeCell="F34" sqref="F34"/>
    </sheetView>
  </sheetViews>
  <sheetFormatPr baseColWidth="10" defaultRowHeight="15"/>
  <cols>
    <col min="1" max="1" width="18.42578125" style="29" bestFit="1" customWidth="1"/>
    <col min="2" max="2" width="63" style="21" bestFit="1" customWidth="1"/>
    <col min="3" max="3" width="70.7109375" style="21" bestFit="1" customWidth="1"/>
    <col min="4" max="4" width="11.28515625" style="29" customWidth="1"/>
    <col min="5" max="5" width="14.140625" style="21" bestFit="1" customWidth="1"/>
    <col min="7" max="7" width="9.5703125" style="21" customWidth="1"/>
    <col min="8" max="16384" width="11.42578125" style="21"/>
  </cols>
  <sheetData>
    <row r="1" spans="1:7">
      <c r="A1" s="26" t="s">
        <v>5</v>
      </c>
      <c r="B1" s="4" t="s">
        <v>9</v>
      </c>
      <c r="C1" s="4" t="s">
        <v>3</v>
      </c>
      <c r="D1" s="26" t="s">
        <v>12</v>
      </c>
      <c r="E1" s="4" t="s">
        <v>4</v>
      </c>
      <c r="G1" s="22"/>
    </row>
    <row r="2" spans="1:7">
      <c r="A2" s="32">
        <v>42387</v>
      </c>
      <c r="B2" s="33" t="s">
        <v>78</v>
      </c>
      <c r="C2" s="33" t="s">
        <v>212</v>
      </c>
      <c r="D2" s="28" t="s">
        <v>79</v>
      </c>
      <c r="E2" s="34">
        <v>689</v>
      </c>
      <c r="G2" s="23"/>
    </row>
    <row r="3" spans="1:7">
      <c r="A3" s="32">
        <v>42388</v>
      </c>
      <c r="B3" s="33" t="s">
        <v>25</v>
      </c>
      <c r="C3" s="33" t="s">
        <v>211</v>
      </c>
      <c r="D3" s="28" t="s">
        <v>81</v>
      </c>
      <c r="E3" s="34">
        <v>688.5</v>
      </c>
      <c r="G3" s="23"/>
    </row>
    <row r="4" spans="1:7">
      <c r="A4" s="32">
        <v>42389</v>
      </c>
      <c r="B4" s="33" t="s">
        <v>58</v>
      </c>
      <c r="C4" s="33" t="s">
        <v>210</v>
      </c>
      <c r="D4" s="28">
        <v>4710</v>
      </c>
      <c r="E4" s="34">
        <v>263.2</v>
      </c>
      <c r="G4" s="23"/>
    </row>
    <row r="5" spans="1:7">
      <c r="A5" s="32">
        <v>42395</v>
      </c>
      <c r="B5" s="33" t="s">
        <v>25</v>
      </c>
      <c r="C5" s="33" t="s">
        <v>209</v>
      </c>
      <c r="D5" s="28" t="s">
        <v>84</v>
      </c>
      <c r="E5" s="34">
        <v>263.2</v>
      </c>
      <c r="G5" s="23"/>
    </row>
    <row r="6" spans="1:7">
      <c r="A6" s="32">
        <v>42397</v>
      </c>
      <c r="B6" s="33" t="s">
        <v>174</v>
      </c>
      <c r="C6" s="33" t="s">
        <v>225</v>
      </c>
      <c r="D6" s="28" t="s">
        <v>175</v>
      </c>
      <c r="E6" s="34">
        <v>2024</v>
      </c>
      <c r="G6" s="23"/>
    </row>
    <row r="7" spans="1:7">
      <c r="A7" s="32">
        <v>42397</v>
      </c>
      <c r="B7" s="33" t="s">
        <v>86</v>
      </c>
      <c r="C7" s="35" t="s">
        <v>177</v>
      </c>
      <c r="D7" s="28" t="s">
        <v>87</v>
      </c>
      <c r="E7" s="34">
        <v>550.79999999999995</v>
      </c>
      <c r="G7" s="23"/>
    </row>
    <row r="8" spans="1:7">
      <c r="A8" s="32">
        <v>42398</v>
      </c>
      <c r="B8" s="33" t="s">
        <v>148</v>
      </c>
      <c r="C8" s="33" t="s">
        <v>90</v>
      </c>
      <c r="D8" s="28" t="s">
        <v>89</v>
      </c>
      <c r="E8" s="34">
        <v>458</v>
      </c>
      <c r="G8" s="23"/>
    </row>
    <row r="9" spans="1:7">
      <c r="A9" s="32">
        <v>42398</v>
      </c>
      <c r="B9" s="33" t="s">
        <v>148</v>
      </c>
      <c r="C9" s="33" t="s">
        <v>91</v>
      </c>
      <c r="D9" s="28" t="s">
        <v>92</v>
      </c>
      <c r="E9" s="34">
        <v>458</v>
      </c>
      <c r="G9" s="23"/>
    </row>
    <row r="10" spans="1:7">
      <c r="A10" s="32">
        <v>42398</v>
      </c>
      <c r="B10" s="33" t="s">
        <v>148</v>
      </c>
      <c r="C10" s="33" t="s">
        <v>93</v>
      </c>
      <c r="D10" s="28" t="s">
        <v>94</v>
      </c>
      <c r="E10" s="34">
        <v>458</v>
      </c>
      <c r="G10" s="23"/>
    </row>
    <row r="11" spans="1:7">
      <c r="A11" s="32">
        <v>42398</v>
      </c>
      <c r="B11" s="33" t="s">
        <v>148</v>
      </c>
      <c r="C11" s="33" t="s">
        <v>95</v>
      </c>
      <c r="D11" s="28" t="s">
        <v>96</v>
      </c>
      <c r="E11" s="34">
        <v>458</v>
      </c>
      <c r="G11" s="23"/>
    </row>
    <row r="12" spans="1:7">
      <c r="A12" s="32">
        <v>42398</v>
      </c>
      <c r="B12" s="33" t="s">
        <v>88</v>
      </c>
      <c r="C12" s="33" t="s">
        <v>97</v>
      </c>
      <c r="D12" s="28" t="s">
        <v>98</v>
      </c>
      <c r="E12" s="34">
        <v>458</v>
      </c>
      <c r="G12" s="23"/>
    </row>
    <row r="13" spans="1:7">
      <c r="A13" s="32">
        <v>42398</v>
      </c>
      <c r="B13" s="33" t="s">
        <v>88</v>
      </c>
      <c r="C13" s="33" t="s">
        <v>99</v>
      </c>
      <c r="D13" s="28" t="s">
        <v>100</v>
      </c>
      <c r="E13" s="34">
        <v>458</v>
      </c>
      <c r="G13" s="23"/>
    </row>
    <row r="14" spans="1:7">
      <c r="A14" s="32">
        <v>42398</v>
      </c>
      <c r="B14" s="33" t="s">
        <v>105</v>
      </c>
      <c r="C14" s="33" t="s">
        <v>104</v>
      </c>
      <c r="D14" s="28">
        <v>916013</v>
      </c>
      <c r="E14" s="34">
        <v>8460.36</v>
      </c>
      <c r="G14" s="23"/>
    </row>
    <row r="15" spans="1:7">
      <c r="A15" s="32">
        <v>42402</v>
      </c>
      <c r="B15" s="33" t="s">
        <v>146</v>
      </c>
      <c r="C15" s="33" t="s">
        <v>164</v>
      </c>
      <c r="D15" s="28">
        <v>1713</v>
      </c>
      <c r="E15" s="34">
        <v>1150</v>
      </c>
      <c r="G15" s="23"/>
    </row>
    <row r="16" spans="1:7">
      <c r="A16" s="32">
        <v>42402</v>
      </c>
      <c r="B16" s="33" t="s">
        <v>102</v>
      </c>
      <c r="C16" s="33" t="s">
        <v>101</v>
      </c>
      <c r="D16" s="28" t="s">
        <v>103</v>
      </c>
      <c r="E16" s="34">
        <v>266</v>
      </c>
      <c r="G16" s="23"/>
    </row>
    <row r="17" spans="1:7">
      <c r="A17" s="32">
        <v>42403</v>
      </c>
      <c r="B17" s="33" t="s">
        <v>19</v>
      </c>
      <c r="C17" s="35" t="s">
        <v>18</v>
      </c>
      <c r="D17" s="28">
        <v>2167</v>
      </c>
      <c r="E17" s="36">
        <v>580</v>
      </c>
      <c r="G17" s="23"/>
    </row>
    <row r="18" spans="1:7">
      <c r="A18" s="32">
        <v>42403</v>
      </c>
      <c r="B18" s="33" t="s">
        <v>19</v>
      </c>
      <c r="C18" s="35" t="s">
        <v>20</v>
      </c>
      <c r="D18" s="28">
        <v>2166</v>
      </c>
      <c r="E18" s="36">
        <v>580</v>
      </c>
      <c r="G18" s="23"/>
    </row>
    <row r="19" spans="1:7">
      <c r="A19" s="32">
        <v>42403</v>
      </c>
      <c r="B19" s="33" t="s">
        <v>19</v>
      </c>
      <c r="C19" s="35" t="s">
        <v>66</v>
      </c>
      <c r="D19" s="28">
        <v>2165</v>
      </c>
      <c r="E19" s="36">
        <v>580</v>
      </c>
      <c r="G19" s="23"/>
    </row>
    <row r="20" spans="1:7">
      <c r="A20" s="32">
        <v>42404</v>
      </c>
      <c r="B20" s="33" t="s">
        <v>22</v>
      </c>
      <c r="C20" s="35" t="s">
        <v>21</v>
      </c>
      <c r="D20" s="28">
        <v>93344</v>
      </c>
      <c r="E20" s="36">
        <v>4100</v>
      </c>
      <c r="G20" s="23"/>
    </row>
    <row r="21" spans="1:7">
      <c r="A21" s="32">
        <v>42404</v>
      </c>
      <c r="B21" s="35" t="s">
        <v>48</v>
      </c>
      <c r="C21" s="35" t="s">
        <v>47</v>
      </c>
      <c r="D21" s="28" t="s">
        <v>49</v>
      </c>
      <c r="E21" s="36">
        <v>2300.2800000000002</v>
      </c>
      <c r="G21" s="23"/>
    </row>
    <row r="22" spans="1:7">
      <c r="A22" s="32">
        <v>42408</v>
      </c>
      <c r="B22" s="33" t="s">
        <v>25</v>
      </c>
      <c r="C22" s="35" t="s">
        <v>208</v>
      </c>
      <c r="D22" s="28" t="s">
        <v>26</v>
      </c>
      <c r="E22" s="36">
        <v>1377</v>
      </c>
      <c r="G22" s="23"/>
    </row>
    <row r="23" spans="1:7">
      <c r="A23" s="32">
        <v>42408</v>
      </c>
      <c r="B23" s="33" t="s">
        <v>29</v>
      </c>
      <c r="C23" s="35" t="s">
        <v>177</v>
      </c>
      <c r="D23" s="28" t="s">
        <v>30</v>
      </c>
      <c r="E23" s="36">
        <v>550.79999999999995</v>
      </c>
      <c r="G23" s="23"/>
    </row>
    <row r="24" spans="1:7">
      <c r="A24" s="32">
        <v>42408</v>
      </c>
      <c r="B24" s="33" t="s">
        <v>34</v>
      </c>
      <c r="C24" s="35" t="s">
        <v>33</v>
      </c>
      <c r="D24" s="28">
        <v>1392</v>
      </c>
      <c r="E24" s="36">
        <v>280</v>
      </c>
      <c r="G24" s="23"/>
    </row>
    <row r="25" spans="1:7">
      <c r="A25" s="32">
        <v>42408</v>
      </c>
      <c r="B25" s="33" t="s">
        <v>29</v>
      </c>
      <c r="C25" s="35" t="s">
        <v>203</v>
      </c>
      <c r="D25" s="28" t="s">
        <v>35</v>
      </c>
      <c r="E25" s="36">
        <v>275.39999999999998</v>
      </c>
      <c r="G25" s="23"/>
    </row>
    <row r="26" spans="1:7">
      <c r="A26" s="32">
        <v>42408</v>
      </c>
      <c r="B26" s="35" t="s">
        <v>73</v>
      </c>
      <c r="C26" s="35" t="s">
        <v>72</v>
      </c>
      <c r="D26" s="28" t="s">
        <v>74</v>
      </c>
      <c r="E26" s="36">
        <v>3958.59</v>
      </c>
      <c r="G26" s="23"/>
    </row>
    <row r="27" spans="1:7">
      <c r="A27" s="32">
        <v>42409</v>
      </c>
      <c r="B27" s="33" t="s">
        <v>29</v>
      </c>
      <c r="C27" s="35" t="s">
        <v>177</v>
      </c>
      <c r="D27" s="28" t="s">
        <v>36</v>
      </c>
      <c r="E27" s="36">
        <v>550.79999999999995</v>
      </c>
      <c r="G27" s="23"/>
    </row>
    <row r="28" spans="1:7">
      <c r="A28" s="32">
        <v>42409</v>
      </c>
      <c r="B28" s="35" t="s">
        <v>38</v>
      </c>
      <c r="C28" s="35" t="s">
        <v>37</v>
      </c>
      <c r="D28" s="28" t="s">
        <v>39</v>
      </c>
      <c r="E28" s="36">
        <v>255.2</v>
      </c>
      <c r="G28" s="23"/>
    </row>
    <row r="29" spans="1:7">
      <c r="A29" s="32">
        <v>42409</v>
      </c>
      <c r="B29" s="35" t="s">
        <v>25</v>
      </c>
      <c r="C29" s="35" t="s">
        <v>189</v>
      </c>
      <c r="D29" s="28" t="s">
        <v>41</v>
      </c>
      <c r="E29" s="36">
        <v>2065.5</v>
      </c>
      <c r="G29" s="23"/>
    </row>
    <row r="30" spans="1:7">
      <c r="A30" s="32">
        <v>42410</v>
      </c>
      <c r="B30" s="35" t="s">
        <v>25</v>
      </c>
      <c r="C30" s="35" t="s">
        <v>207</v>
      </c>
      <c r="D30" s="28" t="s">
        <v>43</v>
      </c>
      <c r="E30" s="36">
        <v>1316</v>
      </c>
      <c r="G30" s="23"/>
    </row>
    <row r="31" spans="1:7">
      <c r="A31" s="32">
        <v>42410</v>
      </c>
      <c r="B31" s="35" t="s">
        <v>56</v>
      </c>
      <c r="C31" s="35" t="s">
        <v>206</v>
      </c>
      <c r="D31" s="28" t="s">
        <v>45</v>
      </c>
      <c r="E31" s="36">
        <v>1377</v>
      </c>
      <c r="G31" s="23"/>
    </row>
    <row r="32" spans="1:7">
      <c r="A32" s="32">
        <v>42410</v>
      </c>
      <c r="B32" s="35" t="s">
        <v>29</v>
      </c>
      <c r="C32" s="35" t="s">
        <v>177</v>
      </c>
      <c r="D32" s="28" t="s">
        <v>50</v>
      </c>
      <c r="E32" s="36">
        <v>550.79999999999995</v>
      </c>
      <c r="G32" s="23"/>
    </row>
    <row r="33" spans="1:7">
      <c r="A33" s="32">
        <v>42411</v>
      </c>
      <c r="B33" s="35" t="s">
        <v>52</v>
      </c>
      <c r="C33" s="35" t="s">
        <v>51</v>
      </c>
      <c r="D33" s="28" t="s">
        <v>171</v>
      </c>
      <c r="E33" s="36">
        <v>668.5</v>
      </c>
      <c r="G33" s="23"/>
    </row>
    <row r="34" spans="1:7">
      <c r="A34" s="32">
        <v>42412</v>
      </c>
      <c r="B34" s="35" t="s">
        <v>29</v>
      </c>
      <c r="C34" s="35" t="s">
        <v>177</v>
      </c>
      <c r="D34" s="28" t="s">
        <v>53</v>
      </c>
      <c r="E34" s="36">
        <v>550.79999999999995</v>
      </c>
      <c r="G34" s="23"/>
    </row>
    <row r="35" spans="1:7">
      <c r="A35" s="32">
        <v>42412</v>
      </c>
      <c r="B35" s="35" t="s">
        <v>56</v>
      </c>
      <c r="C35" s="35" t="s">
        <v>177</v>
      </c>
      <c r="D35" s="28" t="s">
        <v>54</v>
      </c>
      <c r="E35" s="36">
        <v>275</v>
      </c>
      <c r="G35" s="23"/>
    </row>
    <row r="36" spans="1:7">
      <c r="A36" s="32">
        <v>42412</v>
      </c>
      <c r="B36" s="35" t="s">
        <v>56</v>
      </c>
      <c r="C36" s="35" t="s">
        <v>205</v>
      </c>
      <c r="D36" s="28" t="s">
        <v>57</v>
      </c>
      <c r="E36" s="36">
        <v>688.5</v>
      </c>
      <c r="G36" s="23"/>
    </row>
    <row r="37" spans="1:7">
      <c r="A37" s="32">
        <v>42412</v>
      </c>
      <c r="B37" s="35" t="s">
        <v>58</v>
      </c>
      <c r="C37" s="35" t="s">
        <v>190</v>
      </c>
      <c r="D37" s="28">
        <v>4845</v>
      </c>
      <c r="E37" s="36">
        <v>789.6</v>
      </c>
      <c r="G37" s="23"/>
    </row>
    <row r="38" spans="1:7">
      <c r="A38" s="32">
        <v>42412</v>
      </c>
      <c r="B38" s="35" t="s">
        <v>29</v>
      </c>
      <c r="C38" s="35" t="s">
        <v>177</v>
      </c>
      <c r="D38" s="28" t="s">
        <v>62</v>
      </c>
      <c r="E38" s="36">
        <v>550.79999999999995</v>
      </c>
      <c r="G38" s="23"/>
    </row>
    <row r="39" spans="1:7">
      <c r="A39" s="32">
        <v>42415</v>
      </c>
      <c r="B39" s="35" t="s">
        <v>114</v>
      </c>
      <c r="C39" s="35" t="s">
        <v>197</v>
      </c>
      <c r="D39" s="28" t="s">
        <v>115</v>
      </c>
      <c r="E39" s="36">
        <v>1016.01</v>
      </c>
      <c r="G39" s="23"/>
    </row>
    <row r="40" spans="1:7">
      <c r="A40" s="32">
        <v>42415</v>
      </c>
      <c r="B40" s="35" t="s">
        <v>58</v>
      </c>
      <c r="C40" s="35" t="s">
        <v>197</v>
      </c>
      <c r="D40" s="28">
        <v>4858</v>
      </c>
      <c r="E40" s="36">
        <v>1185</v>
      </c>
      <c r="G40" s="23"/>
    </row>
    <row r="41" spans="1:7">
      <c r="A41" s="32">
        <v>42416</v>
      </c>
      <c r="B41" s="35" t="s">
        <v>29</v>
      </c>
      <c r="C41" s="35" t="s">
        <v>177</v>
      </c>
      <c r="D41" s="28" t="s">
        <v>67</v>
      </c>
      <c r="E41" s="36">
        <v>550.79999999999995</v>
      </c>
      <c r="G41" s="23"/>
    </row>
    <row r="42" spans="1:7">
      <c r="A42" s="32">
        <v>42416</v>
      </c>
      <c r="B42" s="35" t="s">
        <v>56</v>
      </c>
      <c r="C42" s="35" t="s">
        <v>204</v>
      </c>
      <c r="D42" s="28" t="s">
        <v>69</v>
      </c>
      <c r="E42" s="36">
        <v>1377</v>
      </c>
      <c r="G42" s="23"/>
    </row>
    <row r="43" spans="1:7">
      <c r="A43" s="32">
        <v>42416</v>
      </c>
      <c r="B43" s="35" t="s">
        <v>29</v>
      </c>
      <c r="C43" s="35" t="s">
        <v>203</v>
      </c>
      <c r="D43" s="28" t="s">
        <v>70</v>
      </c>
      <c r="E43" s="36">
        <v>275.39999999999998</v>
      </c>
      <c r="G43" s="23"/>
    </row>
    <row r="44" spans="1:7">
      <c r="A44" s="32">
        <v>42416</v>
      </c>
      <c r="B44" s="35" t="s">
        <v>56</v>
      </c>
      <c r="C44" s="35" t="s">
        <v>190</v>
      </c>
      <c r="D44" s="28" t="s">
        <v>71</v>
      </c>
      <c r="E44" s="36">
        <v>1316</v>
      </c>
      <c r="G44" s="23"/>
    </row>
    <row r="45" spans="1:7">
      <c r="A45" s="32">
        <v>42416</v>
      </c>
      <c r="B45" s="35" t="s">
        <v>29</v>
      </c>
      <c r="C45" s="35" t="s">
        <v>177</v>
      </c>
      <c r="D45" s="28" t="s">
        <v>75</v>
      </c>
      <c r="E45" s="36">
        <v>550.79999999999995</v>
      </c>
      <c r="G45" s="23"/>
    </row>
    <row r="46" spans="1:7">
      <c r="A46" s="32">
        <v>42418</v>
      </c>
      <c r="B46" s="35" t="s">
        <v>29</v>
      </c>
      <c r="C46" s="35" t="s">
        <v>177</v>
      </c>
      <c r="D46" s="28" t="s">
        <v>106</v>
      </c>
      <c r="E46" s="36">
        <v>550.79999999999995</v>
      </c>
      <c r="G46" s="23"/>
    </row>
    <row r="47" spans="1:7">
      <c r="A47" s="32">
        <v>42418</v>
      </c>
      <c r="B47" s="35" t="s">
        <v>56</v>
      </c>
      <c r="C47" s="35" t="s">
        <v>202</v>
      </c>
      <c r="D47" s="28" t="s">
        <v>168</v>
      </c>
      <c r="E47" s="36">
        <v>394.8</v>
      </c>
      <c r="G47" s="23"/>
    </row>
    <row r="48" spans="1:7">
      <c r="A48" s="32">
        <v>42418</v>
      </c>
      <c r="B48" s="35" t="s">
        <v>25</v>
      </c>
      <c r="C48" s="35" t="s">
        <v>200</v>
      </c>
      <c r="D48" s="28" t="s">
        <v>110</v>
      </c>
      <c r="E48" s="36">
        <v>1377</v>
      </c>
      <c r="G48" s="23"/>
    </row>
    <row r="49" spans="1:7">
      <c r="A49" s="32">
        <v>42418</v>
      </c>
      <c r="B49" s="35" t="s">
        <v>56</v>
      </c>
      <c r="C49" s="35" t="s">
        <v>201</v>
      </c>
      <c r="D49" s="28" t="s">
        <v>111</v>
      </c>
      <c r="E49" s="36">
        <v>206.55</v>
      </c>
      <c r="G49" s="23"/>
    </row>
    <row r="50" spans="1:7">
      <c r="A50" s="32">
        <v>42418</v>
      </c>
      <c r="B50" s="35" t="s">
        <v>56</v>
      </c>
      <c r="C50" s="35" t="s">
        <v>213</v>
      </c>
      <c r="D50" s="28" t="s">
        <v>214</v>
      </c>
      <c r="E50" s="36">
        <v>206.55</v>
      </c>
      <c r="G50" s="23"/>
    </row>
    <row r="51" spans="1:7">
      <c r="A51" s="32">
        <v>42419</v>
      </c>
      <c r="B51" s="35" t="s">
        <v>25</v>
      </c>
      <c r="C51" s="35" t="s">
        <v>199</v>
      </c>
      <c r="D51" s="28" t="s">
        <v>112</v>
      </c>
      <c r="E51" s="36">
        <v>206.5</v>
      </c>
      <c r="G51" s="23"/>
    </row>
    <row r="52" spans="1:7">
      <c r="A52" s="32">
        <v>42419</v>
      </c>
      <c r="B52" s="35" t="s">
        <v>29</v>
      </c>
      <c r="C52" s="35" t="s">
        <v>215</v>
      </c>
      <c r="D52" s="28" t="s">
        <v>216</v>
      </c>
      <c r="E52" s="36">
        <v>550.79999999999995</v>
      </c>
      <c r="G52" s="23"/>
    </row>
    <row r="53" spans="1:7">
      <c r="A53" s="32">
        <v>42419</v>
      </c>
      <c r="B53" s="35" t="s">
        <v>29</v>
      </c>
      <c r="C53" s="35" t="s">
        <v>198</v>
      </c>
      <c r="D53" s="28" t="s">
        <v>113</v>
      </c>
      <c r="E53" s="36">
        <v>263.2</v>
      </c>
      <c r="G53" s="23"/>
    </row>
    <row r="54" spans="1:7">
      <c r="A54" s="32">
        <v>42419</v>
      </c>
      <c r="B54" s="35" t="s">
        <v>29</v>
      </c>
      <c r="C54" s="35" t="s">
        <v>196</v>
      </c>
      <c r="D54" s="28" t="s">
        <v>116</v>
      </c>
      <c r="E54" s="36">
        <v>619.6</v>
      </c>
      <c r="G54" s="23"/>
    </row>
    <row r="55" spans="1:7">
      <c r="A55" s="32">
        <v>42419</v>
      </c>
      <c r="B55" s="35" t="s">
        <v>56</v>
      </c>
      <c r="C55" s="35" t="s">
        <v>219</v>
      </c>
      <c r="D55" s="28" t="s">
        <v>220</v>
      </c>
      <c r="E55" s="36">
        <v>275.39999999999998</v>
      </c>
      <c r="G55" s="23"/>
    </row>
    <row r="56" spans="1:7">
      <c r="A56" s="32">
        <v>42419</v>
      </c>
      <c r="B56" s="35" t="s">
        <v>56</v>
      </c>
      <c r="C56" s="35" t="s">
        <v>217</v>
      </c>
      <c r="D56" s="28" t="s">
        <v>218</v>
      </c>
      <c r="E56" s="36">
        <v>826.2</v>
      </c>
      <c r="G56" s="23"/>
    </row>
    <row r="57" spans="1:7">
      <c r="A57" s="32">
        <v>42419</v>
      </c>
      <c r="B57" s="35" t="s">
        <v>56</v>
      </c>
      <c r="C57" s="35" t="s">
        <v>195</v>
      </c>
      <c r="D57" s="28" t="s">
        <v>118</v>
      </c>
      <c r="E57" s="36">
        <v>550.79999999999995</v>
      </c>
      <c r="G57" s="23"/>
    </row>
    <row r="58" spans="1:7">
      <c r="A58" s="32">
        <v>42419</v>
      </c>
      <c r="B58" s="35" t="s">
        <v>56</v>
      </c>
      <c r="C58" s="35" t="s">
        <v>194</v>
      </c>
      <c r="D58" s="28" t="s">
        <v>119</v>
      </c>
      <c r="E58" s="36">
        <v>550.79999999999995</v>
      </c>
      <c r="G58" s="23"/>
    </row>
    <row r="59" spans="1:7">
      <c r="A59" s="32">
        <v>42419</v>
      </c>
      <c r="B59" s="35" t="s">
        <v>56</v>
      </c>
      <c r="C59" s="35" t="s">
        <v>192</v>
      </c>
      <c r="D59" s="28" t="s">
        <v>120</v>
      </c>
      <c r="E59" s="36">
        <v>275.8</v>
      </c>
      <c r="G59" s="23"/>
    </row>
    <row r="60" spans="1:7">
      <c r="A60" s="32">
        <v>42419</v>
      </c>
      <c r="B60" s="35" t="s">
        <v>56</v>
      </c>
      <c r="C60" s="35" t="s">
        <v>193</v>
      </c>
      <c r="D60" s="28" t="s">
        <v>221</v>
      </c>
      <c r="E60" s="36">
        <v>207</v>
      </c>
      <c r="G60" s="23"/>
    </row>
    <row r="61" spans="1:7">
      <c r="A61" s="32">
        <v>42419</v>
      </c>
      <c r="B61" s="35" t="s">
        <v>56</v>
      </c>
      <c r="C61" s="35" t="s">
        <v>192</v>
      </c>
      <c r="D61" s="28" t="s">
        <v>121</v>
      </c>
      <c r="E61" s="36">
        <v>275.39999999999998</v>
      </c>
      <c r="G61" s="23"/>
    </row>
    <row r="62" spans="1:7">
      <c r="A62" s="32">
        <v>42419</v>
      </c>
      <c r="B62" s="35" t="s">
        <v>56</v>
      </c>
      <c r="C62" s="35" t="s">
        <v>191</v>
      </c>
      <c r="D62" s="28" t="s">
        <v>122</v>
      </c>
      <c r="E62" s="36">
        <v>826.2</v>
      </c>
      <c r="G62" s="23"/>
    </row>
    <row r="63" spans="1:7">
      <c r="A63" s="32">
        <v>42419</v>
      </c>
      <c r="B63" s="35" t="s">
        <v>56</v>
      </c>
      <c r="C63" s="35" t="s">
        <v>190</v>
      </c>
      <c r="D63" s="28" t="s">
        <v>124</v>
      </c>
      <c r="E63" s="36">
        <v>1316</v>
      </c>
      <c r="G63" s="23"/>
    </row>
    <row r="64" spans="1:7">
      <c r="A64" s="32">
        <v>42419</v>
      </c>
      <c r="B64" s="35" t="s">
        <v>56</v>
      </c>
      <c r="C64" s="35" t="s">
        <v>189</v>
      </c>
      <c r="D64" s="28" t="s">
        <v>167</v>
      </c>
      <c r="E64" s="36">
        <v>2065.5</v>
      </c>
      <c r="G64" s="23"/>
    </row>
    <row r="65" spans="1:7">
      <c r="A65" s="32">
        <v>42423</v>
      </c>
      <c r="B65" s="35" t="s">
        <v>29</v>
      </c>
      <c r="C65" s="35" t="s">
        <v>188</v>
      </c>
      <c r="D65" s="28" t="s">
        <v>125</v>
      </c>
      <c r="E65" s="36">
        <v>775.4</v>
      </c>
      <c r="G65" s="23"/>
    </row>
    <row r="66" spans="1:7">
      <c r="A66" s="32">
        <v>42423</v>
      </c>
      <c r="B66" s="35" t="s">
        <v>56</v>
      </c>
      <c r="C66" s="35" t="s">
        <v>187</v>
      </c>
      <c r="D66" s="28" t="s">
        <v>128</v>
      </c>
      <c r="E66" s="36">
        <v>413.1</v>
      </c>
      <c r="G66" s="23"/>
    </row>
    <row r="67" spans="1:7">
      <c r="A67" s="32">
        <v>42423</v>
      </c>
      <c r="B67" s="35" t="s">
        <v>148</v>
      </c>
      <c r="C67" s="35" t="s">
        <v>147</v>
      </c>
      <c r="D67" s="28" t="s">
        <v>149</v>
      </c>
      <c r="E67" s="36">
        <v>4141</v>
      </c>
      <c r="G67" s="23"/>
    </row>
    <row r="68" spans="1:7">
      <c r="A68" s="32">
        <v>42424</v>
      </c>
      <c r="B68" s="35" t="s">
        <v>29</v>
      </c>
      <c r="C68" s="35" t="s">
        <v>222</v>
      </c>
      <c r="D68" s="28" t="s">
        <v>223</v>
      </c>
      <c r="E68" s="36">
        <v>263.2</v>
      </c>
      <c r="G68" s="23"/>
    </row>
    <row r="69" spans="1:7">
      <c r="A69" s="32">
        <v>42424</v>
      </c>
      <c r="B69" s="35" t="s">
        <v>29</v>
      </c>
      <c r="C69" s="35" t="s">
        <v>177</v>
      </c>
      <c r="D69" s="28" t="s">
        <v>126</v>
      </c>
      <c r="E69" s="36">
        <v>550.79999999999995</v>
      </c>
      <c r="G69" s="23"/>
    </row>
    <row r="70" spans="1:7">
      <c r="A70" s="32">
        <v>42424</v>
      </c>
      <c r="B70" s="35" t="s">
        <v>56</v>
      </c>
      <c r="C70" s="35" t="s">
        <v>186</v>
      </c>
      <c r="D70" s="28" t="s">
        <v>129</v>
      </c>
      <c r="E70" s="36">
        <v>1377</v>
      </c>
      <c r="G70" s="23"/>
    </row>
    <row r="71" spans="1:7">
      <c r="A71" s="32">
        <v>42424</v>
      </c>
      <c r="B71" s="35" t="s">
        <v>56</v>
      </c>
      <c r="C71" s="35" t="s">
        <v>177</v>
      </c>
      <c r="D71" s="28" t="s">
        <v>166</v>
      </c>
      <c r="E71" s="36">
        <v>550.79999999999995</v>
      </c>
      <c r="G71" s="23"/>
    </row>
    <row r="72" spans="1:7">
      <c r="A72" s="32">
        <v>42424</v>
      </c>
      <c r="B72" s="35" t="s">
        <v>56</v>
      </c>
      <c r="C72" s="35" t="s">
        <v>185</v>
      </c>
      <c r="D72" s="28" t="s">
        <v>130</v>
      </c>
      <c r="E72" s="36">
        <v>688.5</v>
      </c>
      <c r="G72" s="23"/>
    </row>
    <row r="73" spans="1:7">
      <c r="A73" s="32">
        <v>42424</v>
      </c>
      <c r="B73" s="35" t="s">
        <v>56</v>
      </c>
      <c r="C73" s="35" t="s">
        <v>184</v>
      </c>
      <c r="D73" s="28" t="s">
        <v>131</v>
      </c>
      <c r="E73" s="36">
        <v>394.8</v>
      </c>
      <c r="G73" s="23"/>
    </row>
    <row r="74" spans="1:7">
      <c r="A74" s="32">
        <v>42424</v>
      </c>
      <c r="B74" s="35" t="s">
        <v>132</v>
      </c>
      <c r="C74" s="35" t="s">
        <v>133</v>
      </c>
      <c r="D74" s="28">
        <v>4682</v>
      </c>
      <c r="E74" s="36">
        <v>5774.1</v>
      </c>
      <c r="G74" s="23"/>
    </row>
    <row r="75" spans="1:7">
      <c r="A75" s="32">
        <v>42424</v>
      </c>
      <c r="B75" s="35" t="s">
        <v>29</v>
      </c>
      <c r="C75" s="35" t="s">
        <v>177</v>
      </c>
      <c r="D75" s="28" t="s">
        <v>134</v>
      </c>
      <c r="E75" s="36">
        <v>550.79999999999995</v>
      </c>
      <c r="G75" s="23"/>
    </row>
    <row r="76" spans="1:7">
      <c r="A76" s="32">
        <v>42424</v>
      </c>
      <c r="B76" s="35" t="s">
        <v>29</v>
      </c>
      <c r="C76" s="35" t="s">
        <v>135</v>
      </c>
      <c r="D76" s="28" t="s">
        <v>136</v>
      </c>
      <c r="E76" s="36">
        <v>1197.5999999999999</v>
      </c>
      <c r="G76" s="23"/>
    </row>
    <row r="77" spans="1:7">
      <c r="A77" s="32">
        <v>42424</v>
      </c>
      <c r="B77" s="35" t="s">
        <v>105</v>
      </c>
      <c r="C77" s="35" t="s">
        <v>165</v>
      </c>
      <c r="D77" s="28">
        <v>16026</v>
      </c>
      <c r="E77" s="36">
        <v>8407.84</v>
      </c>
      <c r="G77" s="23"/>
    </row>
    <row r="78" spans="1:7">
      <c r="A78" s="32">
        <v>42425</v>
      </c>
      <c r="B78" s="35" t="s">
        <v>170</v>
      </c>
      <c r="C78" s="35" t="s">
        <v>169</v>
      </c>
      <c r="D78" s="28">
        <v>575</v>
      </c>
      <c r="E78" s="36">
        <v>1630.96</v>
      </c>
      <c r="G78" s="23"/>
    </row>
    <row r="79" spans="1:7">
      <c r="A79" s="32">
        <v>42425</v>
      </c>
      <c r="B79" s="35" t="s">
        <v>56</v>
      </c>
      <c r="C79" s="35" t="s">
        <v>183</v>
      </c>
      <c r="D79" s="28" t="s">
        <v>137</v>
      </c>
      <c r="E79" s="36">
        <v>206.55</v>
      </c>
      <c r="G79" s="23"/>
    </row>
    <row r="80" spans="1:7">
      <c r="A80" s="32">
        <v>42425</v>
      </c>
      <c r="B80" s="35" t="s">
        <v>56</v>
      </c>
      <c r="C80" s="35" t="s">
        <v>138</v>
      </c>
      <c r="D80" s="28" t="s">
        <v>139</v>
      </c>
      <c r="E80" s="36">
        <v>688.5</v>
      </c>
      <c r="G80" s="23"/>
    </row>
    <row r="81" spans="1:7">
      <c r="A81" s="32">
        <v>42425</v>
      </c>
      <c r="B81" s="35" t="s">
        <v>56</v>
      </c>
      <c r="C81" s="35" t="s">
        <v>140</v>
      </c>
      <c r="D81" s="28" t="s">
        <v>141</v>
      </c>
      <c r="E81" s="36">
        <v>550.79999999999995</v>
      </c>
      <c r="G81" s="23"/>
    </row>
    <row r="82" spans="1:7">
      <c r="A82" s="32">
        <v>42425</v>
      </c>
      <c r="B82" s="35" t="s">
        <v>56</v>
      </c>
      <c r="C82" s="35" t="s">
        <v>142</v>
      </c>
      <c r="D82" s="28" t="s">
        <v>143</v>
      </c>
      <c r="E82" s="36">
        <v>275.39999999999998</v>
      </c>
      <c r="G82" s="23"/>
    </row>
    <row r="83" spans="1:7">
      <c r="A83" s="32">
        <v>42425</v>
      </c>
      <c r="B83" s="35" t="s">
        <v>56</v>
      </c>
      <c r="C83" s="35" t="s">
        <v>142</v>
      </c>
      <c r="D83" s="28" t="s">
        <v>144</v>
      </c>
      <c r="E83" s="36">
        <v>394.8</v>
      </c>
      <c r="G83" s="23"/>
    </row>
    <row r="84" spans="1:7">
      <c r="A84" s="32">
        <v>42425</v>
      </c>
      <c r="B84" s="35" t="s">
        <v>146</v>
      </c>
      <c r="C84" s="35" t="s">
        <v>145</v>
      </c>
      <c r="D84" s="28">
        <v>1766</v>
      </c>
      <c r="E84" s="36">
        <v>300</v>
      </c>
      <c r="G84" s="23"/>
    </row>
    <row r="85" spans="1:7">
      <c r="A85" s="32">
        <v>42426</v>
      </c>
      <c r="B85" s="35" t="s">
        <v>56</v>
      </c>
      <c r="C85" s="35" t="s">
        <v>150</v>
      </c>
      <c r="D85" s="28" t="s">
        <v>151</v>
      </c>
      <c r="E85" s="36">
        <v>344.25</v>
      </c>
      <c r="G85" s="23"/>
    </row>
    <row r="86" spans="1:7">
      <c r="A86" s="32">
        <v>42426</v>
      </c>
      <c r="B86" s="35" t="s">
        <v>25</v>
      </c>
      <c r="C86" s="35" t="s">
        <v>182</v>
      </c>
      <c r="D86" s="28" t="s">
        <v>152</v>
      </c>
      <c r="E86" s="36">
        <v>197.4</v>
      </c>
      <c r="G86" s="23"/>
    </row>
    <row r="87" spans="1:7">
      <c r="A87" s="32">
        <v>42426</v>
      </c>
      <c r="B87" s="35" t="s">
        <v>25</v>
      </c>
      <c r="C87" s="35" t="s">
        <v>181</v>
      </c>
      <c r="D87" s="28" t="s">
        <v>153</v>
      </c>
      <c r="E87" s="36">
        <v>263.2</v>
      </c>
      <c r="G87" s="23"/>
    </row>
    <row r="88" spans="1:7">
      <c r="A88" s="32">
        <v>42426</v>
      </c>
      <c r="B88" s="35" t="s">
        <v>29</v>
      </c>
      <c r="C88" s="35" t="s">
        <v>177</v>
      </c>
      <c r="D88" s="28" t="s">
        <v>154</v>
      </c>
      <c r="E88" s="36">
        <v>550.79999999999995</v>
      </c>
      <c r="G88" s="23"/>
    </row>
    <row r="89" spans="1:7">
      <c r="A89" s="32">
        <v>42426</v>
      </c>
      <c r="B89" s="35" t="s">
        <v>29</v>
      </c>
      <c r="C89" s="35" t="s">
        <v>177</v>
      </c>
      <c r="D89" s="28" t="s">
        <v>155</v>
      </c>
      <c r="E89" s="36">
        <v>550.79999999999995</v>
      </c>
      <c r="G89" s="23"/>
    </row>
    <row r="90" spans="1:7">
      <c r="A90" s="32">
        <v>42426</v>
      </c>
      <c r="B90" s="35" t="s">
        <v>56</v>
      </c>
      <c r="C90" s="35" t="s">
        <v>179</v>
      </c>
      <c r="D90" s="28" t="s">
        <v>156</v>
      </c>
      <c r="E90" s="36">
        <v>1316</v>
      </c>
      <c r="G90" s="23"/>
    </row>
    <row r="91" spans="1:7">
      <c r="A91" s="32">
        <v>42426</v>
      </c>
      <c r="B91" s="35" t="s">
        <v>56</v>
      </c>
      <c r="C91" s="35" t="s">
        <v>157</v>
      </c>
      <c r="D91" s="28" t="s">
        <v>158</v>
      </c>
      <c r="E91" s="36">
        <v>2065.5</v>
      </c>
      <c r="G91" s="23"/>
    </row>
    <row r="92" spans="1:7">
      <c r="A92" s="32">
        <v>42426</v>
      </c>
      <c r="B92" s="35" t="s">
        <v>173</v>
      </c>
      <c r="C92" s="35" t="s">
        <v>172</v>
      </c>
      <c r="D92" s="28">
        <v>113362</v>
      </c>
      <c r="E92" s="36">
        <v>908.3</v>
      </c>
      <c r="G92" s="23"/>
    </row>
    <row r="93" spans="1:7">
      <c r="A93" s="32">
        <v>42429</v>
      </c>
      <c r="B93" s="35" t="s">
        <v>29</v>
      </c>
      <c r="C93" s="35" t="s">
        <v>180</v>
      </c>
      <c r="D93" s="28" t="s">
        <v>159</v>
      </c>
      <c r="E93" s="36">
        <v>275.39999999999998</v>
      </c>
      <c r="G93" s="23"/>
    </row>
    <row r="94" spans="1:7">
      <c r="A94" s="32">
        <v>42429</v>
      </c>
      <c r="B94" s="35" t="s">
        <v>29</v>
      </c>
      <c r="C94" s="35" t="s">
        <v>177</v>
      </c>
      <c r="D94" s="28" t="s">
        <v>160</v>
      </c>
      <c r="E94" s="36">
        <v>550.79999999999995</v>
      </c>
      <c r="G94" s="23"/>
    </row>
    <row r="95" spans="1:7">
      <c r="A95" s="32">
        <v>42430</v>
      </c>
      <c r="B95" s="35" t="s">
        <v>56</v>
      </c>
      <c r="C95" s="35" t="s">
        <v>178</v>
      </c>
      <c r="D95" s="28" t="s">
        <v>161</v>
      </c>
      <c r="E95" s="36">
        <v>826.2</v>
      </c>
      <c r="G95" s="23"/>
    </row>
    <row r="96" spans="1:7">
      <c r="A96" s="32">
        <v>42430</v>
      </c>
      <c r="B96" s="35" t="s">
        <v>56</v>
      </c>
      <c r="C96" s="35" t="s">
        <v>176</v>
      </c>
      <c r="D96" s="28" t="s">
        <v>162</v>
      </c>
      <c r="E96" s="36">
        <v>1652.4</v>
      </c>
      <c r="G96" s="23"/>
    </row>
    <row r="97" spans="1:7">
      <c r="A97" s="32">
        <v>42430</v>
      </c>
      <c r="B97" s="35" t="s">
        <v>29</v>
      </c>
      <c r="C97" s="35" t="s">
        <v>177</v>
      </c>
      <c r="D97" s="28" t="s">
        <v>163</v>
      </c>
      <c r="E97" s="36">
        <v>550.79999999999995</v>
      </c>
      <c r="G97" s="23"/>
    </row>
    <row r="98" spans="1:7">
      <c r="A98" s="32">
        <v>42430</v>
      </c>
      <c r="B98" s="35" t="s">
        <v>56</v>
      </c>
      <c r="C98" s="35" t="s">
        <v>179</v>
      </c>
      <c r="D98" s="28" t="s">
        <v>224</v>
      </c>
      <c r="E98" s="36">
        <v>1092</v>
      </c>
      <c r="G98" s="23"/>
    </row>
    <row r="99" spans="1:7">
      <c r="A99" s="30">
        <v>42432</v>
      </c>
      <c r="B99" s="35" t="s">
        <v>73</v>
      </c>
      <c r="C99" s="35" t="s">
        <v>293</v>
      </c>
      <c r="D99" s="27" t="s">
        <v>291</v>
      </c>
      <c r="E99" s="36">
        <v>7139</v>
      </c>
      <c r="G99" s="23"/>
    </row>
    <row r="100" spans="1:7">
      <c r="A100" s="32">
        <v>42433</v>
      </c>
      <c r="B100" s="35" t="s">
        <v>56</v>
      </c>
      <c r="C100" s="35" t="s">
        <v>177</v>
      </c>
      <c r="D100" s="28" t="s">
        <v>226</v>
      </c>
      <c r="E100" s="36">
        <v>550.79999999999995</v>
      </c>
      <c r="G100" s="23"/>
    </row>
    <row r="101" spans="1:7">
      <c r="A101" s="32">
        <v>42433</v>
      </c>
      <c r="B101" s="35" t="s">
        <v>56</v>
      </c>
      <c r="C101" s="35" t="s">
        <v>227</v>
      </c>
      <c r="D101" s="28" t="s">
        <v>228</v>
      </c>
      <c r="E101" s="36">
        <v>1377</v>
      </c>
      <c r="G101" s="23"/>
    </row>
    <row r="102" spans="1:7">
      <c r="A102" s="32">
        <v>42433</v>
      </c>
      <c r="B102" s="35" t="s">
        <v>56</v>
      </c>
      <c r="C102" s="35" t="s">
        <v>229</v>
      </c>
      <c r="D102" s="28" t="s">
        <v>249</v>
      </c>
      <c r="E102" s="36">
        <v>395</v>
      </c>
      <c r="G102" s="23"/>
    </row>
    <row r="103" spans="1:7">
      <c r="A103" s="32">
        <v>42433</v>
      </c>
      <c r="B103" s="37" t="s">
        <v>146</v>
      </c>
      <c r="C103" s="35" t="s">
        <v>230</v>
      </c>
      <c r="D103" s="28">
        <v>1786</v>
      </c>
      <c r="E103" s="36">
        <v>1150</v>
      </c>
      <c r="G103" s="23"/>
    </row>
    <row r="104" spans="1:7">
      <c r="A104" s="32">
        <v>42433</v>
      </c>
      <c r="B104" s="37" t="s">
        <v>56</v>
      </c>
      <c r="C104" s="35" t="s">
        <v>231</v>
      </c>
      <c r="D104" s="28" t="s">
        <v>248</v>
      </c>
      <c r="E104" s="36">
        <v>275.39999999999998</v>
      </c>
      <c r="G104" s="24"/>
    </row>
    <row r="105" spans="1:7">
      <c r="A105" s="32">
        <v>42436</v>
      </c>
      <c r="B105" s="37" t="s">
        <v>56</v>
      </c>
      <c r="C105" s="35" t="s">
        <v>179</v>
      </c>
      <c r="D105" s="28" t="s">
        <v>247</v>
      </c>
      <c r="E105" s="36">
        <v>1316</v>
      </c>
      <c r="G105" s="25"/>
    </row>
    <row r="106" spans="1:7">
      <c r="A106" s="32">
        <v>42436</v>
      </c>
      <c r="B106" s="37" t="s">
        <v>56</v>
      </c>
      <c r="C106" s="35" t="s">
        <v>189</v>
      </c>
      <c r="D106" s="28" t="s">
        <v>250</v>
      </c>
      <c r="E106" s="36">
        <v>2065.5</v>
      </c>
      <c r="G106" s="25"/>
    </row>
    <row r="107" spans="1:7">
      <c r="A107" s="32">
        <v>42436</v>
      </c>
      <c r="B107" s="37" t="s">
        <v>56</v>
      </c>
      <c r="C107" s="35" t="s">
        <v>232</v>
      </c>
      <c r="D107" s="28" t="s">
        <v>234</v>
      </c>
      <c r="E107" s="36">
        <v>275.39999999999998</v>
      </c>
      <c r="G107" s="25"/>
    </row>
    <row r="108" spans="1:7">
      <c r="A108" s="32">
        <v>42436</v>
      </c>
      <c r="B108" s="37" t="s">
        <v>56</v>
      </c>
      <c r="C108" s="35" t="s">
        <v>178</v>
      </c>
      <c r="D108" s="28" t="s">
        <v>235</v>
      </c>
      <c r="E108" s="36">
        <v>688.5</v>
      </c>
      <c r="G108" s="25"/>
    </row>
    <row r="109" spans="1:7">
      <c r="A109" s="32">
        <v>42437</v>
      </c>
      <c r="B109" s="37" t="s">
        <v>29</v>
      </c>
      <c r="C109" s="35" t="s">
        <v>232</v>
      </c>
      <c r="D109" s="28" t="s">
        <v>233</v>
      </c>
      <c r="E109" s="36">
        <v>550.79999999999995</v>
      </c>
      <c r="G109" s="25"/>
    </row>
    <row r="110" spans="1:7">
      <c r="A110" s="32">
        <v>42437</v>
      </c>
      <c r="B110" s="37" t="s">
        <v>56</v>
      </c>
      <c r="C110" s="35" t="s">
        <v>176</v>
      </c>
      <c r="D110" s="28" t="s">
        <v>236</v>
      </c>
      <c r="E110" s="36">
        <v>1377</v>
      </c>
      <c r="G110" s="25"/>
    </row>
    <row r="111" spans="1:7">
      <c r="A111" s="32">
        <v>42437</v>
      </c>
      <c r="B111" s="37" t="s">
        <v>56</v>
      </c>
      <c r="C111" s="35" t="s">
        <v>237</v>
      </c>
      <c r="D111" s="28" t="s">
        <v>238</v>
      </c>
      <c r="E111" s="36">
        <v>550.79999999999995</v>
      </c>
      <c r="G111" s="25"/>
    </row>
    <row r="112" spans="1:7">
      <c r="A112" s="30">
        <v>42438</v>
      </c>
      <c r="B112" s="37" t="s">
        <v>56</v>
      </c>
      <c r="C112" s="35" t="s">
        <v>239</v>
      </c>
      <c r="D112" s="28" t="s">
        <v>240</v>
      </c>
      <c r="E112" s="36">
        <v>1377</v>
      </c>
      <c r="G112" s="25"/>
    </row>
    <row r="113" spans="1:7">
      <c r="A113" s="30">
        <v>42438</v>
      </c>
      <c r="B113" s="37" t="s">
        <v>56</v>
      </c>
      <c r="C113" s="35" t="s">
        <v>237</v>
      </c>
      <c r="D113" s="28" t="s">
        <v>241</v>
      </c>
      <c r="E113" s="36">
        <v>550.79999999999995</v>
      </c>
      <c r="G113" s="25"/>
    </row>
    <row r="114" spans="1:7">
      <c r="A114" s="30">
        <v>42438</v>
      </c>
      <c r="B114" s="37" t="s">
        <v>56</v>
      </c>
      <c r="C114" s="35" t="s">
        <v>242</v>
      </c>
      <c r="D114" s="28" t="s">
        <v>243</v>
      </c>
      <c r="E114" s="36">
        <v>263.2</v>
      </c>
      <c r="G114" s="25"/>
    </row>
    <row r="115" spans="1:7">
      <c r="A115" s="30">
        <v>42438</v>
      </c>
      <c r="B115" s="37" t="s">
        <v>56</v>
      </c>
      <c r="C115" s="35" t="s">
        <v>242</v>
      </c>
      <c r="D115" s="28" t="s">
        <v>244</v>
      </c>
      <c r="E115" s="36">
        <v>413.1</v>
      </c>
      <c r="G115" s="25"/>
    </row>
    <row r="116" spans="1:7">
      <c r="A116" s="30">
        <v>42438</v>
      </c>
      <c r="B116" s="37" t="s">
        <v>29</v>
      </c>
      <c r="C116" s="35" t="s">
        <v>237</v>
      </c>
      <c r="D116" s="28" t="s">
        <v>251</v>
      </c>
      <c r="E116" s="36">
        <v>413.1</v>
      </c>
      <c r="G116" s="25"/>
    </row>
    <row r="117" spans="1:7">
      <c r="A117" s="30">
        <v>42438</v>
      </c>
      <c r="B117" s="37" t="s">
        <v>173</v>
      </c>
      <c r="C117" s="35" t="s">
        <v>252</v>
      </c>
      <c r="D117" s="28">
        <v>113549</v>
      </c>
      <c r="E117" s="36">
        <v>4353.25</v>
      </c>
      <c r="G117" s="25"/>
    </row>
    <row r="118" spans="1:7">
      <c r="A118" s="30">
        <v>42438</v>
      </c>
      <c r="B118" s="37" t="s">
        <v>173</v>
      </c>
      <c r="C118" s="35" t="s">
        <v>253</v>
      </c>
      <c r="D118" s="28">
        <v>113548</v>
      </c>
      <c r="E118" s="36">
        <v>4358.54</v>
      </c>
      <c r="G118" s="25"/>
    </row>
    <row r="119" spans="1:7">
      <c r="A119" s="30">
        <v>42439</v>
      </c>
      <c r="B119" s="37" t="s">
        <v>56</v>
      </c>
      <c r="C119" s="35" t="s">
        <v>237</v>
      </c>
      <c r="D119" s="28" t="s">
        <v>254</v>
      </c>
      <c r="E119" s="36">
        <v>550.79999999999995</v>
      </c>
      <c r="G119" s="25"/>
    </row>
    <row r="120" spans="1:7">
      <c r="A120" s="30">
        <v>42439</v>
      </c>
      <c r="B120" s="37" t="s">
        <v>146</v>
      </c>
      <c r="C120" s="35" t="s">
        <v>255</v>
      </c>
      <c r="D120" s="28">
        <v>1802</v>
      </c>
      <c r="E120" s="36">
        <v>300</v>
      </c>
      <c r="G120" s="25"/>
    </row>
    <row r="121" spans="1:7">
      <c r="A121" s="30">
        <v>42439</v>
      </c>
      <c r="B121" s="37" t="s">
        <v>257</v>
      </c>
      <c r="C121" s="35" t="s">
        <v>256</v>
      </c>
      <c r="D121" s="28">
        <v>30637</v>
      </c>
      <c r="E121" s="36">
        <v>997.99</v>
      </c>
      <c r="G121" s="25"/>
    </row>
    <row r="122" spans="1:7">
      <c r="A122" s="30">
        <v>42439</v>
      </c>
      <c r="B122" s="37" t="s">
        <v>56</v>
      </c>
      <c r="C122" s="35" t="s">
        <v>259</v>
      </c>
      <c r="D122" s="27" t="s">
        <v>260</v>
      </c>
      <c r="E122" s="36">
        <v>1316</v>
      </c>
      <c r="G122" s="25"/>
    </row>
    <row r="123" spans="1:7">
      <c r="A123" s="30">
        <v>42439</v>
      </c>
      <c r="B123" s="37" t="s">
        <v>56</v>
      </c>
      <c r="C123" s="35" t="s">
        <v>262</v>
      </c>
      <c r="D123" s="27" t="s">
        <v>263</v>
      </c>
      <c r="E123" s="36">
        <v>674.73</v>
      </c>
      <c r="G123" s="25"/>
    </row>
    <row r="124" spans="1:7">
      <c r="A124" s="30">
        <v>42440</v>
      </c>
      <c r="B124" s="37" t="s">
        <v>56</v>
      </c>
      <c r="C124" s="35" t="s">
        <v>245</v>
      </c>
      <c r="D124" s="28" t="s">
        <v>246</v>
      </c>
      <c r="E124" s="36">
        <v>3029.4</v>
      </c>
      <c r="G124" s="25"/>
    </row>
    <row r="125" spans="1:7">
      <c r="A125" s="30">
        <v>42440</v>
      </c>
      <c r="B125" s="37" t="s">
        <v>146</v>
      </c>
      <c r="C125" s="35" t="s">
        <v>258</v>
      </c>
      <c r="D125" s="28">
        <v>1807</v>
      </c>
      <c r="E125" s="36">
        <v>812</v>
      </c>
      <c r="G125" s="25"/>
    </row>
    <row r="126" spans="1:7">
      <c r="A126" s="30">
        <v>42440</v>
      </c>
      <c r="B126" s="37" t="s">
        <v>56</v>
      </c>
      <c r="C126" s="35" t="s">
        <v>189</v>
      </c>
      <c r="D126" s="27" t="s">
        <v>261</v>
      </c>
      <c r="E126" s="36">
        <v>2065.5</v>
      </c>
      <c r="G126" s="25"/>
    </row>
    <row r="127" spans="1:7">
      <c r="A127" s="30">
        <v>42440</v>
      </c>
      <c r="B127" s="37" t="s">
        <v>276</v>
      </c>
      <c r="C127" s="35" t="s">
        <v>275</v>
      </c>
      <c r="D127" s="28">
        <v>382</v>
      </c>
      <c r="E127" s="36">
        <v>600</v>
      </c>
      <c r="G127" s="25"/>
    </row>
    <row r="128" spans="1:7">
      <c r="A128" s="30">
        <v>42440</v>
      </c>
      <c r="B128" s="37" t="s">
        <v>276</v>
      </c>
      <c r="C128" s="35" t="s">
        <v>277</v>
      </c>
      <c r="D128" s="28">
        <v>381</v>
      </c>
      <c r="E128" s="36">
        <v>1000</v>
      </c>
    </row>
    <row r="129" spans="1:5">
      <c r="A129" s="30">
        <v>42440</v>
      </c>
      <c r="B129" s="37" t="s">
        <v>25</v>
      </c>
      <c r="C129" s="35" t="s">
        <v>278</v>
      </c>
      <c r="D129" s="27" t="s">
        <v>279</v>
      </c>
      <c r="E129" s="36">
        <v>710</v>
      </c>
    </row>
    <row r="130" spans="1:5">
      <c r="A130" s="30">
        <v>42443</v>
      </c>
      <c r="B130" s="37" t="s">
        <v>29</v>
      </c>
      <c r="C130" s="35" t="s">
        <v>265</v>
      </c>
      <c r="D130" s="27" t="s">
        <v>264</v>
      </c>
      <c r="E130" s="36">
        <v>275.39999999999998</v>
      </c>
    </row>
    <row r="131" spans="1:5">
      <c r="A131" s="30">
        <v>42445</v>
      </c>
      <c r="B131" s="37" t="s">
        <v>29</v>
      </c>
      <c r="C131" s="35" t="s">
        <v>237</v>
      </c>
      <c r="D131" s="27" t="s">
        <v>266</v>
      </c>
      <c r="E131" s="36">
        <v>550.79999999999995</v>
      </c>
    </row>
    <row r="132" spans="1:5">
      <c r="A132" s="30">
        <v>42446</v>
      </c>
      <c r="B132" s="37" t="s">
        <v>56</v>
      </c>
      <c r="C132" s="35" t="s">
        <v>267</v>
      </c>
      <c r="D132" s="27" t="s">
        <v>268</v>
      </c>
      <c r="E132" s="36">
        <v>1652.4</v>
      </c>
    </row>
    <row r="133" spans="1:5">
      <c r="A133" s="30">
        <v>42446</v>
      </c>
      <c r="B133" s="35" t="s">
        <v>105</v>
      </c>
      <c r="C133" s="35" t="s">
        <v>296</v>
      </c>
      <c r="D133" s="28">
        <v>16039</v>
      </c>
      <c r="E133" s="36">
        <v>8402.19</v>
      </c>
    </row>
    <row r="134" spans="1:5">
      <c r="A134" s="30">
        <v>42446</v>
      </c>
      <c r="B134" s="37" t="s">
        <v>270</v>
      </c>
      <c r="C134" s="35" t="s">
        <v>269</v>
      </c>
      <c r="D134" s="28" t="s">
        <v>271</v>
      </c>
      <c r="E134" s="36">
        <v>560</v>
      </c>
    </row>
    <row r="135" spans="1:5">
      <c r="A135" s="30">
        <v>42446</v>
      </c>
      <c r="B135" s="37" t="s">
        <v>29</v>
      </c>
      <c r="C135" s="35" t="s">
        <v>272</v>
      </c>
      <c r="D135" s="27" t="s">
        <v>273</v>
      </c>
      <c r="E135" s="36">
        <v>550.79999999999995</v>
      </c>
    </row>
    <row r="136" spans="1:5">
      <c r="A136" s="30">
        <v>42446</v>
      </c>
      <c r="B136" s="37" t="s">
        <v>29</v>
      </c>
      <c r="C136" s="35" t="s">
        <v>237</v>
      </c>
      <c r="D136" s="27" t="s">
        <v>274</v>
      </c>
      <c r="E136" s="36">
        <v>550.79999999999995</v>
      </c>
    </row>
    <row r="137" spans="1:5">
      <c r="A137" s="30">
        <v>42446</v>
      </c>
      <c r="B137" s="35" t="s">
        <v>281</v>
      </c>
      <c r="C137" s="35" t="s">
        <v>280</v>
      </c>
      <c r="D137" s="27" t="s">
        <v>282</v>
      </c>
      <c r="E137" s="35">
        <v>853.62</v>
      </c>
    </row>
    <row r="138" spans="1:5">
      <c r="A138" s="30">
        <v>42446</v>
      </c>
      <c r="B138" s="35" t="s">
        <v>132</v>
      </c>
      <c r="C138" s="35" t="s">
        <v>283</v>
      </c>
      <c r="D138" s="28">
        <v>4824</v>
      </c>
      <c r="E138" s="35">
        <v>458.77</v>
      </c>
    </row>
    <row r="139" spans="1:5">
      <c r="A139" s="30">
        <v>42446</v>
      </c>
      <c r="B139" s="37" t="s">
        <v>29</v>
      </c>
      <c r="C139" s="35" t="s">
        <v>287</v>
      </c>
      <c r="D139" s="27" t="s">
        <v>284</v>
      </c>
      <c r="E139" s="36">
        <v>550.79999999999995</v>
      </c>
    </row>
    <row r="140" spans="1:5">
      <c r="A140" s="30">
        <v>42446</v>
      </c>
      <c r="B140" s="37" t="s">
        <v>56</v>
      </c>
      <c r="C140" s="35" t="s">
        <v>259</v>
      </c>
      <c r="D140" s="27" t="s">
        <v>285</v>
      </c>
      <c r="E140" s="36">
        <v>1316</v>
      </c>
    </row>
    <row r="141" spans="1:5">
      <c r="A141" s="30">
        <v>42446</v>
      </c>
      <c r="B141" s="35" t="s">
        <v>294</v>
      </c>
      <c r="C141" s="35" t="s">
        <v>292</v>
      </c>
      <c r="D141" s="27" t="s">
        <v>295</v>
      </c>
      <c r="E141" s="36">
        <v>210</v>
      </c>
    </row>
    <row r="142" spans="1:5">
      <c r="A142" s="30">
        <v>42466</v>
      </c>
      <c r="B142" s="37" t="s">
        <v>29</v>
      </c>
      <c r="C142" s="35" t="s">
        <v>286</v>
      </c>
      <c r="D142" s="27" t="s">
        <v>288</v>
      </c>
      <c r="E142" s="36">
        <v>550.79999999999995</v>
      </c>
    </row>
    <row r="143" spans="1:5">
      <c r="A143" s="30">
        <v>42466</v>
      </c>
      <c r="B143" s="37" t="s">
        <v>29</v>
      </c>
      <c r="C143" s="35" t="s">
        <v>286</v>
      </c>
      <c r="D143" s="27" t="s">
        <v>289</v>
      </c>
      <c r="E143" s="36">
        <v>550.79999999999995</v>
      </c>
    </row>
    <row r="144" spans="1:5">
      <c r="A144" s="30">
        <v>42466</v>
      </c>
      <c r="B144" s="35" t="s">
        <v>25</v>
      </c>
      <c r="C144" s="35" t="s">
        <v>189</v>
      </c>
      <c r="D144" s="27" t="s">
        <v>290</v>
      </c>
      <c r="E144" s="36">
        <v>2065.5</v>
      </c>
    </row>
    <row r="145" spans="1:6">
      <c r="A145" s="31" t="s">
        <v>61</v>
      </c>
      <c r="B145" s="35" t="s">
        <v>64</v>
      </c>
      <c r="C145" s="35" t="s">
        <v>63</v>
      </c>
      <c r="D145" s="28">
        <v>2563</v>
      </c>
      <c r="E145" s="36">
        <v>7200</v>
      </c>
    </row>
    <row r="146" spans="1:6">
      <c r="F146" s="21"/>
    </row>
    <row r="147" spans="1:6">
      <c r="F147" s="21"/>
    </row>
    <row r="148" spans="1:6">
      <c r="F148" s="21"/>
    </row>
    <row r="149" spans="1:6">
      <c r="F149" s="21"/>
    </row>
    <row r="150" spans="1:6">
      <c r="F150" s="21"/>
    </row>
    <row r="151" spans="1:6">
      <c r="F151" s="21"/>
    </row>
    <row r="152" spans="1:6">
      <c r="F152" s="21"/>
    </row>
    <row r="153" spans="1:6">
      <c r="F153" s="21"/>
    </row>
    <row r="154" spans="1:6">
      <c r="F154" s="21"/>
    </row>
    <row r="155" spans="1:6">
      <c r="F155" s="21"/>
    </row>
    <row r="156" spans="1:6">
      <c r="F156" s="21"/>
    </row>
    <row r="157" spans="1:6">
      <c r="F157" s="21"/>
    </row>
    <row r="158" spans="1:6">
      <c r="F158" s="21"/>
    </row>
    <row r="159" spans="1:6">
      <c r="F159" s="21"/>
    </row>
    <row r="160" spans="1:6">
      <c r="F160" s="21"/>
    </row>
    <row r="161" spans="6:6">
      <c r="F161" s="21"/>
    </row>
    <row r="162" spans="6:6">
      <c r="F162" s="21"/>
    </row>
    <row r="163" spans="6:6">
      <c r="F163" s="21"/>
    </row>
    <row r="164" spans="6:6">
      <c r="F164" s="21"/>
    </row>
    <row r="165" spans="6:6">
      <c r="F165" s="21"/>
    </row>
    <row r="166" spans="6:6">
      <c r="F166" s="21"/>
    </row>
    <row r="167" spans="6:6">
      <c r="F167" s="21"/>
    </row>
    <row r="168" spans="6:6">
      <c r="F168" s="21"/>
    </row>
    <row r="169" spans="6:6">
      <c r="F169" s="21"/>
    </row>
    <row r="170" spans="6:6">
      <c r="F170" s="21"/>
    </row>
    <row r="171" spans="6:6">
      <c r="F171" s="21"/>
    </row>
    <row r="172" spans="6:6">
      <c r="F172" s="21"/>
    </row>
    <row r="173" spans="6:6">
      <c r="F173" s="21"/>
    </row>
    <row r="174" spans="6:6">
      <c r="F174" s="21"/>
    </row>
    <row r="175" spans="6:6">
      <c r="F175" s="21"/>
    </row>
    <row r="176" spans="6:6">
      <c r="F176" s="21"/>
    </row>
    <row r="177" spans="6:6">
      <c r="F177" s="21"/>
    </row>
    <row r="178" spans="6:6">
      <c r="F178" s="21"/>
    </row>
    <row r="179" spans="6:6">
      <c r="F179" s="21"/>
    </row>
    <row r="180" spans="6:6">
      <c r="F180" s="21"/>
    </row>
    <row r="181" spans="6:6">
      <c r="F181" s="21"/>
    </row>
    <row r="182" spans="6:6">
      <c r="F182" s="21"/>
    </row>
    <row r="183" spans="6:6">
      <c r="F183" s="21"/>
    </row>
    <row r="184" spans="6:6">
      <c r="F184" s="21"/>
    </row>
    <row r="185" spans="6:6">
      <c r="F185" s="21"/>
    </row>
    <row r="186" spans="6:6">
      <c r="F186" s="21"/>
    </row>
    <row r="187" spans="6:6">
      <c r="F187" s="21"/>
    </row>
    <row r="188" spans="6:6">
      <c r="F188" s="21"/>
    </row>
    <row r="189" spans="6:6">
      <c r="F189" s="21"/>
    </row>
    <row r="190" spans="6:6">
      <c r="F190" s="21"/>
    </row>
    <row r="191" spans="6:6">
      <c r="F191" s="21"/>
    </row>
    <row r="192" spans="6:6">
      <c r="F192" s="21"/>
    </row>
    <row r="193" spans="6:6">
      <c r="F193" s="21"/>
    </row>
    <row r="194" spans="6:6">
      <c r="F194" s="21"/>
    </row>
    <row r="195" spans="6:6">
      <c r="F195" s="21"/>
    </row>
    <row r="196" spans="6:6">
      <c r="F196" s="21"/>
    </row>
    <row r="197" spans="6:6">
      <c r="F197" s="21"/>
    </row>
    <row r="198" spans="6:6">
      <c r="F198" s="21"/>
    </row>
    <row r="199" spans="6:6">
      <c r="F199" s="21"/>
    </row>
    <row r="200" spans="6:6">
      <c r="F200" s="21"/>
    </row>
    <row r="201" spans="6:6">
      <c r="F201" s="21"/>
    </row>
    <row r="202" spans="6:6">
      <c r="F202" s="21"/>
    </row>
    <row r="203" spans="6:6">
      <c r="F203" s="21"/>
    </row>
    <row r="204" spans="6:6">
      <c r="F204" s="21"/>
    </row>
    <row r="205" spans="6:6">
      <c r="F205" s="21"/>
    </row>
    <row r="206" spans="6:6">
      <c r="F206" s="21"/>
    </row>
    <row r="207" spans="6:6">
      <c r="F207" s="21"/>
    </row>
    <row r="208" spans="6:6">
      <c r="F208" s="21"/>
    </row>
    <row r="209" spans="6:6">
      <c r="F209" s="21"/>
    </row>
    <row r="210" spans="6:6">
      <c r="F210" s="21"/>
    </row>
    <row r="211" spans="6:6">
      <c r="F211" s="21"/>
    </row>
    <row r="212" spans="6:6">
      <c r="F212" s="21"/>
    </row>
    <row r="213" spans="6:6">
      <c r="F213" s="21"/>
    </row>
    <row r="214" spans="6:6">
      <c r="F214" s="21"/>
    </row>
    <row r="215" spans="6:6">
      <c r="F215" s="21"/>
    </row>
    <row r="216" spans="6:6">
      <c r="F216" s="21"/>
    </row>
    <row r="217" spans="6:6">
      <c r="F217" s="21"/>
    </row>
    <row r="218" spans="6:6">
      <c r="F218" s="21"/>
    </row>
    <row r="219" spans="6:6">
      <c r="F219" s="21"/>
    </row>
    <row r="220" spans="6:6">
      <c r="F220" s="21"/>
    </row>
    <row r="221" spans="6:6">
      <c r="F221" s="21"/>
    </row>
    <row r="222" spans="6:6">
      <c r="F222" s="21"/>
    </row>
    <row r="223" spans="6:6">
      <c r="F223" s="21"/>
    </row>
    <row r="224" spans="6:6">
      <c r="F224" s="21"/>
    </row>
    <row r="225" spans="6:6">
      <c r="F225" s="21"/>
    </row>
    <row r="226" spans="6:6">
      <c r="F226" s="21"/>
    </row>
    <row r="227" spans="6:6">
      <c r="F227" s="21"/>
    </row>
    <row r="228" spans="6:6">
      <c r="F228" s="21"/>
    </row>
    <row r="229" spans="6:6">
      <c r="F229" s="21"/>
    </row>
    <row r="230" spans="6:6">
      <c r="F230" s="21"/>
    </row>
    <row r="231" spans="6:6">
      <c r="F231" s="21"/>
    </row>
    <row r="232" spans="6:6">
      <c r="F232" s="21"/>
    </row>
    <row r="233" spans="6:6">
      <c r="F233" s="21"/>
    </row>
    <row r="234" spans="6:6">
      <c r="F234" s="21"/>
    </row>
    <row r="235" spans="6:6">
      <c r="F235" s="21"/>
    </row>
    <row r="236" spans="6:6">
      <c r="F236" s="21"/>
    </row>
    <row r="237" spans="6:6">
      <c r="F237" s="21"/>
    </row>
    <row r="238" spans="6:6">
      <c r="F238" s="21"/>
    </row>
    <row r="239" spans="6:6">
      <c r="F239" s="21"/>
    </row>
  </sheetData>
  <sortState ref="A2:E145">
    <sortCondition ref="A2:A145"/>
  </sortState>
  <pageMargins left="0.41" right="0.26" top="0.35" bottom="0.35" header="0.31496062992125984" footer="0.31496062992125984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RF ESTATAL</vt:lpstr>
      <vt:lpstr>ADJUDICACIONES DIRECTAS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Roberto</cp:lastModifiedBy>
  <cp:lastPrinted>2016-07-06T15:07:57Z</cp:lastPrinted>
  <dcterms:created xsi:type="dcterms:W3CDTF">2015-01-19T14:55:41Z</dcterms:created>
  <dcterms:modified xsi:type="dcterms:W3CDTF">2016-07-07T16:03:03Z</dcterms:modified>
</cp:coreProperties>
</file>