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7" i="1" l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6" i="1"/>
  <c r="E8" i="1"/>
  <c r="P8" i="1"/>
</calcChain>
</file>

<file path=xl/sharedStrings.xml><?xml version="1.0" encoding="utf-8"?>
<sst xmlns="http://schemas.openxmlformats.org/spreadsheetml/2006/main" count="75" uniqueCount="71">
  <si>
    <t>IMPUESTOS</t>
  </si>
  <si>
    <t>Otros Impuestos</t>
  </si>
  <si>
    <t>CUOTAS Y APORTACIONES DE SEGURIDAD SOCIAL</t>
  </si>
  <si>
    <t>CONTRIBUCIONES DE MEJORAS</t>
  </si>
  <si>
    <t>PRODUCTOS</t>
  </si>
  <si>
    <t>APROVECHAMIENTOS</t>
  </si>
  <si>
    <t>PARTICIPACIONES Y APORTACIONES</t>
  </si>
  <si>
    <t>Participaciones</t>
  </si>
  <si>
    <t>Convenios</t>
  </si>
  <si>
    <t>INGRESOS DERIVADOS DE FINANCIAMIENTO</t>
  </si>
  <si>
    <t>TOTAL DE INGRESOS</t>
  </si>
  <si>
    <t>CONCEPTOS</t>
  </si>
  <si>
    <t>ESTIMACIÓN
 2018</t>
  </si>
  <si>
    <t>I N G R E S O S</t>
  </si>
  <si>
    <t>Impuesto Sobre los Ingresos</t>
  </si>
  <si>
    <t>Impuestos Sobre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</si>
  <si>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</si>
  <si>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</si>
  <si>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</si>
  <si>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</si>
  <si>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</t>
  </si>
  <si>
    <t>Aportaciones para Fondos de Vivienda</t>
  </si>
  <si>
    <t xml:space="preserve">Cuotas para el Seguro Social </t>
  </si>
  <si>
    <t>Cuotas de Ahorro para el Retiro</t>
  </si>
  <si>
    <t>Otras Cuotas y Aportaciones para la Seguridad Social</t>
  </si>
  <si>
    <t>Contribuciones de Mejoras por Obras Públicas</t>
  </si>
  <si>
    <t>DERECHOS.</t>
  </si>
  <si>
    <t>Dererechos por el Uso, Goce, Aprovechamiento o Explotación de Bienes de Dominio Público</t>
  </si>
  <si>
    <t>Derecho a los Hidrocarburos</t>
  </si>
  <si>
    <t>Derechos por Prestación de Servicios</t>
  </si>
  <si>
    <t>Otros Derechos</t>
  </si>
  <si>
    <t>Productos de Tipo Corriente</t>
  </si>
  <si>
    <t>Productos de Capital</t>
  </si>
  <si>
    <t>Aprovechamientos de Tipo Corriente</t>
  </si>
  <si>
    <t>Aprovechamientos de Capital</t>
  </si>
  <si>
    <t>Otros Aprovechamientos</t>
  </si>
  <si>
    <t>INGRESOS POR VENTA DE BIENES Y SERVICIOS</t>
  </si>
  <si>
    <t>Ingreso por Ventas de Mercancías</t>
  </si>
  <si>
    <t>Ingresos por Ventas de Bienes y Servicios Producidos en Establecimientos del Gobierno</t>
  </si>
  <si>
    <t>Ingresos por Ventas y Servicios de Organismos Descentralizados</t>
  </si>
  <si>
    <t>Ingresos de Operación de Entidades Paraestatales Empresariales</t>
  </si>
  <si>
    <t>Ingresos no Comprendidos en las Fracciones de la Ley de Ingresos, Causados en Ejercicios Fiscales Anteriores Pendientes de Liquidación o Pago</t>
  </si>
  <si>
    <t>Aportaciones</t>
  </si>
  <si>
    <t>TRANSFERENCIAS, ASIGNACIONES, SUBSIDIOS Y OTRAS AYUDAS</t>
  </si>
  <si>
    <t>Transferencias Internas y Asignaciones al Sector Público</t>
  </si>
  <si>
    <t>Transferencias al Resto del Sector Público</t>
  </si>
  <si>
    <t>Subsidios y Suvbenciones</t>
  </si>
  <si>
    <t>Ayudas Sociales</t>
  </si>
  <si>
    <t>Pensiones y Jubilaciones</t>
  </si>
  <si>
    <t>Transferencias a Fideicomisos, Mandatos y Análogos</t>
  </si>
  <si>
    <t>10</t>
  </si>
  <si>
    <t>OTROS INGRESOS Y BENEFICIOS</t>
  </si>
  <si>
    <t>Ingresos Financieros</t>
  </si>
  <si>
    <t>Diferencias por Tipo de Cambio a Favor, en Efectivo y Equivalentes</t>
  </si>
  <si>
    <t>Otros Ingresos y Beneficios Varios</t>
  </si>
  <si>
    <t>11</t>
  </si>
  <si>
    <t>Endeudamiento Interno</t>
  </si>
  <si>
    <t>Calendario Ingresos Base Mensual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</si>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</sst>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10">
    <xf numFmtId="0" fontId="0" fillId="0" borderId="0" xfId="0"/>
    <xf numFmtId="43" fontId="0" fillId="0" borderId="0" xfId="1" applyFont="1"/>
    <xf numFmtId="0" fontId="0" fillId="0" borderId="0" xfId="0" applyFill="1"/>
    <xf numFmtId="0" fontId="0" fillId="3" borderId="0" xfId="0" applyFill="1"/>
    <xf numFmtId="43" fontId="0" fillId="3" borderId="0" xfId="1" applyFont="1" applyFill="1"/>
    <xf numFmtId="0" fontId="0" fillId="0" borderId="0" xfId="0" applyAlignment="1">
      <alignment wrapText="1"/>
    </xf>
    <xf numFmtId="0" fontId="0" fillId="3" borderId="0" xfId="0" applyFill="1" applyAlignment="1">
      <alignment wrapText="1"/>
    </xf>
    <xf numFmtId="43" fontId="0" fillId="0" borderId="0" xfId="0" applyNumberFormat="1"/>
    <xf numFmtId="0" fontId="0" fillId="2" borderId="1" xfId="0" applyFill="1" applyBorder="1" applyAlignment="1">
      <alignment horizontal="center"/>
    </xf>
    <xf numFmtId="43" fontId="0" fillId="0" borderId="0" xfId="0" applyNumberFormat="1" applyFill="1"/>
  </cellXfs>
  <cellStyles count="3">
    <cellStyle name="Millares" xfId="1" builtinId="3"/>
    <cellStyle name="Normal" xfId="0" builtinId="0"/>
    <cellStyle name="Normal 2" xfId="2"/>
  </cellStyles>
  <dxfs count="20"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Z61"/>
  <sheetViews>
    <sheetView tabSelected="1" workbookViewId="0">
      <selection activeCell="D7" sqref="D7"/>
    </sheetView>
  </sheetViews>
  <sheetFormatPr baseColWidth="10" defaultColWidth="9.140625" defaultRowHeight="15" x14ac:dyDescent="0.25"/>
  <cols>
    <col min="2" max="2" width="47.28515625" customWidth="1"/>
    <col min="3" max="3" width="16.85546875" customWidth="1"/>
    <col min="4" max="6" width="13.140625" bestFit="1" customWidth="1"/>
    <col min="7" max="7" width="10.5703125" bestFit="1" customWidth="1"/>
    <col min="8" max="12" width="11.5703125" bestFit="1" customWidth="1"/>
    <col min="13" max="15" width="10.5703125" bestFit="1" customWidth="1"/>
    <col min="16" max="16" width="13.140625" bestFit="1" customWidth="1"/>
    <col min="17" max="17" width="13.140625" style="2" bestFit="1" customWidth="1"/>
    <col min="18" max="260" width="9.140625" style="2"/>
  </cols>
  <sheetData>
    <row r="1" spans="1:260" ht="26.25" customHeight="1" x14ac:dyDescent="0.25">
      <c r="A1" t="s">
        <v>57</v>
      </c>
    </row>
    <row r="3" spans="1:260" ht="15" customHeight="1" x14ac:dyDescent="0.25">
      <c r="A3" s="8" t="s">
        <v>11</v>
      </c>
      <c r="B3" s="8"/>
      <c r="C3" s="8" t="s">
        <v>12</v>
      </c>
      <c r="D3" s="8" t="s">
        <v>58</v>
      </c>
      <c r="E3" s="8" t="s">
        <v>59</v>
      </c>
      <c r="F3" s="8" t="s">
        <v>60</v>
      </c>
      <c r="G3" s="8" t="s">
        <v>61</v>
      </c>
      <c r="H3" s="8" t="s">
        <v>62</v>
      </c>
      <c r="I3" s="8" t="s">
        <v>63</v>
      </c>
      <c r="J3" s="8" t="s">
        <v>64</v>
      </c>
      <c r="K3" s="8" t="s">
        <v>65</v>
      </c>
      <c r="L3" s="8" t="s">
        <v>66</v>
      </c>
      <c r="M3" s="8" t="s">
        <v>67</v>
      </c>
      <c r="N3" s="8" t="s">
        <v>68</v>
      </c>
      <c r="O3" s="8" t="s">
        <v>69</v>
      </c>
      <c r="P3" s="8" t="s">
        <v>70</v>
      </c>
    </row>
    <row r="5" spans="1:260" x14ac:dyDescent="0.25">
      <c r="A5" t="s">
        <v>13</v>
      </c>
    </row>
    <row r="6" spans="1:260" s="3" customFormat="1" ht="15" customHeight="1" x14ac:dyDescent="0.25">
      <c r="A6" s="3">
        <v>1</v>
      </c>
      <c r="B6" s="3" t="s">
        <v>0</v>
      </c>
      <c r="C6" s="4">
        <v>8068797</v>
      </c>
      <c r="Q6" s="9">
        <f>+C6-P6</f>
        <v>8068797</v>
      </c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</row>
    <row r="7" spans="1:260" x14ac:dyDescent="0.25">
      <c r="A7">
        <v>1.1000000000000001</v>
      </c>
      <c r="B7" t="s">
        <v>14</v>
      </c>
      <c r="C7" s="1">
        <v>215648</v>
      </c>
      <c r="D7" s="7">
        <v>17251</v>
      </c>
      <c r="Q7" s="9">
        <f t="shared" ref="Q7:Q48" si="0">+C7-P7</f>
        <v>215648</v>
      </c>
    </row>
    <row r="8" spans="1:260" x14ac:dyDescent="0.25">
      <c r="A8">
        <v>1.2</v>
      </c>
      <c r="B8" t="s">
        <v>15</v>
      </c>
      <c r="C8" s="1">
        <v>7740227</v>
      </c>
      <c r="D8" s="7">
        <v>2322068</v>
      </c>
      <c r="E8" s="7">
        <f>2244665-255</f>
        <v>2244410</v>
      </c>
      <c r="F8" s="7">
        <v>2205960</v>
      </c>
      <c r="G8" s="1">
        <v>12780</v>
      </c>
      <c r="H8" s="1">
        <v>159280</v>
      </c>
      <c r="I8" s="1">
        <v>159750</v>
      </c>
      <c r="J8" s="1">
        <v>148710</v>
      </c>
      <c r="K8" s="1">
        <v>127219</v>
      </c>
      <c r="L8" s="1">
        <v>112780</v>
      </c>
      <c r="M8" s="1">
        <v>94010</v>
      </c>
      <c r="N8" s="1">
        <v>77390</v>
      </c>
      <c r="O8" s="1">
        <v>75870</v>
      </c>
      <c r="P8" s="7">
        <f>SUM(D8:O8)</f>
        <v>7740227</v>
      </c>
      <c r="Q8" s="9">
        <f t="shared" si="0"/>
        <v>0</v>
      </c>
    </row>
    <row r="9" spans="1:260" ht="30" x14ac:dyDescent="0.25">
      <c r="A9">
        <v>1.3</v>
      </c>
      <c r="B9" s="5" t="s">
        <v>16</v>
      </c>
      <c r="C9" s="1">
        <v>0</v>
      </c>
      <c r="Q9" s="9">
        <f t="shared" si="0"/>
        <v>0</v>
      </c>
    </row>
    <row r="10" spans="1:260" x14ac:dyDescent="0.25">
      <c r="A10">
        <v>1.4</v>
      </c>
      <c r="B10" t="s">
        <v>17</v>
      </c>
      <c r="C10" s="1">
        <v>0</v>
      </c>
      <c r="Q10" s="9">
        <f t="shared" si="0"/>
        <v>0</v>
      </c>
    </row>
    <row r="11" spans="1:260" x14ac:dyDescent="0.25">
      <c r="A11">
        <v>1.5</v>
      </c>
      <c r="B11" t="s">
        <v>18</v>
      </c>
      <c r="C11" s="1">
        <v>0</v>
      </c>
      <c r="Q11" s="9">
        <f t="shared" si="0"/>
        <v>0</v>
      </c>
    </row>
    <row r="12" spans="1:260" x14ac:dyDescent="0.25">
      <c r="A12">
        <v>1.6</v>
      </c>
      <c r="B12" t="s">
        <v>19</v>
      </c>
      <c r="C12" s="1">
        <v>0</v>
      </c>
      <c r="Q12" s="9">
        <f t="shared" si="0"/>
        <v>0</v>
      </c>
    </row>
    <row r="13" spans="1:260" x14ac:dyDescent="0.25">
      <c r="A13">
        <v>1.7</v>
      </c>
      <c r="B13" t="s">
        <v>20</v>
      </c>
      <c r="C13" s="1">
        <v>112922</v>
      </c>
      <c r="Q13" s="9">
        <f t="shared" si="0"/>
        <v>112922</v>
      </c>
    </row>
    <row r="14" spans="1:260" x14ac:dyDescent="0.25">
      <c r="A14">
        <v>1.8</v>
      </c>
      <c r="B14" t="s">
        <v>1</v>
      </c>
      <c r="C14" s="1">
        <v>0</v>
      </c>
      <c r="Q14" s="9">
        <f t="shared" si="0"/>
        <v>0</v>
      </c>
    </row>
    <row r="15" spans="1:260" s="3" customFormat="1" ht="15" customHeight="1" x14ac:dyDescent="0.25">
      <c r="A15" s="3">
        <v>2</v>
      </c>
      <c r="B15" s="3" t="s">
        <v>2</v>
      </c>
      <c r="C15" s="4">
        <v>0</v>
      </c>
      <c r="Q15" s="9">
        <f t="shared" si="0"/>
        <v>0</v>
      </c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  <c r="IW15" s="2"/>
      <c r="IX15" s="2"/>
      <c r="IY15" s="2"/>
      <c r="IZ15" s="2"/>
    </row>
    <row r="16" spans="1:260" x14ac:dyDescent="0.25">
      <c r="A16">
        <v>2.1</v>
      </c>
      <c r="B16" t="s">
        <v>21</v>
      </c>
      <c r="C16" s="1">
        <v>0</v>
      </c>
      <c r="Q16" s="9">
        <f t="shared" si="0"/>
        <v>0</v>
      </c>
    </row>
    <row r="17" spans="1:260" x14ac:dyDescent="0.25">
      <c r="A17">
        <v>2.2000000000000002</v>
      </c>
      <c r="B17" t="s">
        <v>22</v>
      </c>
      <c r="C17" s="1">
        <v>0</v>
      </c>
      <c r="Q17" s="9">
        <f t="shared" si="0"/>
        <v>0</v>
      </c>
    </row>
    <row r="18" spans="1:260" x14ac:dyDescent="0.25">
      <c r="A18">
        <v>2.2999999999999998</v>
      </c>
      <c r="B18" t="s">
        <v>23</v>
      </c>
      <c r="C18" s="1">
        <v>0</v>
      </c>
      <c r="Q18" s="9">
        <f t="shared" si="0"/>
        <v>0</v>
      </c>
    </row>
    <row r="19" spans="1:260" x14ac:dyDescent="0.25">
      <c r="A19">
        <v>2.4</v>
      </c>
      <c r="B19" t="s">
        <v>24</v>
      </c>
      <c r="C19" s="1">
        <v>0</v>
      </c>
      <c r="Q19" s="9">
        <f t="shared" si="0"/>
        <v>0</v>
      </c>
    </row>
    <row r="20" spans="1:260" x14ac:dyDescent="0.25">
      <c r="A20">
        <v>2.5</v>
      </c>
      <c r="B20" t="s">
        <v>20</v>
      </c>
      <c r="C20" s="1">
        <v>0</v>
      </c>
      <c r="Q20" s="9">
        <f t="shared" si="0"/>
        <v>0</v>
      </c>
    </row>
    <row r="21" spans="1:260" s="3" customFormat="1" ht="15" customHeight="1" x14ac:dyDescent="0.25">
      <c r="A21" s="3">
        <v>3</v>
      </c>
      <c r="B21" s="3" t="s">
        <v>3</v>
      </c>
      <c r="C21" s="4">
        <v>0</v>
      </c>
      <c r="Q21" s="9">
        <f t="shared" si="0"/>
        <v>0</v>
      </c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  <c r="IW21" s="2"/>
      <c r="IX21" s="2"/>
      <c r="IY21" s="2"/>
      <c r="IZ21" s="2"/>
    </row>
    <row r="22" spans="1:260" x14ac:dyDescent="0.25">
      <c r="A22">
        <v>3.1</v>
      </c>
      <c r="B22" t="s">
        <v>25</v>
      </c>
      <c r="C22" s="1">
        <v>0</v>
      </c>
      <c r="Q22" s="9">
        <f t="shared" si="0"/>
        <v>0</v>
      </c>
    </row>
    <row r="23" spans="1:260" s="3" customFormat="1" ht="15" customHeight="1" x14ac:dyDescent="0.25">
      <c r="A23" s="3">
        <v>4</v>
      </c>
      <c r="B23" s="3" t="s">
        <v>26</v>
      </c>
      <c r="C23" s="4">
        <v>8630775</v>
      </c>
      <c r="Q23" s="9">
        <f t="shared" si="0"/>
        <v>8630775</v>
      </c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  <c r="IW23" s="2"/>
      <c r="IX23" s="2"/>
      <c r="IY23" s="2"/>
      <c r="IZ23" s="2"/>
    </row>
    <row r="24" spans="1:260" ht="36.75" customHeight="1" x14ac:dyDescent="0.25">
      <c r="A24">
        <v>4.0999999999999996</v>
      </c>
      <c r="B24" s="5" t="s">
        <v>27</v>
      </c>
      <c r="C24" s="1">
        <v>627504</v>
      </c>
      <c r="Q24" s="9">
        <f t="shared" si="0"/>
        <v>627504</v>
      </c>
    </row>
    <row r="25" spans="1:260" ht="15" customHeight="1" x14ac:dyDescent="0.25">
      <c r="A25">
        <v>4.2</v>
      </c>
      <c r="B25" t="s">
        <v>28</v>
      </c>
      <c r="C25" s="1">
        <v>0</v>
      </c>
      <c r="Q25" s="9">
        <f t="shared" si="0"/>
        <v>0</v>
      </c>
    </row>
    <row r="26" spans="1:260" ht="15" customHeight="1" x14ac:dyDescent="0.25">
      <c r="A26">
        <v>4.3</v>
      </c>
      <c r="B26" t="s">
        <v>29</v>
      </c>
      <c r="C26" s="1">
        <v>7905064</v>
      </c>
      <c r="Q26" s="9">
        <f t="shared" si="0"/>
        <v>7905064</v>
      </c>
    </row>
    <row r="27" spans="1:260" ht="15" customHeight="1" x14ac:dyDescent="0.25">
      <c r="A27">
        <v>4.4000000000000004</v>
      </c>
      <c r="B27" t="s">
        <v>30</v>
      </c>
      <c r="C27" s="1">
        <v>9082</v>
      </c>
      <c r="Q27" s="9">
        <f t="shared" si="0"/>
        <v>9082</v>
      </c>
    </row>
    <row r="28" spans="1:260" ht="15" customHeight="1" x14ac:dyDescent="0.25">
      <c r="A28">
        <v>4.5</v>
      </c>
      <c r="B28" t="s">
        <v>20</v>
      </c>
      <c r="C28" s="1">
        <v>89125</v>
      </c>
      <c r="Q28" s="9">
        <f t="shared" si="0"/>
        <v>89125</v>
      </c>
    </row>
    <row r="29" spans="1:260" s="3" customFormat="1" ht="15" customHeight="1" x14ac:dyDescent="0.25">
      <c r="A29" s="3">
        <v>5</v>
      </c>
      <c r="B29" s="3" t="s">
        <v>4</v>
      </c>
      <c r="C29" s="4">
        <v>481943</v>
      </c>
      <c r="Q29" s="9">
        <f t="shared" si="0"/>
        <v>481943</v>
      </c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  <c r="IW29" s="2"/>
      <c r="IX29" s="2"/>
      <c r="IY29" s="2"/>
      <c r="IZ29" s="2"/>
    </row>
    <row r="30" spans="1:260" ht="15" customHeight="1" x14ac:dyDescent="0.25">
      <c r="A30">
        <v>5.0999999999999996</v>
      </c>
      <c r="B30" t="s">
        <v>31</v>
      </c>
      <c r="C30" s="1">
        <v>481943</v>
      </c>
      <c r="Q30" s="9">
        <f t="shared" si="0"/>
        <v>481943</v>
      </c>
    </row>
    <row r="31" spans="1:260" ht="15" customHeight="1" x14ac:dyDescent="0.25">
      <c r="A31">
        <v>5.2</v>
      </c>
      <c r="B31" t="s">
        <v>32</v>
      </c>
      <c r="C31" s="1">
        <v>0</v>
      </c>
      <c r="Q31" s="9">
        <f t="shared" si="0"/>
        <v>0</v>
      </c>
    </row>
    <row r="32" spans="1:260" ht="15" customHeight="1" x14ac:dyDescent="0.25">
      <c r="A32">
        <v>5.3</v>
      </c>
      <c r="B32" t="s">
        <v>20</v>
      </c>
      <c r="C32" s="1">
        <v>0</v>
      </c>
      <c r="Q32" s="9">
        <f t="shared" si="0"/>
        <v>0</v>
      </c>
    </row>
    <row r="33" spans="1:260" s="3" customFormat="1" ht="15" customHeight="1" x14ac:dyDescent="0.25">
      <c r="A33" s="3">
        <v>6</v>
      </c>
      <c r="B33" s="3" t="s">
        <v>5</v>
      </c>
      <c r="C33" s="4">
        <v>28623</v>
      </c>
      <c r="Q33" s="9">
        <f t="shared" si="0"/>
        <v>28623</v>
      </c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  <c r="IW33" s="2"/>
      <c r="IX33" s="2"/>
      <c r="IY33" s="2"/>
      <c r="IZ33" s="2"/>
    </row>
    <row r="34" spans="1:260" ht="15" customHeight="1" x14ac:dyDescent="0.25">
      <c r="A34">
        <v>6.1</v>
      </c>
      <c r="B34" t="s">
        <v>33</v>
      </c>
      <c r="C34" s="1">
        <v>28623</v>
      </c>
      <c r="Q34" s="9">
        <f t="shared" si="0"/>
        <v>28623</v>
      </c>
    </row>
    <row r="35" spans="1:260" ht="15" customHeight="1" x14ac:dyDescent="0.25">
      <c r="A35">
        <v>6.2</v>
      </c>
      <c r="B35" t="s">
        <v>34</v>
      </c>
      <c r="C35" s="1">
        <v>0</v>
      </c>
      <c r="Q35" s="9">
        <f t="shared" si="0"/>
        <v>0</v>
      </c>
    </row>
    <row r="36" spans="1:260" ht="15" customHeight="1" x14ac:dyDescent="0.25">
      <c r="A36">
        <v>6.3</v>
      </c>
      <c r="B36" t="s">
        <v>35</v>
      </c>
      <c r="C36" s="1">
        <v>0</v>
      </c>
      <c r="Q36" s="9">
        <f t="shared" si="0"/>
        <v>0</v>
      </c>
    </row>
    <row r="37" spans="1:260" ht="15" customHeight="1" x14ac:dyDescent="0.25">
      <c r="A37">
        <v>6.4</v>
      </c>
      <c r="B37" t="s">
        <v>20</v>
      </c>
      <c r="C37" s="1">
        <v>0</v>
      </c>
      <c r="Q37" s="9">
        <f t="shared" si="0"/>
        <v>0</v>
      </c>
    </row>
    <row r="38" spans="1:260" s="3" customFormat="1" ht="15" customHeight="1" x14ac:dyDescent="0.25">
      <c r="A38" s="3">
        <v>7</v>
      </c>
      <c r="B38" s="3" t="s">
        <v>36</v>
      </c>
      <c r="C38" s="4">
        <v>0</v>
      </c>
      <c r="Q38" s="9">
        <f t="shared" si="0"/>
        <v>0</v>
      </c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  <c r="IW38" s="2"/>
      <c r="IX38" s="2"/>
      <c r="IY38" s="2"/>
      <c r="IZ38" s="2"/>
    </row>
    <row r="39" spans="1:260" ht="15" customHeight="1" x14ac:dyDescent="0.25">
      <c r="A39">
        <v>7.1</v>
      </c>
      <c r="B39" t="s">
        <v>37</v>
      </c>
      <c r="C39" s="1">
        <v>0</v>
      </c>
      <c r="Q39" s="9">
        <f t="shared" si="0"/>
        <v>0</v>
      </c>
    </row>
    <row r="40" spans="1:260" ht="33" customHeight="1" x14ac:dyDescent="0.25">
      <c r="A40">
        <v>7.2</v>
      </c>
      <c r="B40" s="5" t="s">
        <v>38</v>
      </c>
      <c r="C40" s="1">
        <v>0</v>
      </c>
      <c r="Q40" s="9">
        <f t="shared" si="0"/>
        <v>0</v>
      </c>
    </row>
    <row r="41" spans="1:260" ht="29.25" customHeight="1" x14ac:dyDescent="0.25">
      <c r="A41">
        <v>7.3</v>
      </c>
      <c r="B41" s="5" t="s">
        <v>39</v>
      </c>
      <c r="C41" s="1">
        <v>0</v>
      </c>
      <c r="Q41" s="9">
        <f t="shared" si="0"/>
        <v>0</v>
      </c>
    </row>
    <row r="42" spans="1:260" ht="39" customHeight="1" x14ac:dyDescent="0.25">
      <c r="A42">
        <v>7.4</v>
      </c>
      <c r="B42" s="5" t="s">
        <v>40</v>
      </c>
      <c r="C42" s="1">
        <v>0</v>
      </c>
      <c r="Q42" s="9">
        <f t="shared" si="0"/>
        <v>0</v>
      </c>
    </row>
    <row r="43" spans="1:260" ht="54" customHeight="1" x14ac:dyDescent="0.25">
      <c r="A43">
        <v>7.9</v>
      </c>
      <c r="B43" s="5" t="s">
        <v>41</v>
      </c>
      <c r="C43" s="1">
        <v>0</v>
      </c>
      <c r="Q43" s="9">
        <f t="shared" si="0"/>
        <v>0</v>
      </c>
    </row>
    <row r="44" spans="1:260" s="3" customFormat="1" ht="15" customHeight="1" x14ac:dyDescent="0.25">
      <c r="A44" s="3">
        <v>8</v>
      </c>
      <c r="B44" s="3" t="s">
        <v>6</v>
      </c>
      <c r="C44" s="4">
        <v>51431027</v>
      </c>
      <c r="Q44" s="9">
        <f t="shared" si="0"/>
        <v>51431027</v>
      </c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  <c r="IW44" s="2"/>
      <c r="IX44" s="2"/>
      <c r="IY44" s="2"/>
      <c r="IZ44" s="2"/>
    </row>
    <row r="45" spans="1:260" ht="15" customHeight="1" x14ac:dyDescent="0.25">
      <c r="A45">
        <v>8.1</v>
      </c>
      <c r="B45" t="s">
        <v>7</v>
      </c>
      <c r="C45" s="1">
        <v>32591215</v>
      </c>
      <c r="Q45" s="9">
        <f t="shared" si="0"/>
        <v>32591215</v>
      </c>
    </row>
    <row r="46" spans="1:260" ht="15" customHeight="1" x14ac:dyDescent="0.25">
      <c r="A46">
        <v>8.1999999999999993</v>
      </c>
      <c r="B46" t="s">
        <v>42</v>
      </c>
      <c r="C46" s="1">
        <v>18839812</v>
      </c>
      <c r="Q46" s="9">
        <f t="shared" si="0"/>
        <v>18839812</v>
      </c>
    </row>
    <row r="47" spans="1:260" x14ac:dyDescent="0.25">
      <c r="A47">
        <v>8.3000000000000007</v>
      </c>
      <c r="B47" t="s">
        <v>8</v>
      </c>
      <c r="C47" s="1">
        <v>0</v>
      </c>
      <c r="Q47" s="9">
        <f t="shared" si="0"/>
        <v>0</v>
      </c>
    </row>
    <row r="48" spans="1:260" s="3" customFormat="1" ht="27" customHeight="1" x14ac:dyDescent="0.25">
      <c r="A48" s="3">
        <v>9</v>
      </c>
      <c r="B48" s="6" t="s">
        <v>43</v>
      </c>
      <c r="C48" s="4">
        <v>0</v>
      </c>
      <c r="Q48" s="9">
        <f t="shared" si="0"/>
        <v>0</v>
      </c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  <c r="IW48" s="2"/>
      <c r="IX48" s="2"/>
      <c r="IY48" s="2"/>
      <c r="IZ48" s="2"/>
    </row>
    <row r="49" spans="1:3" ht="15" customHeight="1" x14ac:dyDescent="0.25">
      <c r="A49">
        <v>9.1</v>
      </c>
      <c r="B49" t="s">
        <v>44</v>
      </c>
      <c r="C49" s="1">
        <v>0</v>
      </c>
    </row>
    <row r="50" spans="1:3" ht="15" customHeight="1" x14ac:dyDescent="0.25">
      <c r="A50">
        <v>9.1999999999999993</v>
      </c>
      <c r="B50" t="s">
        <v>45</v>
      </c>
      <c r="C50" s="1">
        <v>0</v>
      </c>
    </row>
    <row r="51" spans="1:3" ht="15" customHeight="1" x14ac:dyDescent="0.25">
      <c r="A51">
        <v>9.3000000000000007</v>
      </c>
      <c r="B51" t="s">
        <v>46</v>
      </c>
      <c r="C51" s="1">
        <v>0</v>
      </c>
    </row>
    <row r="52" spans="1:3" ht="15" customHeight="1" x14ac:dyDescent="0.25">
      <c r="A52">
        <v>9.4</v>
      </c>
      <c r="B52" t="s">
        <v>47</v>
      </c>
      <c r="C52" s="1">
        <v>0</v>
      </c>
    </row>
    <row r="53" spans="1:3" ht="15" customHeight="1" x14ac:dyDescent="0.25">
      <c r="A53">
        <v>9.5</v>
      </c>
      <c r="B53" t="s">
        <v>48</v>
      </c>
      <c r="C53" s="1">
        <v>0</v>
      </c>
    </row>
    <row r="54" spans="1:3" ht="15" customHeight="1" x14ac:dyDescent="0.25">
      <c r="A54">
        <v>9.6</v>
      </c>
      <c r="B54" t="s">
        <v>49</v>
      </c>
      <c r="C54" s="1">
        <v>0</v>
      </c>
    </row>
    <row r="55" spans="1:3" ht="15" customHeight="1" x14ac:dyDescent="0.25">
      <c r="A55" t="s">
        <v>50</v>
      </c>
      <c r="B55" t="s">
        <v>51</v>
      </c>
      <c r="C55" s="1">
        <v>0</v>
      </c>
    </row>
    <row r="56" spans="1:3" ht="15" customHeight="1" x14ac:dyDescent="0.25">
      <c r="A56">
        <v>10.1</v>
      </c>
      <c r="B56" t="s">
        <v>52</v>
      </c>
      <c r="C56" s="1">
        <v>0</v>
      </c>
    </row>
    <row r="57" spans="1:3" ht="36" customHeight="1" x14ac:dyDescent="0.25">
      <c r="A57">
        <v>10.199999999999999</v>
      </c>
      <c r="B57" s="5" t="s">
        <v>53</v>
      </c>
      <c r="C57" s="1">
        <v>0</v>
      </c>
    </row>
    <row r="58" spans="1:3" x14ac:dyDescent="0.25">
      <c r="A58">
        <v>10.3</v>
      </c>
      <c r="B58" t="s">
        <v>54</v>
      </c>
      <c r="C58" s="1">
        <v>0</v>
      </c>
    </row>
    <row r="59" spans="1:3" ht="15" customHeight="1" x14ac:dyDescent="0.25">
      <c r="A59" t="s">
        <v>55</v>
      </c>
      <c r="B59" t="s">
        <v>9</v>
      </c>
      <c r="C59" s="1">
        <v>0</v>
      </c>
    </row>
    <row r="60" spans="1:3" ht="15" customHeight="1" x14ac:dyDescent="0.25">
      <c r="A60">
        <v>11.1</v>
      </c>
      <c r="B60" t="s">
        <v>56</v>
      </c>
      <c r="C60" s="1">
        <v>0</v>
      </c>
    </row>
    <row r="61" spans="1:3" x14ac:dyDescent="0.25">
      <c r="A61" t="s">
        <v>10</v>
      </c>
      <c r="C61" s="1">
        <v>68641165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2018-05-25T19:36:06Z</dcterms:modified>
</cp:coreProperties>
</file>