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322"/>
  <workbookPr autoCompressPictures="0"/>
  <bookViews>
    <workbookView xWindow="240" yWindow="100" windowWidth="23540" windowHeight="10260"/>
  </bookViews>
  <sheets>
    <sheet name="Hoja1" sheetId="1" r:id="rId1"/>
    <sheet name="Hoja2" sheetId="2" r:id="rId2"/>
    <sheet name="Hoja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1" l="1"/>
  <c r="G6" i="1"/>
  <c r="H6" i="1"/>
  <c r="F7" i="1"/>
  <c r="G7" i="1"/>
  <c r="H7" i="1"/>
  <c r="F8" i="1"/>
  <c r="G8" i="1"/>
  <c r="H8" i="1"/>
  <c r="F9" i="1"/>
  <c r="G9" i="1"/>
  <c r="H9" i="1"/>
  <c r="F10" i="1"/>
  <c r="G10" i="1"/>
  <c r="H10" i="1"/>
  <c r="F11" i="1"/>
  <c r="G11" i="1"/>
  <c r="H11" i="1"/>
  <c r="F12" i="1"/>
  <c r="G12" i="1"/>
  <c r="H12" i="1"/>
  <c r="F13" i="1"/>
  <c r="G13" i="1"/>
  <c r="H13" i="1"/>
  <c r="F14" i="1"/>
  <c r="G14" i="1"/>
  <c r="H14" i="1"/>
  <c r="F5" i="1"/>
  <c r="G5" i="1"/>
  <c r="H5" i="1"/>
</calcChain>
</file>

<file path=xl/sharedStrings.xml><?xml version="1.0" encoding="utf-8"?>
<sst xmlns="http://schemas.openxmlformats.org/spreadsheetml/2006/main" count="32" uniqueCount="20">
  <si>
    <t>NOMBRE</t>
  </si>
  <si>
    <t>DIRECCION</t>
  </si>
  <si>
    <t>PERIODO</t>
  </si>
  <si>
    <t>MENSUAL</t>
  </si>
  <si>
    <t>IVA</t>
  </si>
  <si>
    <t>SUBTOTAL</t>
  </si>
  <si>
    <t>TOTAL</t>
  </si>
  <si>
    <t>HIDALGO YANOME JORGE</t>
  </si>
  <si>
    <t>ARCHIVO DE INSTRUMENTOS PUBLICOS</t>
  </si>
  <si>
    <t>01 ENERO - 31 DICIEMBRE 2016</t>
  </si>
  <si>
    <t>MALDONADO GALVAN MANUEL ANTONIO</t>
  </si>
  <si>
    <t>PEREZ GARCIA KARLA JAZMIN</t>
  </si>
  <si>
    <t>GUTIERREZ GUZMAN FERNANDO</t>
  </si>
  <si>
    <t>DIRECCION DE RECURSOS MATERIALES</t>
  </si>
  <si>
    <t>RUELAS SEGOVIA ANGEL MARTIN</t>
  </si>
  <si>
    <t>OCHOA GONZALEZ RAUL</t>
  </si>
  <si>
    <t>SUCILLA AMEZCUA FEDERICO</t>
  </si>
  <si>
    <t>SALAZAR MONTES RENE</t>
  </si>
  <si>
    <t>CONSEJO DE JUSTICIA PENAL</t>
  </si>
  <si>
    <t>RELACION DE PERSONAL CONTRATADO POR HONORARIOS EN LA SECRETARIA GENERAL DE GOBIERNO EN EL EJERCICIO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</si>
</sst>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2" xfId="0" applyBorder="1"/>
    <xf numFmtId="43" fontId="0" fillId="0" borderId="2" xfId="0" applyNumberFormat="1" applyBorder="1"/>
    <xf numFmtId="0" fontId="0" fillId="0" borderId="3" xfId="0" applyBorder="1"/>
    <xf numFmtId="43" fontId="0" fillId="0" borderId="3" xfId="0" applyNumberFormat="1" applyBorder="1"/>
    <xf numFmtId="0" fontId="0" fillId="0" borderId="1" xfId="0" applyBorder="1"/>
    <xf numFmtId="43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43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tabSelected="1" workbookViewId="0">
      <selection activeCell="B10" sqref="B10"/>
    </sheetView>
  </sheetViews>
  <sheetFormatPr baseColWidth="10" defaultRowHeight="14" x14ac:dyDescent="0"/>
  <cols>
    <col min="1" max="1" width="2.6640625" customWidth="1"/>
    <col min="2" max="2" width="41.6640625" customWidth="1"/>
    <col min="3" max="3" width="44.1640625" customWidth="1"/>
    <col min="4" max="4" width="29" customWidth="1"/>
    <col min="5" max="8" width="10.83203125" style="1"/>
  </cols>
  <sheetData>
    <row r="2" spans="1:8">
      <c r="B2" s="11" t="s">
        <v>19</v>
      </c>
      <c r="C2" s="11"/>
      <c r="D2" s="11"/>
      <c r="E2" s="11"/>
      <c r="F2" s="11"/>
      <c r="G2" s="11"/>
      <c r="H2" s="11"/>
    </row>
    <row r="4" spans="1:8" ht="15" thickBot="1">
      <c r="A4" s="2"/>
      <c r="B4" s="9" t="s">
        <v>0</v>
      </c>
      <c r="C4" s="9" t="s">
        <v>1</v>
      </c>
      <c r="D4" s="9" t="s">
        <v>2</v>
      </c>
      <c r="E4" s="10" t="s">
        <v>3</v>
      </c>
      <c r="F4" s="10" t="s">
        <v>4</v>
      </c>
      <c r="G4" s="10" t="s">
        <v>5</v>
      </c>
      <c r="H4" s="10" t="s">
        <v>6</v>
      </c>
    </row>
    <row r="5" spans="1:8">
      <c r="B5" s="3" t="s">
        <v>7</v>
      </c>
      <c r="C5" s="3" t="s">
        <v>8</v>
      </c>
      <c r="D5" s="3" t="s">
        <v>9</v>
      </c>
      <c r="E5" s="4">
        <v>10500</v>
      </c>
      <c r="F5" s="4">
        <f>E5*0.16</f>
        <v>1680</v>
      </c>
      <c r="G5" s="4">
        <f>E5+F5</f>
        <v>12180</v>
      </c>
      <c r="H5" s="4">
        <f>G5*12</f>
        <v>146160</v>
      </c>
    </row>
    <row r="6" spans="1:8">
      <c r="B6" s="5" t="s">
        <v>10</v>
      </c>
      <c r="C6" s="5" t="s">
        <v>8</v>
      </c>
      <c r="D6" s="5" t="s">
        <v>9</v>
      </c>
      <c r="E6" s="6">
        <v>12000</v>
      </c>
      <c r="F6" s="6">
        <f t="shared" ref="F6:F14" si="0">E6*0.16</f>
        <v>1920</v>
      </c>
      <c r="G6" s="6">
        <f t="shared" ref="G6:G14" si="1">E6+F6</f>
        <v>13920</v>
      </c>
      <c r="H6" s="6">
        <f t="shared" ref="H6:H14" si="2">G6*12</f>
        <v>167040</v>
      </c>
    </row>
    <row r="7" spans="1:8">
      <c r="B7" s="5" t="s">
        <v>11</v>
      </c>
      <c r="C7" s="5" t="s">
        <v>8</v>
      </c>
      <c r="D7" s="5" t="s">
        <v>9</v>
      </c>
      <c r="E7" s="6">
        <v>10000</v>
      </c>
      <c r="F7" s="6">
        <f t="shared" si="0"/>
        <v>1600</v>
      </c>
      <c r="G7" s="6">
        <f t="shared" si="1"/>
        <v>11600</v>
      </c>
      <c r="H7" s="6">
        <f t="shared" si="2"/>
        <v>139200</v>
      </c>
    </row>
    <row r="8" spans="1:8">
      <c r="B8" s="5" t="s">
        <v>15</v>
      </c>
      <c r="C8" s="5" t="s">
        <v>8</v>
      </c>
      <c r="D8" s="5" t="s">
        <v>9</v>
      </c>
      <c r="E8" s="6">
        <v>17000</v>
      </c>
      <c r="F8" s="6">
        <f t="shared" si="0"/>
        <v>2720</v>
      </c>
      <c r="G8" s="6">
        <f t="shared" si="1"/>
        <v>19720</v>
      </c>
      <c r="H8" s="6">
        <f t="shared" si="2"/>
        <v>236640</v>
      </c>
    </row>
    <row r="9" spans="1:8">
      <c r="B9" s="5" t="s">
        <v>16</v>
      </c>
      <c r="C9" s="5" t="s">
        <v>8</v>
      </c>
      <c r="D9" s="5" t="s">
        <v>9</v>
      </c>
      <c r="E9" s="6">
        <v>10000</v>
      </c>
      <c r="F9" s="6">
        <f t="shared" si="0"/>
        <v>1600</v>
      </c>
      <c r="G9" s="6">
        <f t="shared" si="1"/>
        <v>11600</v>
      </c>
      <c r="H9" s="6">
        <f t="shared" si="2"/>
        <v>139200</v>
      </c>
    </row>
    <row r="10" spans="1:8">
      <c r="B10" s="5"/>
      <c r="C10" s="5"/>
      <c r="D10" s="5"/>
      <c r="E10" s="6"/>
      <c r="F10" s="6">
        <f t="shared" si="0"/>
        <v>0</v>
      </c>
      <c r="G10" s="6">
        <f t="shared" si="1"/>
        <v>0</v>
      </c>
      <c r="H10" s="6">
        <f t="shared" si="2"/>
        <v>0</v>
      </c>
    </row>
    <row r="11" spans="1:8">
      <c r="B11" s="5" t="s">
        <v>12</v>
      </c>
      <c r="C11" s="5" t="s">
        <v>13</v>
      </c>
      <c r="D11" s="5" t="s">
        <v>9</v>
      </c>
      <c r="E11" s="6">
        <v>10000</v>
      </c>
      <c r="F11" s="6">
        <f t="shared" si="0"/>
        <v>1600</v>
      </c>
      <c r="G11" s="6">
        <f t="shared" si="1"/>
        <v>11600</v>
      </c>
      <c r="H11" s="6">
        <f t="shared" si="2"/>
        <v>139200</v>
      </c>
    </row>
    <row r="12" spans="1:8">
      <c r="B12" s="5" t="s">
        <v>14</v>
      </c>
      <c r="C12" s="5" t="s">
        <v>13</v>
      </c>
      <c r="D12" s="5" t="s">
        <v>9</v>
      </c>
      <c r="E12" s="6">
        <v>10775.86</v>
      </c>
      <c r="F12" s="6">
        <f t="shared" si="0"/>
        <v>1724.1376</v>
      </c>
      <c r="G12" s="6">
        <f t="shared" si="1"/>
        <v>12499.997600000001</v>
      </c>
      <c r="H12" s="6">
        <f t="shared" si="2"/>
        <v>149999.9712</v>
      </c>
    </row>
    <row r="13" spans="1:8">
      <c r="B13" s="5"/>
      <c r="C13" s="5"/>
      <c r="D13" s="5"/>
      <c r="E13" s="6"/>
      <c r="F13" s="6">
        <f t="shared" si="0"/>
        <v>0</v>
      </c>
      <c r="G13" s="6">
        <f t="shared" si="1"/>
        <v>0</v>
      </c>
      <c r="H13" s="6">
        <f t="shared" si="2"/>
        <v>0</v>
      </c>
    </row>
    <row r="14" spans="1:8" ht="15" thickBot="1">
      <c r="B14" s="7" t="s">
        <v>17</v>
      </c>
      <c r="C14" s="7" t="s">
        <v>18</v>
      </c>
      <c r="D14" s="7" t="s">
        <v>9</v>
      </c>
      <c r="E14" s="8">
        <v>28027.5</v>
      </c>
      <c r="F14" s="8">
        <f t="shared" si="0"/>
        <v>4484.4000000000005</v>
      </c>
      <c r="G14" s="8">
        <f t="shared" si="1"/>
        <v>32511.9</v>
      </c>
      <c r="H14" s="8">
        <f t="shared" si="2"/>
        <v>390142.80000000005</v>
      </c>
    </row>
  </sheetData>
  <mergeCells count="1">
    <mergeCell ref="B2:H2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MGUZMAN</dc:creator>
  <cp:lastModifiedBy>Jorge Alberto Barron</cp:lastModifiedBy>
  <dcterms:created xsi:type="dcterms:W3CDTF">2016-09-12T18:09:08Z</dcterms:created>
  <dcterms:modified xsi:type="dcterms:W3CDTF">2016-09-20T21:18:42Z</dcterms:modified>
</cp:coreProperties>
</file>