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946" activeTab="0"/>
  </bookViews>
  <sheets>
    <sheet name="F - J16 inicio " sheetId="1" r:id="rId1"/>
  </sheets>
  <definedNames>
    <definedName name="_xlnm.Print_Area" localSheetId="0">'F - J16 inicio '!$B$2:$M$32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<sst xmlns="http://schemas.openxmlformats.org/spreadsheetml/2006/main" count="41" uniqueCount="41">
  <si>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PLANTEL </t>
  </si>
  <si>
    <t xml:space="preserve">TOTAL DE BECAS OTORGADAS </t>
  </si>
  <si>
    <t xml:space="preserve">ALUMNOS BENEFICIADOS  </t>
  </si>
  <si>
    <t xml:space="preserve">% </t>
  </si>
  <si>
    <t xml:space="preserve">TOTAL </t>
  </si>
  <si>
    <t xml:space="preserve">BECA ALIMENTICIA  </t>
  </si>
  <si>
    <t>ALUMNOS BENEFICIADOS</t>
  </si>
  <si>
    <t xml:space="preserve">PORCENTAJE </t>
  </si>
  <si>
    <t xml:space="preserve">BECA CONTRA ABANDONO ESCOLAR </t>
  </si>
  <si>
    <t xml:space="preserve">BECAS DE INICIO DE SEMESTRE </t>
  </si>
  <si>
    <t>Tesistán</t>
  </si>
  <si>
    <t>Tepatitlán</t>
  </si>
  <si>
    <t>Cocula</t>
  </si>
  <si>
    <t>Totatiche</t>
  </si>
  <si>
    <t>Valle de Juárez</t>
  </si>
  <si>
    <t>Guadalajara</t>
  </si>
  <si>
    <t>Tlajomulco de Zuñiga</t>
  </si>
  <si>
    <t>Nextipac</t>
  </si>
  <si>
    <t>Tecalitlán</t>
  </si>
  <si>
    <t xml:space="preserve">San Ignacio Cerro Gordo </t>
  </si>
  <si>
    <t>La Duraznera (Tlaquepaque)</t>
  </si>
  <si>
    <t>El Salto (El Verde)</t>
  </si>
  <si>
    <t>Puerto Vallarta Pitillal (Las Juntas)</t>
  </si>
  <si>
    <t xml:space="preserve">Ixtlahuacán del Río </t>
  </si>
  <si>
    <t xml:space="preserve">Encarnación de Díaz </t>
  </si>
  <si>
    <t xml:space="preserve">Atotonilco </t>
  </si>
  <si>
    <t xml:space="preserve">El Grullo </t>
  </si>
  <si>
    <t xml:space="preserve">Cihuatlán </t>
  </si>
  <si>
    <t xml:space="preserve">Zapotiltic </t>
  </si>
  <si>
    <t xml:space="preserve">El Arenal </t>
  </si>
  <si>
    <t>Santa Anita</t>
  </si>
  <si>
    <t xml:space="preserve">Puerto Vallarta - Ixtapa </t>
  </si>
  <si>
    <t xml:space="preserve">Zapopan Santa Margarita </t>
  </si>
  <si>
    <t xml:space="preserve">Tonalá - El Panorámico </t>
  </si>
  <si>
    <t xml:space="preserve">PERIODO FEBRERO - JULIO 2016 </t>
  </si>
  <si>
    <t>Tlajomulco Santa- Fe Chulavista</t>
  </si>
  <si>
    <t>Tlajomulco Santa - Fe</t>
  </si>
  <si>
    <t>MATRÍCULA          F-J 2016</t>
  </si>
  <si>
    <t xml:space="preserve">BECA PROSPERA </t>
  </si>
  <si>
    <t xml:space="preserve">BECA EMS TODAS LAS  MODALIDADES </t>
  </si>
  <si>
    <t xml:space="preserve">BECA ECONÓMICA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</si>
</sst>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[Red]#,##0"/>
    <numFmt numFmtId="173" formatCode="_-* #,##0.0_-;\-* #,##0.0_-;_-* &quot;-&quot;??_-;_-@_-"/>
    <numFmt numFmtId="174" formatCode="_-* #,##0_-;\-* #,##0_-;_-* &quot;-&quot;??_-;_-@_-"/>
    <numFmt numFmtId="175" formatCode="#,##0.0;[Red]#,##0.0"/>
    <numFmt numFmtId="176" formatCode="#,##0.0"/>
    <numFmt numFmtId="177" formatCode="0.0"/>
    <numFmt numFmtId="178" formatCode="_-* #,##0.000_-;\-* #,##0.000_-;_-* &quot;-&quot;??_-;_-@_-"/>
    <numFmt numFmtId="179" formatCode="#,##0_ ;\-#,##0\ "/>
    <numFmt numFmtId="180" formatCode="0.000%"/>
    <numFmt numFmtId="181" formatCode="0.0%"/>
    <numFmt numFmtId="182" formatCode="0.0;[Red]0.0"/>
    <numFmt numFmtId="183" formatCode="0_ ;[Red]\-0\ "/>
    <numFmt numFmtId="184" formatCode="#,##0.00;[Red]#,##0.00"/>
    <numFmt numFmtId="185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33" borderId="0" xfId="54" applyFill="1">
      <alignment/>
      <protection/>
    </xf>
    <xf numFmtId="0" fontId="0" fillId="0" borderId="0" xfId="54">
      <alignment/>
      <protection/>
    </xf>
    <xf numFmtId="0" fontId="45" fillId="33" borderId="0" xfId="54" applyFont="1" applyFill="1">
      <alignment/>
      <protection/>
    </xf>
    <xf numFmtId="0" fontId="46" fillId="0" borderId="0" xfId="54" applyFont="1">
      <alignment/>
      <protection/>
    </xf>
    <xf numFmtId="0" fontId="46" fillId="0" borderId="0" xfId="54" applyFont="1" applyFill="1" applyBorder="1" applyAlignment="1">
      <alignment horizontal="center"/>
      <protection/>
    </xf>
    <xf numFmtId="0" fontId="46" fillId="33" borderId="0" xfId="54" applyFont="1" applyFill="1">
      <alignment/>
      <protection/>
    </xf>
    <xf numFmtId="0" fontId="47" fillId="33" borderId="0" xfId="54" applyFont="1" applyFill="1">
      <alignment/>
      <protection/>
    </xf>
    <xf numFmtId="10" fontId="48" fillId="0" borderId="10" xfId="54" applyNumberFormat="1" applyFont="1" applyBorder="1">
      <alignment/>
      <protection/>
    </xf>
    <xf numFmtId="10" fontId="48" fillId="0" borderId="10" xfId="64" applyNumberFormat="1" applyFont="1" applyBorder="1" applyAlignment="1">
      <alignment/>
    </xf>
    <xf numFmtId="3" fontId="49" fillId="34" borderId="10" xfId="54" applyNumberFormat="1" applyFont="1" applyFill="1" applyBorder="1" applyAlignment="1">
      <alignment wrapText="1"/>
      <protection/>
    </xf>
    <xf numFmtId="0" fontId="49" fillId="34" borderId="10" xfId="54" applyFont="1" applyFill="1" applyBorder="1">
      <alignment/>
      <protection/>
    </xf>
    <xf numFmtId="3" fontId="49" fillId="34" borderId="10" xfId="54" applyNumberFormat="1" applyFont="1" applyFill="1" applyBorder="1">
      <alignment/>
      <protection/>
    </xf>
    <xf numFmtId="0" fontId="48" fillId="0" borderId="0" xfId="54" applyFont="1">
      <alignment/>
      <protection/>
    </xf>
    <xf numFmtId="3" fontId="0" fillId="0" borderId="0" xfId="0" applyNumberFormat="1" applyAlignment="1">
      <alignment/>
    </xf>
    <xf numFmtId="2" fontId="0" fillId="33" borderId="0" xfId="54" applyNumberFormat="1" applyFill="1">
      <alignment/>
      <protection/>
    </xf>
    <xf numFmtId="0" fontId="50" fillId="0" borderId="0" xfId="54" applyFont="1">
      <alignment/>
      <protection/>
    </xf>
    <xf numFmtId="0" fontId="0" fillId="0" borderId="0" xfId="54" applyFont="1">
      <alignment/>
      <protection/>
    </xf>
    <xf numFmtId="17" fontId="0" fillId="0" borderId="0" xfId="0" applyNumberFormat="1" applyAlignment="1">
      <alignment/>
    </xf>
    <xf numFmtId="2" fontId="50" fillId="33" borderId="0" xfId="49" applyNumberFormat="1" applyFont="1" applyFill="1" applyBorder="1" applyAlignment="1">
      <alignment/>
    </xf>
    <xf numFmtId="9" fontId="51" fillId="33" borderId="0" xfId="65" applyFont="1" applyFill="1" applyBorder="1" applyAlignment="1">
      <alignment horizontal="center" vertical="center" wrapText="1"/>
    </xf>
    <xf numFmtId="0" fontId="48" fillId="33" borderId="0" xfId="54" applyFont="1" applyFill="1" applyAlignment="1">
      <alignment horizontal="center"/>
      <protection/>
    </xf>
    <xf numFmtId="0" fontId="48" fillId="0" borderId="0" xfId="54" applyFont="1" applyAlignment="1">
      <alignment horizontal="center"/>
      <protection/>
    </xf>
    <xf numFmtId="0" fontId="0" fillId="33" borderId="0" xfId="54" applyFill="1" applyBorder="1" applyAlignment="1">
      <alignment horizontal="center" wrapText="1"/>
      <protection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left" wrapText="1"/>
    </xf>
    <xf numFmtId="49" fontId="46" fillId="0" borderId="11" xfId="0" applyNumberFormat="1" applyFont="1" applyFill="1" applyBorder="1" applyAlignment="1">
      <alignment horizontal="left" wrapText="1"/>
    </xf>
    <xf numFmtId="3" fontId="0" fillId="33" borderId="0" xfId="54" applyNumberFormat="1" applyFill="1">
      <alignment/>
      <protection/>
    </xf>
    <xf numFmtId="0" fontId="44" fillId="35" borderId="12" xfId="54" applyFont="1" applyFill="1" applyBorder="1" applyAlignment="1">
      <alignment horizontal="center" vertical="center" wrapText="1"/>
      <protection/>
    </xf>
    <xf numFmtId="0" fontId="0" fillId="33" borderId="13" xfId="54" applyFont="1" applyFill="1" applyBorder="1">
      <alignment/>
      <protection/>
    </xf>
    <xf numFmtId="0" fontId="44" fillId="35" borderId="14" xfId="54" applyFont="1" applyFill="1" applyBorder="1" applyAlignment="1">
      <alignment horizontal="center" vertical="center" wrapText="1"/>
      <protection/>
    </xf>
    <xf numFmtId="9" fontId="52" fillId="35" borderId="15" xfId="65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53" fillId="33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53" fillId="33" borderId="17" xfId="0" applyFont="1" applyFill="1" applyBorder="1" applyAlignment="1">
      <alignment horizontal="right" wrapText="1"/>
    </xf>
    <xf numFmtId="3" fontId="0" fillId="35" borderId="12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 horizontal="right"/>
    </xf>
    <xf numFmtId="3" fontId="53" fillId="35" borderId="12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/>
    </xf>
    <xf numFmtId="172" fontId="0" fillId="33" borderId="18" xfId="54" applyNumberFormat="1" applyFont="1" applyFill="1" applyBorder="1" applyAlignment="1">
      <alignment/>
      <protection/>
    </xf>
    <xf numFmtId="0" fontId="0" fillId="33" borderId="0" xfId="54" applyFont="1" applyFill="1" applyBorder="1" applyAlignment="1">
      <alignment/>
      <protection/>
    </xf>
    <xf numFmtId="3" fontId="0" fillId="33" borderId="16" xfId="0" applyNumberFormat="1" applyFont="1" applyFill="1" applyBorder="1" applyAlignment="1">
      <alignment horizontal="right"/>
    </xf>
    <xf numFmtId="3" fontId="0" fillId="33" borderId="16" xfId="54" applyNumberFormat="1" applyFont="1" applyFill="1" applyBorder="1" applyAlignment="1">
      <alignment/>
      <protection/>
    </xf>
    <xf numFmtId="2" fontId="0" fillId="33" borderId="19" xfId="49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0" fillId="33" borderId="10" xfId="54" applyNumberFormat="1" applyFont="1" applyFill="1" applyBorder="1" applyAlignment="1">
      <alignment/>
      <protection/>
    </xf>
    <xf numFmtId="3" fontId="0" fillId="33" borderId="10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172" fontId="0" fillId="33" borderId="20" xfId="54" applyNumberFormat="1" applyFont="1" applyFill="1" applyBorder="1" applyAlignment="1">
      <alignment/>
      <protection/>
    </xf>
    <xf numFmtId="0" fontId="0" fillId="33" borderId="21" xfId="54" applyFont="1" applyFill="1" applyBorder="1" applyAlignment="1">
      <alignment/>
      <protection/>
    </xf>
    <xf numFmtId="3" fontId="0" fillId="33" borderId="17" xfId="0" applyNumberFormat="1" applyFont="1" applyFill="1" applyBorder="1" applyAlignment="1">
      <alignment horizontal="right"/>
    </xf>
    <xf numFmtId="3" fontId="0" fillId="33" borderId="22" xfId="54" applyNumberFormat="1" applyFont="1" applyFill="1" applyBorder="1" applyAlignment="1">
      <alignment/>
      <protection/>
    </xf>
    <xf numFmtId="2" fontId="0" fillId="33" borderId="23" xfId="49" applyNumberFormat="1" applyFont="1" applyFill="1" applyBorder="1" applyAlignment="1">
      <alignment/>
    </xf>
    <xf numFmtId="172" fontId="0" fillId="35" borderId="24" xfId="54" applyNumberFormat="1" applyFont="1" applyFill="1" applyBorder="1" applyAlignment="1">
      <alignment/>
      <protection/>
    </xf>
    <xf numFmtId="0" fontId="0" fillId="33" borderId="0" xfId="54" applyFont="1" applyFill="1" applyAlignment="1">
      <alignment/>
      <protection/>
    </xf>
    <xf numFmtId="3" fontId="0" fillId="35" borderId="24" xfId="54" applyNumberFormat="1" applyFont="1" applyFill="1" applyBorder="1" applyAlignment="1">
      <alignment/>
      <protection/>
    </xf>
    <xf numFmtId="2" fontId="0" fillId="35" borderId="12" xfId="49" applyNumberFormat="1" applyFont="1" applyFill="1" applyBorder="1" applyAlignment="1">
      <alignment/>
    </xf>
    <xf numFmtId="0" fontId="48" fillId="33" borderId="0" xfId="54" applyFont="1" applyFill="1" applyAlignment="1">
      <alignment horizontal="center"/>
      <protection/>
    </xf>
    <xf numFmtId="0" fontId="48" fillId="0" borderId="0" xfId="54" applyFont="1" applyAlignment="1">
      <alignment horizontal="center"/>
      <protection/>
    </xf>
    <xf numFmtId="0" fontId="0" fillId="33" borderId="0" xfId="54" applyFill="1" applyBorder="1" applyAlignment="1">
      <alignment horizontal="center" wrapText="1"/>
      <protection/>
    </xf>
    <xf numFmtId="0" fontId="44" fillId="33" borderId="0" xfId="54" applyFont="1" applyFill="1" applyBorder="1" applyAlignment="1">
      <alignment horizontal="center" wrapText="1"/>
      <protection/>
    </xf>
    <xf numFmtId="0" fontId="44" fillId="35" borderId="12" xfId="54" applyFont="1" applyFill="1" applyBorder="1" applyAlignment="1">
      <alignment horizontal="center" vertical="center"/>
      <protection/>
    </xf>
    <xf numFmtId="0" fontId="50" fillId="0" borderId="0" xfId="54" applyFont="1" applyAlignment="1">
      <alignment horizontal="center"/>
      <protection/>
    </xf>
    <xf numFmtId="0" fontId="50" fillId="0" borderId="25" xfId="54" applyFont="1" applyBorder="1" applyAlignment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 5" xfId="59"/>
    <cellStyle name="Normal 5 2" xfId="60"/>
    <cellStyle name="Normal 6" xfId="61"/>
    <cellStyle name="Normal 7" xfId="62"/>
    <cellStyle name="Notas" xfId="63"/>
    <cellStyle name="Percent" xfId="64"/>
    <cellStyle name="Porcentaje 2" xfId="65"/>
    <cellStyle name="Porcentaje 3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190500</xdr:rowOff>
    </xdr:from>
    <xdr:to>
      <xdr:col>2</xdr:col>
      <xdr:colOff>723900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showGridLines="0" tabSelected="1" zoomScalePageLayoutView="0" workbookViewId="0" topLeftCell="A2">
      <selection activeCell="G8" sqref="G8"/>
    </sheetView>
  </sheetViews>
  <sheetFormatPr defaultColWidth="11.421875" defaultRowHeight="15"/>
  <cols>
    <col min="1" max="1" width="0.9921875" style="2" customWidth="1"/>
    <col min="2" max="2" width="4.7109375" style="2" customWidth="1"/>
    <col min="3" max="3" width="22.8515625" style="2" customWidth="1"/>
    <col min="4" max="4" width="13.28125" style="2" customWidth="1"/>
    <col min="5" max="5" width="14.57421875" style="2" customWidth="1"/>
    <col min="6" max="6" width="11.7109375" style="2" customWidth="1"/>
    <col min="7" max="7" width="14.57421875" style="2" customWidth="1"/>
    <col min="8" max="8" width="12.28125" style="2" customWidth="1"/>
    <col min="9" max="9" width="13.421875" style="2" customWidth="1"/>
    <col min="10" max="10" width="1.421875" style="2" customWidth="1"/>
    <col min="11" max="11" width="11.7109375" style="2" customWidth="1"/>
    <col min="12" max="12" width="14.57421875" style="2" customWidth="1"/>
    <col min="13" max="13" width="11.421875" style="2" customWidth="1"/>
    <col min="14" max="14" width="1.28515625" style="2" customWidth="1"/>
    <col min="15" max="16384" width="11.421875" style="2" customWidth="1"/>
  </cols>
  <sheetData>
    <row r="1" spans="1:14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</row>
    <row r="2" spans="1:14" ht="24.75" customHeight="1">
      <c r="A2" s="1"/>
      <c r="B2" s="63" t="s">
        <v>34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21"/>
    </row>
    <row r="3" spans="1:14" ht="18.75">
      <c r="A3" s="1"/>
      <c r="B3" s="64" t="s">
        <v>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22"/>
    </row>
    <row r="4" spans="1:14" ht="15" customHeight="1" thickBot="1">
      <c r="A4" s="1"/>
      <c r="B4" s="65"/>
      <c r="C4" s="65"/>
      <c r="D4" s="23"/>
      <c r="E4" s="23"/>
      <c r="F4" s="66"/>
      <c r="G4" s="66"/>
      <c r="H4" s="66"/>
      <c r="I4" s="1"/>
      <c r="J4" s="1"/>
      <c r="K4" s="1"/>
      <c r="L4" s="1"/>
      <c r="M4" s="1"/>
      <c r="N4" s="1"/>
    </row>
    <row r="5" spans="1:14" ht="60.75" thickBot="1">
      <c r="A5" s="1"/>
      <c r="B5" s="67" t="s">
        <v>0</v>
      </c>
      <c r="C5" s="67"/>
      <c r="D5" s="28" t="s">
        <v>40</v>
      </c>
      <c r="E5" s="28" t="s">
        <v>5</v>
      </c>
      <c r="F5" s="28" t="s">
        <v>38</v>
      </c>
      <c r="G5" s="28" t="s">
        <v>39</v>
      </c>
      <c r="H5" s="28" t="s">
        <v>8</v>
      </c>
      <c r="I5" s="28" t="s">
        <v>1</v>
      </c>
      <c r="J5" s="29"/>
      <c r="K5" s="30" t="s">
        <v>37</v>
      </c>
      <c r="L5" s="28" t="s">
        <v>2</v>
      </c>
      <c r="M5" s="31" t="s">
        <v>3</v>
      </c>
      <c r="N5" s="20"/>
    </row>
    <row r="6" spans="1:14" ht="15.75">
      <c r="A6" s="1"/>
      <c r="B6" s="24">
        <v>1</v>
      </c>
      <c r="C6" s="25" t="s">
        <v>10</v>
      </c>
      <c r="D6" s="43">
        <v>83</v>
      </c>
      <c r="E6" s="32">
        <v>63</v>
      </c>
      <c r="F6" s="33">
        <v>133</v>
      </c>
      <c r="G6" s="43">
        <v>22</v>
      </c>
      <c r="H6" s="34">
        <v>44</v>
      </c>
      <c r="I6" s="44">
        <f>SUM(D6:H6)</f>
        <v>345</v>
      </c>
      <c r="J6" s="45"/>
      <c r="K6" s="46">
        <v>1275</v>
      </c>
      <c r="L6" s="47">
        <v>337</v>
      </c>
      <c r="M6" s="48">
        <f>L6*100/K6</f>
        <v>26.431372549019606</v>
      </c>
      <c r="N6" s="19"/>
    </row>
    <row r="7" spans="1:14" ht="26.25">
      <c r="A7" s="1"/>
      <c r="B7" s="24">
        <v>2</v>
      </c>
      <c r="C7" s="25" t="s">
        <v>20</v>
      </c>
      <c r="D7" s="49">
        <v>82</v>
      </c>
      <c r="E7" s="32">
        <v>73</v>
      </c>
      <c r="F7" s="35">
        <v>190</v>
      </c>
      <c r="G7" s="49">
        <v>37</v>
      </c>
      <c r="H7" s="34">
        <v>57</v>
      </c>
      <c r="I7" s="44">
        <f aca="true" t="shared" si="0" ref="I7:I31">SUM(D7:H7)</f>
        <v>439</v>
      </c>
      <c r="J7" s="45"/>
      <c r="K7" s="50">
        <v>1482</v>
      </c>
      <c r="L7" s="51">
        <v>416</v>
      </c>
      <c r="M7" s="48">
        <f>L7*100/K7</f>
        <v>28.07017543859649</v>
      </c>
      <c r="N7" s="19"/>
    </row>
    <row r="8" spans="1:14" ht="15.75">
      <c r="A8" s="1"/>
      <c r="B8" s="24">
        <v>3</v>
      </c>
      <c r="C8" s="25" t="s">
        <v>11</v>
      </c>
      <c r="D8" s="49">
        <v>87</v>
      </c>
      <c r="E8" s="32">
        <v>46</v>
      </c>
      <c r="F8" s="35">
        <v>190</v>
      </c>
      <c r="G8" s="49">
        <v>32</v>
      </c>
      <c r="H8" s="34">
        <v>34</v>
      </c>
      <c r="I8" s="44">
        <f t="shared" si="0"/>
        <v>389</v>
      </c>
      <c r="J8" s="45"/>
      <c r="K8" s="52">
        <v>1218</v>
      </c>
      <c r="L8" s="51">
        <v>359</v>
      </c>
      <c r="M8" s="48">
        <f>L8*100/K8</f>
        <v>29.474548440065682</v>
      </c>
      <c r="N8" s="19"/>
    </row>
    <row r="9" spans="1:14" ht="15.75">
      <c r="A9" s="1"/>
      <c r="B9" s="24">
        <v>4</v>
      </c>
      <c r="C9" s="25" t="s">
        <v>12</v>
      </c>
      <c r="D9" s="49">
        <v>84</v>
      </c>
      <c r="E9" s="32">
        <v>52</v>
      </c>
      <c r="F9" s="35">
        <v>228</v>
      </c>
      <c r="G9" s="49">
        <v>35</v>
      </c>
      <c r="H9" s="34">
        <v>229</v>
      </c>
      <c r="I9" s="44">
        <f t="shared" si="0"/>
        <v>628</v>
      </c>
      <c r="J9" s="45"/>
      <c r="K9" s="52">
        <v>1045</v>
      </c>
      <c r="L9" s="51">
        <v>550</v>
      </c>
      <c r="M9" s="48">
        <f aca="true" t="shared" si="1" ref="M9:M31">L9*100/K9</f>
        <v>52.63157894736842</v>
      </c>
      <c r="N9" s="19"/>
    </row>
    <row r="10" spans="1:14" ht="15.75">
      <c r="A10" s="1"/>
      <c r="B10" s="24">
        <v>5</v>
      </c>
      <c r="C10" s="25" t="s">
        <v>21</v>
      </c>
      <c r="D10" s="49">
        <v>80</v>
      </c>
      <c r="E10" s="32">
        <v>63</v>
      </c>
      <c r="F10" s="35">
        <v>167</v>
      </c>
      <c r="G10" s="49">
        <v>24</v>
      </c>
      <c r="H10" s="34">
        <v>102</v>
      </c>
      <c r="I10" s="44">
        <f t="shared" si="0"/>
        <v>436</v>
      </c>
      <c r="J10" s="45"/>
      <c r="K10" s="52">
        <v>1257</v>
      </c>
      <c r="L10" s="51">
        <v>407</v>
      </c>
      <c r="M10" s="48">
        <f t="shared" si="1"/>
        <v>32.37867939538584</v>
      </c>
      <c r="N10" s="19"/>
    </row>
    <row r="11" spans="1:14" ht="15.75">
      <c r="A11" s="1"/>
      <c r="B11" s="24">
        <v>6</v>
      </c>
      <c r="C11" s="25" t="s">
        <v>13</v>
      </c>
      <c r="D11" s="49">
        <v>62</v>
      </c>
      <c r="E11" s="32">
        <v>6</v>
      </c>
      <c r="F11" s="35">
        <v>114</v>
      </c>
      <c r="G11" s="49">
        <v>53</v>
      </c>
      <c r="H11" s="34">
        <v>42</v>
      </c>
      <c r="I11" s="44">
        <f t="shared" si="0"/>
        <v>277</v>
      </c>
      <c r="J11" s="45"/>
      <c r="K11" s="52">
        <v>324</v>
      </c>
      <c r="L11" s="51">
        <v>266</v>
      </c>
      <c r="M11" s="48">
        <f t="shared" si="1"/>
        <v>82.09876543209876</v>
      </c>
      <c r="N11" s="19"/>
    </row>
    <row r="12" spans="1:14" ht="26.25">
      <c r="A12" s="1"/>
      <c r="B12" s="24">
        <v>7</v>
      </c>
      <c r="C12" s="25" t="s">
        <v>22</v>
      </c>
      <c r="D12" s="49">
        <v>84</v>
      </c>
      <c r="E12" s="32">
        <v>80</v>
      </c>
      <c r="F12" s="35">
        <v>156</v>
      </c>
      <c r="G12" s="36">
        <v>37</v>
      </c>
      <c r="H12" s="34">
        <v>63</v>
      </c>
      <c r="I12" s="44">
        <f t="shared" si="0"/>
        <v>420</v>
      </c>
      <c r="J12" s="45"/>
      <c r="K12" s="52">
        <v>1816</v>
      </c>
      <c r="L12" s="51">
        <v>424</v>
      </c>
      <c r="M12" s="48">
        <f t="shared" si="1"/>
        <v>23.348017621145374</v>
      </c>
      <c r="N12" s="19"/>
    </row>
    <row r="13" spans="1:14" ht="15.75">
      <c r="A13" s="1"/>
      <c r="B13" s="24">
        <v>8</v>
      </c>
      <c r="C13" s="25" t="s">
        <v>23</v>
      </c>
      <c r="D13" s="49">
        <v>52</v>
      </c>
      <c r="E13" s="32">
        <v>20</v>
      </c>
      <c r="F13" s="35">
        <v>241</v>
      </c>
      <c r="G13" s="49">
        <v>47</v>
      </c>
      <c r="H13" s="34">
        <v>116</v>
      </c>
      <c r="I13" s="44">
        <f t="shared" si="0"/>
        <v>476</v>
      </c>
      <c r="J13" s="45"/>
      <c r="K13" s="52">
        <v>596</v>
      </c>
      <c r="L13" s="51">
        <v>422</v>
      </c>
      <c r="M13" s="48">
        <f t="shared" si="1"/>
        <v>70.80536912751678</v>
      </c>
      <c r="N13" s="19"/>
    </row>
    <row r="14" spans="1:14" ht="15.75">
      <c r="A14" s="1"/>
      <c r="B14" s="24">
        <v>9</v>
      </c>
      <c r="C14" s="25" t="s">
        <v>14</v>
      </c>
      <c r="D14" s="49">
        <v>30</v>
      </c>
      <c r="E14" s="32">
        <v>14</v>
      </c>
      <c r="F14" s="35">
        <v>29</v>
      </c>
      <c r="G14" s="49">
        <v>35</v>
      </c>
      <c r="H14" s="34">
        <v>26</v>
      </c>
      <c r="I14" s="44">
        <f t="shared" si="0"/>
        <v>134</v>
      </c>
      <c r="J14" s="45"/>
      <c r="K14" s="52">
        <v>215</v>
      </c>
      <c r="L14" s="51">
        <v>122</v>
      </c>
      <c r="M14" s="48">
        <f t="shared" si="1"/>
        <v>56.74418604651163</v>
      </c>
      <c r="N14" s="19"/>
    </row>
    <row r="15" spans="1:14" ht="24" customHeight="1">
      <c r="A15" s="1"/>
      <c r="B15" s="24">
        <v>10</v>
      </c>
      <c r="C15" s="25" t="s">
        <v>24</v>
      </c>
      <c r="D15" s="49">
        <v>80</v>
      </c>
      <c r="E15" s="32">
        <v>60</v>
      </c>
      <c r="F15" s="35">
        <v>292</v>
      </c>
      <c r="G15" s="49">
        <v>92</v>
      </c>
      <c r="H15" s="34">
        <v>207</v>
      </c>
      <c r="I15" s="44">
        <f t="shared" si="0"/>
        <v>731</v>
      </c>
      <c r="J15" s="45"/>
      <c r="K15" s="52">
        <v>1176</v>
      </c>
      <c r="L15" s="51">
        <v>680</v>
      </c>
      <c r="M15" s="48">
        <f t="shared" si="1"/>
        <v>57.82312925170068</v>
      </c>
      <c r="N15" s="19"/>
    </row>
    <row r="16" spans="1:14" ht="15.75">
      <c r="A16" s="1"/>
      <c r="B16" s="24">
        <v>11</v>
      </c>
      <c r="C16" s="25" t="s">
        <v>25</v>
      </c>
      <c r="D16" s="49">
        <v>58</v>
      </c>
      <c r="E16" s="32">
        <v>25</v>
      </c>
      <c r="F16" s="35">
        <v>118</v>
      </c>
      <c r="G16" s="49">
        <v>50</v>
      </c>
      <c r="H16" s="34">
        <v>15</v>
      </c>
      <c r="I16" s="44">
        <f t="shared" si="0"/>
        <v>266</v>
      </c>
      <c r="J16" s="45"/>
      <c r="K16" s="52">
        <v>492</v>
      </c>
      <c r="L16" s="51">
        <v>238</v>
      </c>
      <c r="M16" s="48">
        <f t="shared" si="1"/>
        <v>48.3739837398374</v>
      </c>
      <c r="N16" s="19"/>
    </row>
    <row r="17" spans="1:14" ht="15.75">
      <c r="A17" s="1"/>
      <c r="B17" s="24">
        <v>12</v>
      </c>
      <c r="C17" s="25" t="s">
        <v>26</v>
      </c>
      <c r="D17" s="49">
        <v>50</v>
      </c>
      <c r="E17" s="32">
        <v>22</v>
      </c>
      <c r="F17" s="35">
        <v>91</v>
      </c>
      <c r="G17" s="49">
        <v>34</v>
      </c>
      <c r="H17" s="34">
        <v>61</v>
      </c>
      <c r="I17" s="44">
        <f t="shared" si="0"/>
        <v>258</v>
      </c>
      <c r="J17" s="45"/>
      <c r="K17" s="52">
        <v>448</v>
      </c>
      <c r="L17" s="51">
        <v>215</v>
      </c>
      <c r="M17" s="48">
        <f t="shared" si="1"/>
        <v>47.99107142857143</v>
      </c>
      <c r="N17" s="19"/>
    </row>
    <row r="18" spans="1:14" ht="15.75">
      <c r="A18" s="1"/>
      <c r="B18" s="24">
        <v>13</v>
      </c>
      <c r="C18" s="25" t="s">
        <v>27</v>
      </c>
      <c r="D18" s="49">
        <v>54</v>
      </c>
      <c r="E18" s="32">
        <v>33</v>
      </c>
      <c r="F18" s="35">
        <v>122</v>
      </c>
      <c r="G18" s="36">
        <v>48</v>
      </c>
      <c r="H18" s="34">
        <v>60</v>
      </c>
      <c r="I18" s="44">
        <f t="shared" si="0"/>
        <v>317</v>
      </c>
      <c r="J18" s="45"/>
      <c r="K18" s="52">
        <v>667</v>
      </c>
      <c r="L18" s="51">
        <v>297</v>
      </c>
      <c r="M18" s="48">
        <f t="shared" si="1"/>
        <v>44.527736131934034</v>
      </c>
      <c r="N18" s="19"/>
    </row>
    <row r="19" spans="1:14" ht="15.75">
      <c r="A19" s="1"/>
      <c r="B19" s="24">
        <v>14</v>
      </c>
      <c r="C19" s="25" t="s">
        <v>28</v>
      </c>
      <c r="D19" s="49">
        <v>56</v>
      </c>
      <c r="E19" s="32">
        <v>21</v>
      </c>
      <c r="F19" s="35">
        <v>68</v>
      </c>
      <c r="G19" s="49">
        <v>30</v>
      </c>
      <c r="H19" s="34">
        <v>74</v>
      </c>
      <c r="I19" s="44">
        <f t="shared" si="0"/>
        <v>249</v>
      </c>
      <c r="J19" s="45"/>
      <c r="K19" s="52">
        <v>406</v>
      </c>
      <c r="L19" s="51">
        <v>207</v>
      </c>
      <c r="M19" s="48">
        <f t="shared" si="1"/>
        <v>50.98522167487685</v>
      </c>
      <c r="N19" s="19"/>
    </row>
    <row r="20" spans="1:14" ht="15.75">
      <c r="A20" s="1"/>
      <c r="B20" s="24">
        <v>15</v>
      </c>
      <c r="C20" s="25" t="s">
        <v>15</v>
      </c>
      <c r="D20" s="49">
        <v>80</v>
      </c>
      <c r="E20" s="32">
        <v>0</v>
      </c>
      <c r="F20" s="35">
        <v>209</v>
      </c>
      <c r="G20" s="49">
        <v>95</v>
      </c>
      <c r="H20" s="34">
        <v>89</v>
      </c>
      <c r="I20" s="44">
        <f t="shared" si="0"/>
        <v>473</v>
      </c>
      <c r="J20" s="45"/>
      <c r="K20" s="52">
        <v>1504</v>
      </c>
      <c r="L20" s="51">
        <v>487</v>
      </c>
      <c r="M20" s="48">
        <f>L20*100/K20</f>
        <v>32.380319148936174</v>
      </c>
      <c r="N20" s="19"/>
    </row>
    <row r="21" spans="1:14" ht="15.75">
      <c r="A21" s="1"/>
      <c r="B21" s="24">
        <v>16</v>
      </c>
      <c r="C21" s="25" t="s">
        <v>16</v>
      </c>
      <c r="D21" s="49">
        <v>56</v>
      </c>
      <c r="E21" s="32">
        <v>25</v>
      </c>
      <c r="F21" s="35">
        <v>94</v>
      </c>
      <c r="G21" s="49">
        <v>17</v>
      </c>
      <c r="H21" s="34">
        <v>110</v>
      </c>
      <c r="I21" s="44">
        <f t="shared" si="0"/>
        <v>302</v>
      </c>
      <c r="J21" s="45"/>
      <c r="K21" s="52">
        <v>520</v>
      </c>
      <c r="L21" s="51">
        <v>278</v>
      </c>
      <c r="M21" s="48">
        <f>L21*100/K21</f>
        <v>53.46153846153846</v>
      </c>
      <c r="N21" s="19"/>
    </row>
    <row r="22" spans="1:14" ht="15.75">
      <c r="A22" s="1"/>
      <c r="B22" s="24">
        <v>17</v>
      </c>
      <c r="C22" s="25" t="s">
        <v>29</v>
      </c>
      <c r="D22" s="49">
        <v>50</v>
      </c>
      <c r="E22" s="32">
        <v>22</v>
      </c>
      <c r="F22" s="35">
        <v>110</v>
      </c>
      <c r="G22" s="49">
        <v>37</v>
      </c>
      <c r="H22" s="34">
        <v>14</v>
      </c>
      <c r="I22" s="44">
        <f t="shared" si="0"/>
        <v>233</v>
      </c>
      <c r="J22" s="45"/>
      <c r="K22" s="52">
        <v>460</v>
      </c>
      <c r="L22" s="51">
        <v>217</v>
      </c>
      <c r="M22" s="48">
        <f t="shared" si="1"/>
        <v>47.17391304347826</v>
      </c>
      <c r="N22" s="19"/>
    </row>
    <row r="23" spans="1:14" ht="15.75">
      <c r="A23" s="1"/>
      <c r="B23" s="24">
        <v>18</v>
      </c>
      <c r="C23" s="25" t="s">
        <v>30</v>
      </c>
      <c r="D23" s="49">
        <v>50</v>
      </c>
      <c r="E23" s="32">
        <v>24</v>
      </c>
      <c r="F23" s="35">
        <v>90</v>
      </c>
      <c r="G23" s="49">
        <v>13</v>
      </c>
      <c r="H23" s="34">
        <v>51</v>
      </c>
      <c r="I23" s="44">
        <f t="shared" si="0"/>
        <v>228</v>
      </c>
      <c r="J23" s="45"/>
      <c r="K23" s="52">
        <v>487</v>
      </c>
      <c r="L23" s="51">
        <v>238</v>
      </c>
      <c r="M23" s="48">
        <f t="shared" si="1"/>
        <v>48.87063655030801</v>
      </c>
      <c r="N23" s="19"/>
    </row>
    <row r="24" spans="1:14" ht="15.75">
      <c r="A24" s="1"/>
      <c r="B24" s="24">
        <v>19</v>
      </c>
      <c r="C24" s="25" t="s">
        <v>17</v>
      </c>
      <c r="D24" s="49">
        <v>50</v>
      </c>
      <c r="E24" s="32">
        <v>15</v>
      </c>
      <c r="F24" s="35">
        <v>66</v>
      </c>
      <c r="G24" s="49">
        <v>10</v>
      </c>
      <c r="H24" s="34">
        <v>47</v>
      </c>
      <c r="I24" s="44">
        <f t="shared" si="0"/>
        <v>188</v>
      </c>
      <c r="J24" s="45"/>
      <c r="K24" s="52">
        <v>302</v>
      </c>
      <c r="L24" s="51">
        <v>180</v>
      </c>
      <c r="M24" s="48">
        <f t="shared" si="1"/>
        <v>59.602649006622514</v>
      </c>
      <c r="N24" s="19"/>
    </row>
    <row r="25" spans="1:14" ht="15.75">
      <c r="A25" s="1"/>
      <c r="B25" s="24">
        <v>20</v>
      </c>
      <c r="C25" s="25" t="s">
        <v>18</v>
      </c>
      <c r="D25" s="49">
        <v>31</v>
      </c>
      <c r="E25" s="32">
        <v>13</v>
      </c>
      <c r="F25" s="35">
        <v>98</v>
      </c>
      <c r="G25" s="49">
        <v>34</v>
      </c>
      <c r="H25" s="34">
        <v>69</v>
      </c>
      <c r="I25" s="44">
        <f t="shared" si="0"/>
        <v>245</v>
      </c>
      <c r="J25" s="45"/>
      <c r="K25" s="52">
        <v>270</v>
      </c>
      <c r="L25" s="51">
        <v>230</v>
      </c>
      <c r="M25" s="48">
        <f t="shared" si="1"/>
        <v>85.18518518518519</v>
      </c>
      <c r="N25" s="19"/>
    </row>
    <row r="26" spans="1:14" ht="29.25" customHeight="1">
      <c r="A26" s="1"/>
      <c r="B26" s="24">
        <v>21</v>
      </c>
      <c r="C26" s="25" t="s">
        <v>35</v>
      </c>
      <c r="D26" s="49">
        <v>82</v>
      </c>
      <c r="E26" s="32">
        <v>63</v>
      </c>
      <c r="F26" s="35">
        <v>94</v>
      </c>
      <c r="G26" s="49">
        <v>40</v>
      </c>
      <c r="H26" s="34">
        <v>74</v>
      </c>
      <c r="I26" s="44">
        <f t="shared" si="0"/>
        <v>353</v>
      </c>
      <c r="J26" s="45"/>
      <c r="K26" s="52">
        <v>1199</v>
      </c>
      <c r="L26" s="51">
        <v>324</v>
      </c>
      <c r="M26" s="48">
        <f t="shared" si="1"/>
        <v>27.022518765638033</v>
      </c>
      <c r="N26" s="19"/>
    </row>
    <row r="27" spans="1:14" ht="31.5" customHeight="1">
      <c r="A27" s="1"/>
      <c r="B27" s="24">
        <v>22</v>
      </c>
      <c r="C27" s="25" t="s">
        <v>19</v>
      </c>
      <c r="D27" s="49">
        <v>51</v>
      </c>
      <c r="E27" s="32">
        <v>7</v>
      </c>
      <c r="F27" s="35">
        <v>86</v>
      </c>
      <c r="G27" s="49">
        <v>35</v>
      </c>
      <c r="H27" s="34">
        <v>220</v>
      </c>
      <c r="I27" s="44">
        <f t="shared" si="0"/>
        <v>399</v>
      </c>
      <c r="J27" s="45"/>
      <c r="K27" s="52">
        <v>426</v>
      </c>
      <c r="L27" s="51">
        <v>402</v>
      </c>
      <c r="M27" s="48">
        <f t="shared" si="1"/>
        <v>94.36619718309859</v>
      </c>
      <c r="N27" s="19"/>
    </row>
    <row r="28" spans="1:14" ht="30.75" customHeight="1">
      <c r="A28" s="1"/>
      <c r="B28" s="24">
        <v>23</v>
      </c>
      <c r="C28" s="25" t="s">
        <v>36</v>
      </c>
      <c r="D28" s="49">
        <v>50</v>
      </c>
      <c r="E28" s="32">
        <v>24</v>
      </c>
      <c r="F28" s="35">
        <v>51</v>
      </c>
      <c r="G28" s="49">
        <v>14</v>
      </c>
      <c r="H28" s="34">
        <v>46</v>
      </c>
      <c r="I28" s="44">
        <f t="shared" si="0"/>
        <v>185</v>
      </c>
      <c r="J28" s="45"/>
      <c r="K28" s="52">
        <v>488</v>
      </c>
      <c r="L28" s="51">
        <v>165</v>
      </c>
      <c r="M28" s="48">
        <f t="shared" si="1"/>
        <v>33.81147540983606</v>
      </c>
      <c r="N28" s="19"/>
    </row>
    <row r="29" spans="1:14" ht="27" customHeight="1">
      <c r="A29" s="1"/>
      <c r="B29" s="24">
        <v>24</v>
      </c>
      <c r="C29" s="26" t="s">
        <v>31</v>
      </c>
      <c r="D29" s="49">
        <v>52</v>
      </c>
      <c r="E29" s="32">
        <v>0</v>
      </c>
      <c r="F29" s="35">
        <v>47</v>
      </c>
      <c r="G29" s="49">
        <v>7</v>
      </c>
      <c r="H29" s="34">
        <v>36</v>
      </c>
      <c r="I29" s="44">
        <f t="shared" si="0"/>
        <v>142</v>
      </c>
      <c r="J29" s="45"/>
      <c r="K29" s="52">
        <v>416</v>
      </c>
      <c r="L29" s="51">
        <v>139</v>
      </c>
      <c r="M29" s="48">
        <f t="shared" si="1"/>
        <v>33.41346153846154</v>
      </c>
      <c r="N29" s="19"/>
    </row>
    <row r="30" spans="1:14" ht="29.25" customHeight="1">
      <c r="A30" s="1"/>
      <c r="B30" s="24">
        <v>25</v>
      </c>
      <c r="C30" s="25" t="s">
        <v>32</v>
      </c>
      <c r="D30" s="49">
        <v>50</v>
      </c>
      <c r="E30" s="32">
        <v>22</v>
      </c>
      <c r="F30" s="35">
        <v>32</v>
      </c>
      <c r="G30" s="49">
        <v>1</v>
      </c>
      <c r="H30" s="34">
        <v>0</v>
      </c>
      <c r="I30" s="44">
        <f t="shared" si="0"/>
        <v>105</v>
      </c>
      <c r="J30" s="45"/>
      <c r="K30" s="52">
        <v>389</v>
      </c>
      <c r="L30" s="51">
        <v>89</v>
      </c>
      <c r="M30" s="48">
        <f t="shared" si="1"/>
        <v>22.87917737789203</v>
      </c>
      <c r="N30" s="19"/>
    </row>
    <row r="31" spans="1:14" ht="24.75" customHeight="1" thickBot="1">
      <c r="A31" s="1"/>
      <c r="B31" s="24">
        <v>26</v>
      </c>
      <c r="C31" s="25" t="s">
        <v>33</v>
      </c>
      <c r="D31" s="53">
        <v>50</v>
      </c>
      <c r="E31" s="37">
        <v>25</v>
      </c>
      <c r="F31" s="38">
        <v>86</v>
      </c>
      <c r="G31" s="53">
        <v>12</v>
      </c>
      <c r="H31" s="39">
        <v>1</v>
      </c>
      <c r="I31" s="54">
        <f t="shared" si="0"/>
        <v>174</v>
      </c>
      <c r="J31" s="55"/>
      <c r="K31" s="56">
        <v>499</v>
      </c>
      <c r="L31" s="57">
        <v>168</v>
      </c>
      <c r="M31" s="58">
        <f t="shared" si="1"/>
        <v>33.66733466933868</v>
      </c>
      <c r="N31" s="19"/>
    </row>
    <row r="32" spans="1:14" ht="27.75" customHeight="1" thickBot="1">
      <c r="A32" s="1"/>
      <c r="B32" s="4"/>
      <c r="C32" s="5" t="s">
        <v>4</v>
      </c>
      <c r="D32" s="40">
        <f aca="true" t="shared" si="2" ref="D32:I32">SUM(D6:D31)</f>
        <v>1594</v>
      </c>
      <c r="E32" s="40">
        <f t="shared" si="2"/>
        <v>818</v>
      </c>
      <c r="F32" s="41">
        <f>SUM(F6:F31)</f>
        <v>3202</v>
      </c>
      <c r="G32" s="42">
        <f t="shared" si="2"/>
        <v>891</v>
      </c>
      <c r="H32" s="42">
        <f t="shared" si="2"/>
        <v>1887</v>
      </c>
      <c r="I32" s="59">
        <f t="shared" si="2"/>
        <v>8392</v>
      </c>
      <c r="J32" s="60"/>
      <c r="K32" s="41">
        <f>SUM(K6:K31)</f>
        <v>19377</v>
      </c>
      <c r="L32" s="61">
        <f>SUM(L6:L31)</f>
        <v>7857</v>
      </c>
      <c r="M32" s="62">
        <f>L32*100/K32</f>
        <v>40.548072457036696</v>
      </c>
      <c r="N32"/>
    </row>
    <row r="33" spans="1:14" ht="15">
      <c r="A33" s="1"/>
      <c r="B33" s="1"/>
      <c r="C33" s="1"/>
      <c r="D33"/>
      <c r="E33" s="1"/>
      <c r="F33" s="1"/>
      <c r="G33" s="1"/>
      <c r="H33" s="1"/>
      <c r="I33" s="27"/>
      <c r="J33" s="1"/>
      <c r="K33" s="1"/>
      <c r="L33" s="3"/>
      <c r="M33" s="15"/>
      <c r="N33" s="1"/>
    </row>
    <row r="34" spans="1:14" ht="15">
      <c r="A34" s="1"/>
      <c r="D34"/>
      <c r="K34"/>
      <c r="L34" s="14"/>
      <c r="M34" s="15"/>
      <c r="N34" s="15"/>
    </row>
    <row r="35" spans="1:14" ht="18.75">
      <c r="A35" s="1"/>
      <c r="C35" s="16"/>
      <c r="D35" s="13"/>
      <c r="E35" s="13"/>
      <c r="F35" s="13"/>
      <c r="G35" s="13"/>
      <c r="K35"/>
      <c r="L35" s="18"/>
      <c r="M35" s="1"/>
      <c r="N35" s="1"/>
    </row>
    <row r="36" spans="1:14" ht="15">
      <c r="A36" s="1"/>
      <c r="C36" s="17"/>
      <c r="M36" s="1"/>
      <c r="N36" s="1"/>
    </row>
    <row r="37" spans="1:14" ht="15">
      <c r="A37" s="1"/>
      <c r="M37" s="1"/>
      <c r="N37" s="1"/>
    </row>
    <row r="38" spans="1:14" ht="15">
      <c r="A38" s="1"/>
      <c r="M38" s="1"/>
      <c r="N38" s="1"/>
    </row>
    <row r="39" spans="1:14" ht="18" hidden="1">
      <c r="A39" s="1"/>
      <c r="B39" s="68" t="s">
        <v>6</v>
      </c>
      <c r="C39" s="69"/>
      <c r="D39" s="10">
        <v>2262.5</v>
      </c>
      <c r="E39" s="11">
        <v>854</v>
      </c>
      <c r="F39" s="12">
        <v>2997</v>
      </c>
      <c r="G39" s="12">
        <v>3397</v>
      </c>
      <c r="H39" s="12">
        <v>1082</v>
      </c>
      <c r="I39" s="12">
        <f>SUM(D39:H39)</f>
        <v>10592.5</v>
      </c>
      <c r="J39" s="1"/>
      <c r="K39" s="1"/>
      <c r="L39" s="3"/>
      <c r="M39" s="1"/>
      <c r="N39" s="1"/>
    </row>
    <row r="40" spans="1:14" ht="15" hidden="1">
      <c r="A40" s="1"/>
      <c r="B40" s="1"/>
      <c r="J40" s="1"/>
      <c r="K40" s="1"/>
      <c r="L40" s="3"/>
      <c r="M40" s="1"/>
      <c r="N40" s="1"/>
    </row>
    <row r="41" spans="1:14" ht="18.75" hidden="1">
      <c r="A41" s="1"/>
      <c r="B41" s="1"/>
      <c r="C41" s="17" t="s">
        <v>7</v>
      </c>
      <c r="D41" s="8">
        <v>0.1093</v>
      </c>
      <c r="E41" s="9">
        <v>0.0413</v>
      </c>
      <c r="F41" s="8">
        <v>0.1448</v>
      </c>
      <c r="G41" s="8">
        <v>0.0793</v>
      </c>
      <c r="H41" s="8">
        <v>0.0523</v>
      </c>
      <c r="J41" s="1"/>
      <c r="K41" s="1"/>
      <c r="L41" s="3"/>
      <c r="M41" s="1"/>
      <c r="N41" s="1"/>
    </row>
    <row r="42" spans="1:14" ht="15">
      <c r="A42" s="1"/>
      <c r="B42" s="1"/>
      <c r="C42"/>
      <c r="D42" s="7"/>
      <c r="E42" s="6"/>
      <c r="F42" s="1"/>
      <c r="G42" s="1"/>
      <c r="H42" s="1"/>
      <c r="I42" s="1"/>
      <c r="J42" s="1"/>
      <c r="K42" s="1"/>
      <c r="L42" s="3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"/>
      <c r="M49" s="1"/>
      <c r="N49" s="1"/>
    </row>
    <row r="50" spans="1:14" ht="15">
      <c r="A50" s="1"/>
      <c r="G50" s="1"/>
      <c r="H50" s="1"/>
      <c r="I50" s="1"/>
      <c r="J50" s="1"/>
      <c r="K50" s="1"/>
      <c r="L50" s="3"/>
      <c r="M50" s="1"/>
      <c r="N50" s="1"/>
    </row>
    <row r="51" spans="1:14" ht="15">
      <c r="A51" s="1"/>
      <c r="G51" s="1"/>
      <c r="H51" s="1"/>
      <c r="I51" s="1"/>
      <c r="J51" s="1"/>
      <c r="K51" s="1"/>
      <c r="L51" s="3"/>
      <c r="M51" s="1"/>
      <c r="N51" s="1"/>
    </row>
    <row r="52" spans="1:14" ht="15">
      <c r="A52" s="1"/>
      <c r="G52" s="1"/>
      <c r="H52" s="1"/>
      <c r="I52" s="1"/>
      <c r="J52" s="1"/>
      <c r="K52" s="1"/>
      <c r="L52" s="3"/>
      <c r="M52" s="1"/>
      <c r="N52" s="1"/>
    </row>
    <row r="53" spans="1:14" ht="15">
      <c r="A53" s="1"/>
      <c r="G53" s="1"/>
      <c r="H53" s="1"/>
      <c r="I53" s="1"/>
      <c r="J53" s="1"/>
      <c r="K53" s="1"/>
      <c r="L53" s="3"/>
      <c r="M53" s="1"/>
      <c r="N53" s="1"/>
    </row>
    <row r="54" spans="1:14" ht="15">
      <c r="A54" s="1"/>
      <c r="G54" s="1"/>
      <c r="H54" s="1"/>
      <c r="I54" s="1"/>
      <c r="J54" s="1"/>
      <c r="K54" s="1"/>
      <c r="L54" s="3"/>
      <c r="M54" s="1"/>
      <c r="N54" s="1"/>
    </row>
    <row r="55" spans="1:14" ht="15">
      <c r="A55" s="1"/>
      <c r="G55" s="1"/>
      <c r="H55" s="1"/>
      <c r="I55" s="1"/>
      <c r="J55" s="1"/>
      <c r="K55" s="1"/>
      <c r="L55" s="3"/>
      <c r="M55" s="1"/>
      <c r="N55" s="1"/>
    </row>
    <row r="56" spans="1:14" ht="15">
      <c r="A56" s="1"/>
      <c r="G56" s="1"/>
      <c r="H56" s="1"/>
      <c r="I56" s="1"/>
      <c r="J56" s="1"/>
      <c r="K56" s="1"/>
      <c r="L56" s="3"/>
      <c r="M56" s="1"/>
      <c r="N56" s="1"/>
    </row>
    <row r="57" spans="1:14" ht="15">
      <c r="A57" s="1"/>
      <c r="G57" s="1"/>
      <c r="H57" s="1"/>
      <c r="I57" s="1"/>
      <c r="J57" s="1"/>
      <c r="K57" s="1"/>
      <c r="L57" s="3"/>
      <c r="M57" s="1"/>
      <c r="N57" s="1"/>
    </row>
    <row r="58" spans="1:14" ht="15">
      <c r="A58" s="1"/>
      <c r="G58" s="1"/>
      <c r="H58" s="1"/>
      <c r="I58" s="1"/>
      <c r="J58" s="1"/>
      <c r="K58" s="1"/>
      <c r="L58" s="3"/>
      <c r="M58" s="1"/>
      <c r="N58" s="1"/>
    </row>
    <row r="59" spans="1:14" ht="15">
      <c r="A59" s="1"/>
      <c r="G59" s="1"/>
      <c r="H59" s="1"/>
      <c r="I59" s="1"/>
      <c r="J59" s="1"/>
      <c r="K59" s="1"/>
      <c r="L59" s="3"/>
      <c r="M59" s="1"/>
      <c r="N59" s="1"/>
    </row>
    <row r="60" spans="1:14" ht="15">
      <c r="A60" s="1"/>
      <c r="G60" s="1"/>
      <c r="H60" s="1"/>
      <c r="I60" s="1"/>
      <c r="J60" s="1"/>
      <c r="K60" s="1"/>
      <c r="L60" s="3"/>
      <c r="M60" s="1"/>
      <c r="N60" s="1"/>
    </row>
    <row r="61" spans="1:14" ht="15">
      <c r="A61" s="1"/>
      <c r="G61" s="1"/>
      <c r="H61" s="1"/>
      <c r="I61" s="1"/>
      <c r="J61" s="1"/>
      <c r="K61" s="1"/>
      <c r="L61" s="3"/>
      <c r="M61" s="1"/>
      <c r="N61" s="1"/>
    </row>
    <row r="62" spans="1:14" ht="15">
      <c r="A62" s="1"/>
      <c r="G62" s="1"/>
      <c r="H62" s="1"/>
      <c r="I62" s="1"/>
      <c r="J62" s="1"/>
      <c r="K62" s="1"/>
      <c r="L62" s="3"/>
      <c r="M62" s="1"/>
      <c r="N62" s="1"/>
    </row>
    <row r="63" spans="1:14" ht="15">
      <c r="A63" s="1"/>
      <c r="G63" s="1"/>
      <c r="H63" s="1"/>
      <c r="I63" s="1"/>
      <c r="J63" s="1"/>
      <c r="K63" s="1"/>
      <c r="L63" s="3"/>
      <c r="M63" s="1"/>
      <c r="N63" s="1"/>
    </row>
    <row r="64" spans="1:14" ht="15">
      <c r="A64" s="1"/>
      <c r="G64" s="1"/>
      <c r="H64" s="1"/>
      <c r="I64" s="1"/>
      <c r="J64" s="1"/>
      <c r="K64" s="1"/>
      <c r="L64" s="3"/>
      <c r="M64" s="1"/>
      <c r="N64" s="1"/>
    </row>
    <row r="65" spans="1:14" ht="15">
      <c r="A65" s="1"/>
      <c r="G65" s="1"/>
      <c r="H65" s="1"/>
      <c r="I65" s="1"/>
      <c r="J65" s="1"/>
      <c r="K65" s="1"/>
      <c r="L65" s="3"/>
      <c r="M65" s="1"/>
      <c r="N65" s="1"/>
    </row>
    <row r="66" spans="1:14" ht="15">
      <c r="A66" s="1"/>
      <c r="G66" s="1"/>
      <c r="H66" s="1"/>
      <c r="I66" s="1"/>
      <c r="J66" s="1"/>
      <c r="K66" s="1"/>
      <c r="L66" s="3"/>
      <c r="M66" s="1"/>
      <c r="N66" s="1"/>
    </row>
    <row r="67" spans="1:14" ht="15">
      <c r="A67" s="1"/>
      <c r="G67" s="1"/>
      <c r="H67" s="1"/>
      <c r="I67" s="1"/>
      <c r="J67" s="1"/>
      <c r="K67" s="1"/>
      <c r="L67" s="3"/>
      <c r="M67" s="1"/>
      <c r="N67" s="1"/>
    </row>
    <row r="68" spans="1:14" ht="15">
      <c r="A68" s="1"/>
      <c r="G68" s="1"/>
      <c r="H68" s="1"/>
      <c r="I68" s="1"/>
      <c r="J68" s="1"/>
      <c r="K68" s="1"/>
      <c r="L68" s="3"/>
      <c r="M68" s="1"/>
      <c r="N68" s="1"/>
    </row>
    <row r="69" spans="1:14" ht="15">
      <c r="A69" s="1"/>
      <c r="G69" s="1"/>
      <c r="H69" s="1"/>
      <c r="I69" s="1"/>
      <c r="J69" s="1"/>
      <c r="K69" s="1"/>
      <c r="L69" s="3"/>
      <c r="M69" s="1"/>
      <c r="N69" s="1"/>
    </row>
    <row r="70" spans="1:14" ht="15">
      <c r="A70" s="1"/>
      <c r="G70" s="1"/>
      <c r="H70" s="1"/>
      <c r="I70" s="1"/>
      <c r="J70" s="1"/>
      <c r="K70" s="1"/>
      <c r="L70" s="3"/>
      <c r="M70" s="1"/>
      <c r="N70" s="1"/>
    </row>
    <row r="71" spans="1:14" ht="15">
      <c r="A71" s="1"/>
      <c r="G71" s="1"/>
      <c r="H71" s="1"/>
      <c r="I71" s="1"/>
      <c r="J71" s="1"/>
      <c r="K71" s="1"/>
      <c r="L71" s="3"/>
      <c r="M71" s="1"/>
      <c r="N71" s="1"/>
    </row>
    <row r="72" spans="1:14" ht="15">
      <c r="A72" s="1"/>
      <c r="G72" s="1"/>
      <c r="H72" s="1"/>
      <c r="I72" s="1"/>
      <c r="J72" s="1"/>
      <c r="K72" s="1"/>
      <c r="L72" s="3"/>
      <c r="M72" s="1"/>
      <c r="N72" s="1"/>
    </row>
    <row r="73" spans="1:14" ht="15">
      <c r="A73" s="1"/>
      <c r="G73" s="1"/>
      <c r="H73" s="1"/>
      <c r="I73" s="1"/>
      <c r="J73" s="1"/>
      <c r="K73" s="1"/>
      <c r="L73" s="3"/>
      <c r="M73" s="1"/>
      <c r="N73" s="1"/>
    </row>
    <row r="74" spans="1:14" ht="15">
      <c r="A74" s="1"/>
      <c r="G74" s="1"/>
      <c r="H74" s="1"/>
      <c r="I74" s="1"/>
      <c r="J74" s="1"/>
      <c r="K74" s="1"/>
      <c r="L74" s="3"/>
      <c r="M74" s="1"/>
      <c r="N74" s="1"/>
    </row>
    <row r="75" spans="1:14" ht="15">
      <c r="A75" s="1"/>
      <c r="G75" s="1"/>
      <c r="H75" s="1"/>
      <c r="I75" s="1"/>
      <c r="J75" s="1"/>
      <c r="K75" s="1"/>
      <c r="L75" s="3"/>
      <c r="M75" s="1"/>
      <c r="N75" s="1"/>
    </row>
    <row r="76" spans="1:14" ht="15">
      <c r="A76" s="1"/>
      <c r="G76" s="1"/>
      <c r="H76" s="1"/>
      <c r="I76" s="1"/>
      <c r="J76" s="1"/>
      <c r="K76" s="1"/>
      <c r="L76" s="3"/>
      <c r="M76" s="1"/>
      <c r="N76" s="1"/>
    </row>
    <row r="77" spans="1:14" ht="15">
      <c r="A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G99" s="1"/>
      <c r="H99" s="1"/>
      <c r="I99" s="1"/>
      <c r="J99" s="1"/>
      <c r="K99" s="1"/>
      <c r="L99" s="1"/>
      <c r="M99" s="1"/>
      <c r="N99" s="1"/>
    </row>
    <row r="100" spans="1:14" ht="15">
      <c r="A100" s="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G102" s="1"/>
      <c r="H102" s="1"/>
      <c r="I102" s="1"/>
      <c r="J102" s="1"/>
      <c r="K102" s="1"/>
      <c r="L102" s="1"/>
      <c r="M102" s="1"/>
      <c r="N102" s="1"/>
    </row>
    <row r="103" spans="1:14" ht="15">
      <c r="A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1"/>
      <c r="G106" s="1"/>
      <c r="H106" s="1"/>
      <c r="I106" s="1"/>
      <c r="J106" s="1"/>
      <c r="K106" s="1"/>
      <c r="L106" s="1"/>
      <c r="M106" s="1"/>
      <c r="N106" s="1"/>
    </row>
    <row r="107" spans="1:14" ht="15">
      <c r="A107" s="1"/>
      <c r="G107" s="1"/>
      <c r="H107" s="1"/>
      <c r="I107" s="1"/>
      <c r="J107" s="1"/>
      <c r="K107" s="1"/>
      <c r="L107" s="1"/>
      <c r="M107" s="1"/>
      <c r="N107" s="1"/>
    </row>
    <row r="108" spans="1:14" ht="15">
      <c r="A108" s="1"/>
      <c r="G108" s="1"/>
      <c r="H108" s="1"/>
      <c r="I108" s="1"/>
      <c r="J108" s="1"/>
      <c r="K108" s="1"/>
      <c r="L108" s="1"/>
      <c r="M108" s="1"/>
      <c r="N108" s="1"/>
    </row>
    <row r="109" spans="1:14" ht="15">
      <c r="A109" s="1"/>
      <c r="G109" s="1"/>
      <c r="H109" s="1"/>
      <c r="I109" s="1"/>
      <c r="J109" s="1"/>
      <c r="K109" s="1"/>
      <c r="L109" s="1"/>
      <c r="M109" s="1"/>
      <c r="N109" s="1"/>
    </row>
    <row r="110" spans="1:14" ht="15">
      <c r="A110" s="1"/>
      <c r="G110" s="1"/>
      <c r="H110" s="1"/>
      <c r="I110" s="1"/>
      <c r="J110" s="1"/>
      <c r="K110" s="1"/>
      <c r="L110" s="1"/>
      <c r="M110" s="1"/>
      <c r="N110" s="1"/>
    </row>
    <row r="111" spans="1:14" ht="15">
      <c r="A111" s="1"/>
      <c r="G111" s="1"/>
      <c r="H111" s="1"/>
      <c r="I111" s="1"/>
      <c r="J111" s="1"/>
      <c r="K111" s="1"/>
      <c r="L111" s="1"/>
      <c r="M111" s="1"/>
      <c r="N111" s="1"/>
    </row>
    <row r="112" spans="1:14" ht="15">
      <c r="A112" s="1"/>
      <c r="G112" s="1"/>
      <c r="H112" s="1"/>
      <c r="I112" s="1"/>
      <c r="J112" s="1"/>
      <c r="K112" s="1"/>
      <c r="L112" s="1"/>
      <c r="M112" s="1"/>
      <c r="N112" s="1"/>
    </row>
    <row r="113" spans="1:14" ht="15">
      <c r="A113" s="1"/>
      <c r="G113" s="1"/>
      <c r="H113" s="1"/>
      <c r="I113" s="1"/>
      <c r="J113" s="1"/>
      <c r="K113" s="1"/>
      <c r="L113" s="1"/>
      <c r="M113" s="1"/>
      <c r="N113" s="1"/>
    </row>
    <row r="114" spans="1:14" ht="15">
      <c r="A114" s="1"/>
      <c r="G114" s="1"/>
      <c r="H114" s="1"/>
      <c r="I114" s="1"/>
      <c r="J114" s="1"/>
      <c r="K114" s="1"/>
      <c r="L114" s="1"/>
      <c r="M114" s="1"/>
      <c r="N114" s="1"/>
    </row>
    <row r="115" spans="1:14" ht="15">
      <c r="A115" s="1"/>
      <c r="G115" s="1"/>
      <c r="H115" s="1"/>
      <c r="I115" s="1"/>
      <c r="J115" s="1"/>
      <c r="K115" s="1"/>
      <c r="L115" s="1"/>
      <c r="M115" s="1"/>
      <c r="N115" s="1"/>
    </row>
    <row r="116" spans="1:14" ht="15">
      <c r="A116" s="1"/>
      <c r="G116" s="1"/>
      <c r="H116" s="1"/>
      <c r="I116" s="1"/>
      <c r="J116" s="1"/>
      <c r="K116" s="1"/>
      <c r="L116" s="1"/>
      <c r="M116" s="1"/>
      <c r="N116" s="1"/>
    </row>
    <row r="117" spans="1:14" ht="15">
      <c r="A117" s="1"/>
      <c r="G117" s="1"/>
      <c r="H117" s="1"/>
      <c r="I117" s="1"/>
      <c r="J117" s="1"/>
      <c r="K117" s="1"/>
      <c r="L117" s="1"/>
      <c r="M117" s="1"/>
      <c r="N117" s="1"/>
    </row>
    <row r="118" spans="1:14" ht="15">
      <c r="A118" s="1"/>
      <c r="G118" s="1"/>
      <c r="H118" s="1"/>
      <c r="I118" s="1"/>
      <c r="J118" s="1"/>
      <c r="K118" s="1"/>
      <c r="L118" s="1"/>
      <c r="M118" s="1"/>
      <c r="N118" s="1"/>
    </row>
    <row r="119" spans="1:14" ht="15">
      <c r="A119" s="1"/>
      <c r="G119" s="1"/>
      <c r="H119" s="1"/>
      <c r="I119" s="1"/>
      <c r="J119" s="1"/>
      <c r="K119" s="1"/>
      <c r="L119" s="1"/>
      <c r="M119" s="1"/>
      <c r="N119" s="1"/>
    </row>
    <row r="120" spans="1:14" ht="15">
      <c r="A120" s="1"/>
      <c r="G120" s="1"/>
      <c r="H120" s="1"/>
      <c r="I120" s="1"/>
      <c r="J120" s="1"/>
      <c r="K120" s="1"/>
      <c r="L120" s="1"/>
      <c r="M120" s="1"/>
      <c r="N120" s="1"/>
    </row>
    <row r="121" spans="1:14" ht="15">
      <c r="A121" s="1"/>
      <c r="G121" s="1"/>
      <c r="H121" s="1"/>
      <c r="I121" s="1"/>
      <c r="J121" s="1"/>
      <c r="K121" s="1"/>
      <c r="L121" s="1"/>
      <c r="M121" s="1"/>
      <c r="N121" s="1"/>
    </row>
    <row r="122" spans="1:14" ht="15">
      <c r="A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1"/>
      <c r="G123" s="1"/>
      <c r="H123" s="1"/>
      <c r="I123" s="1"/>
      <c r="J123" s="1"/>
      <c r="K123" s="1"/>
      <c r="L123" s="1"/>
      <c r="M123" s="1"/>
      <c r="N123" s="1"/>
    </row>
    <row r="124" spans="1:14" ht="15">
      <c r="A124" s="1"/>
      <c r="G124" s="1"/>
      <c r="H124" s="1"/>
      <c r="I124" s="1"/>
      <c r="J124" s="1"/>
      <c r="K124" s="1"/>
      <c r="L124" s="1"/>
      <c r="M124" s="1"/>
      <c r="N124" s="1"/>
    </row>
    <row r="125" spans="1:14" ht="15">
      <c r="A125" s="1"/>
      <c r="G125" s="1"/>
      <c r="H125" s="1"/>
      <c r="I125" s="1"/>
      <c r="J125" s="1"/>
      <c r="K125" s="1"/>
      <c r="L125" s="1"/>
      <c r="M125" s="1"/>
      <c r="N125" s="1"/>
    </row>
    <row r="126" spans="1:14" ht="15">
      <c r="A126" s="1"/>
      <c r="G126" s="1"/>
      <c r="H126" s="1"/>
      <c r="I126" s="1"/>
      <c r="J126" s="1"/>
      <c r="K126" s="1"/>
      <c r="L126" s="1"/>
      <c r="M126" s="1"/>
      <c r="N126" s="1"/>
    </row>
    <row r="127" spans="1:14" ht="15">
      <c r="A127" s="1"/>
      <c r="G127" s="1"/>
      <c r="H127" s="1"/>
      <c r="I127" s="1"/>
      <c r="J127" s="1"/>
      <c r="K127" s="1"/>
      <c r="L127" s="1"/>
      <c r="M127" s="1"/>
      <c r="N127" s="1"/>
    </row>
    <row r="128" spans="1:14" ht="15">
      <c r="A128" s="1"/>
      <c r="G128" s="1"/>
      <c r="H128" s="1"/>
      <c r="I128" s="1"/>
      <c r="J128" s="1"/>
      <c r="K128" s="1"/>
      <c r="L128" s="1"/>
      <c r="M128" s="1"/>
      <c r="N128" s="1"/>
    </row>
    <row r="129" spans="1:14" ht="15">
      <c r="A129" s="1"/>
      <c r="G129" s="1"/>
      <c r="H129" s="1"/>
      <c r="I129" s="1"/>
      <c r="J129" s="1"/>
      <c r="K129" s="1"/>
      <c r="L129" s="1"/>
      <c r="M129" s="1"/>
      <c r="N129" s="1"/>
    </row>
    <row r="130" spans="1:14" ht="15">
      <c r="A130" s="1"/>
      <c r="G130" s="1"/>
      <c r="H130" s="1"/>
      <c r="I130" s="1"/>
      <c r="J130" s="1"/>
      <c r="K130" s="1"/>
      <c r="L130" s="1"/>
      <c r="M130" s="1"/>
      <c r="N130" s="1"/>
    </row>
    <row r="131" spans="1:14" ht="15">
      <c r="A131" s="1"/>
      <c r="G131" s="1"/>
      <c r="H131" s="1"/>
      <c r="I131" s="1"/>
      <c r="J131" s="1"/>
      <c r="K131" s="1"/>
      <c r="L131" s="1"/>
      <c r="M131" s="1"/>
      <c r="N131" s="1"/>
    </row>
    <row r="132" spans="1:14" ht="15">
      <c r="A132" s="1"/>
      <c r="G132" s="1"/>
      <c r="H132" s="1"/>
      <c r="I132" s="1"/>
      <c r="J132" s="1"/>
      <c r="K132" s="1"/>
      <c r="L132" s="1"/>
      <c r="M132" s="1"/>
      <c r="N132" s="1"/>
    </row>
    <row r="133" spans="1:14" ht="15">
      <c r="A133" s="1"/>
      <c r="G133" s="1"/>
      <c r="H133" s="1"/>
      <c r="I133" s="1"/>
      <c r="J133" s="1"/>
      <c r="K133" s="1"/>
      <c r="L133" s="1"/>
      <c r="M133" s="1"/>
      <c r="N133" s="1"/>
    </row>
    <row r="134" spans="1:14" ht="15">
      <c r="A134" s="1"/>
      <c r="G134" s="1"/>
      <c r="H134" s="1"/>
      <c r="I134" s="1"/>
      <c r="J134" s="1"/>
      <c r="K134" s="1"/>
      <c r="L134" s="1"/>
      <c r="M134" s="1"/>
      <c r="N134" s="1"/>
    </row>
    <row r="135" spans="1:14" ht="15">
      <c r="A135" s="1"/>
      <c r="G135" s="1"/>
      <c r="H135" s="1"/>
      <c r="I135" s="1"/>
      <c r="J135" s="1"/>
      <c r="K135" s="1"/>
      <c r="L135" s="1"/>
      <c r="M135" s="1"/>
      <c r="N135" s="1"/>
    </row>
    <row r="136" spans="1:14" ht="15">
      <c r="A136" s="1"/>
      <c r="G136" s="1"/>
      <c r="H136" s="1"/>
      <c r="I136" s="1"/>
      <c r="J136" s="1"/>
      <c r="K136" s="1"/>
      <c r="L136" s="1"/>
      <c r="M136" s="1"/>
      <c r="N136" s="1"/>
    </row>
    <row r="137" spans="1:14" ht="15">
      <c r="A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1"/>
      <c r="G138" s="1"/>
      <c r="H138" s="1"/>
      <c r="I138" s="1"/>
      <c r="J138" s="1"/>
      <c r="K138" s="1"/>
      <c r="L138" s="1"/>
      <c r="M138" s="1"/>
      <c r="N138" s="1"/>
    </row>
    <row r="139" spans="1:14" ht="15">
      <c r="A139" s="1"/>
      <c r="G139" s="1"/>
      <c r="H139" s="1"/>
      <c r="I139" s="1"/>
      <c r="J139" s="1"/>
      <c r="K139" s="1"/>
      <c r="L139" s="1"/>
      <c r="M139" s="1"/>
      <c r="N139" s="1"/>
    </row>
    <row r="140" spans="1:14" ht="15">
      <c r="A140" s="1"/>
      <c r="G140" s="1"/>
      <c r="H140" s="1"/>
      <c r="I140" s="1"/>
      <c r="J140" s="1"/>
      <c r="K140" s="1"/>
      <c r="L140" s="1"/>
      <c r="M140" s="1"/>
      <c r="N140" s="1"/>
    </row>
    <row r="141" spans="1:14" ht="15">
      <c r="A141" s="1"/>
      <c r="G141" s="1"/>
      <c r="H141" s="1"/>
      <c r="I141" s="1"/>
      <c r="J141" s="1"/>
      <c r="K141" s="1"/>
      <c r="L141" s="1"/>
      <c r="M141" s="1"/>
      <c r="N141" s="1"/>
    </row>
    <row r="142" spans="1:14" ht="15">
      <c r="A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"/>
      <c r="G143" s="1"/>
      <c r="H143" s="1"/>
      <c r="I143" s="1"/>
      <c r="J143" s="1"/>
      <c r="K143" s="1"/>
      <c r="L143" s="1"/>
      <c r="M143" s="1"/>
      <c r="N143" s="1"/>
    </row>
    <row r="144" spans="1:14" ht="15">
      <c r="A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I149" s="1"/>
      <c r="J149" s="1"/>
      <c r="K149" s="1"/>
      <c r="L149" s="1"/>
      <c r="M149" s="1"/>
      <c r="N149" s="1"/>
    </row>
    <row r="150" spans="1:14" ht="15">
      <c r="A150" s="1"/>
      <c r="I150" s="1"/>
      <c r="J150" s="1"/>
      <c r="K150" s="1"/>
      <c r="L150" s="1"/>
      <c r="M150" s="1"/>
      <c r="N150" s="1"/>
    </row>
    <row r="151" spans="1:14" ht="15">
      <c r="A151" s="1"/>
      <c r="I151" s="1"/>
      <c r="J151" s="1"/>
      <c r="K151" s="1"/>
      <c r="L151" s="1"/>
      <c r="M151" s="1"/>
      <c r="N151" s="1"/>
    </row>
    <row r="152" spans="1:14" ht="15">
      <c r="A152" s="1"/>
      <c r="I152" s="1"/>
      <c r="J152" s="1"/>
      <c r="K152" s="1"/>
      <c r="L152" s="1"/>
      <c r="M152" s="1"/>
      <c r="N152" s="1"/>
    </row>
    <row r="153" spans="1:14" ht="15">
      <c r="A153" s="1"/>
      <c r="I153" s="1"/>
      <c r="J153" s="1"/>
      <c r="K153" s="1"/>
      <c r="L153" s="1"/>
      <c r="M153" s="1"/>
      <c r="N153" s="1"/>
    </row>
    <row r="154" spans="1:14" ht="15">
      <c r="A154" s="1"/>
      <c r="I154" s="1"/>
      <c r="J154" s="1"/>
      <c r="K154" s="1"/>
      <c r="L154" s="1"/>
      <c r="M154" s="1"/>
      <c r="N154" s="1"/>
    </row>
    <row r="155" ht="15">
      <c r="A155" s="1"/>
    </row>
    <row r="156" ht="15">
      <c r="A156" s="1"/>
    </row>
    <row r="157" ht="15">
      <c r="A157" s="1"/>
    </row>
    <row r="158" ht="15">
      <c r="A158" s="1"/>
    </row>
  </sheetData>
  <sheetProtection/>
  <mergeCells count="6">
    <mergeCell ref="B2:M2"/>
    <mergeCell ref="B3:M3"/>
    <mergeCell ref="B4:C4"/>
    <mergeCell ref="F4:H4"/>
    <mergeCell ref="B5:C5"/>
    <mergeCell ref="B39:C39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LEDESMA</dc:creator>
  <cp:keywords/>
  <dc:description/>
  <cp:lastModifiedBy>cecytej</cp:lastModifiedBy>
  <cp:lastPrinted>2016-07-12T20:19:14Z</cp:lastPrinted>
  <dcterms:created xsi:type="dcterms:W3CDTF">2013-03-05T14:19:49Z</dcterms:created>
  <dcterms:modified xsi:type="dcterms:W3CDTF">2016-08-17T17:34:16Z</dcterms:modified>
  <cp:category/>
  <cp:version/>
  <cp:contentType/>
  <cp:contentStatus/>
</cp:coreProperties>
</file>