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autoCompressPictures="0"/>
  <bookViews>
    <workbookView xWindow="0" yWindow="100" windowWidth="21280" windowHeight="14900"/>
  </bookViews>
  <sheets>
    <sheet name="Proyectos Beneficiado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C72" i="1"/>
  <c r="E6" i="1"/>
  <c r="E12" i="1"/>
  <c r="E28" i="1"/>
  <c r="E32" i="1"/>
  <c r="E36" i="1"/>
  <c r="E45" i="1"/>
  <c r="E52" i="1"/>
  <c r="E57" i="1"/>
  <c r="B72" i="1"/>
  <c r="C59" i="1"/>
</calcChain>
</file>

<file path=xl/sharedStrings.xml><?xml version="1.0" encoding="utf-8"?>
<sst xmlns="http://schemas.openxmlformats.org/spreadsheetml/2006/main" count="189" uniqueCount="126">
  <si>
    <t>Beneficiario</t>
  </si>
  <si>
    <t xml:space="preserve">Proyecto </t>
  </si>
  <si>
    <t xml:space="preserve">Categoría </t>
  </si>
  <si>
    <t>Monto</t>
  </si>
  <si>
    <t xml:space="preserve">Artesanías </t>
  </si>
  <si>
    <t xml:space="preserve">Artes Plásticas </t>
  </si>
  <si>
    <t xml:space="preserve">Cine y video </t>
  </si>
  <si>
    <t xml:space="preserve">Cultura Indígena </t>
  </si>
  <si>
    <t>Cultura Popular</t>
  </si>
  <si>
    <t>Danza</t>
  </si>
  <si>
    <t>Letras</t>
  </si>
  <si>
    <t>Música</t>
  </si>
  <si>
    <t>Teatro</t>
  </si>
  <si>
    <t>Municipio</t>
  </si>
  <si>
    <t>TOTAL</t>
  </si>
  <si>
    <t>Monto total de  la disciplina</t>
  </si>
  <si>
    <t xml:space="preserve">Disciplina </t>
  </si>
  <si>
    <t xml:space="preserve">1- Artesanías </t>
  </si>
  <si>
    <t xml:space="preserve">3- Cine y video </t>
  </si>
  <si>
    <t>6- Danza</t>
  </si>
  <si>
    <t>7- Letras</t>
  </si>
  <si>
    <t>8- Música</t>
  </si>
  <si>
    <t>9- Teatro</t>
  </si>
  <si>
    <t>Total</t>
  </si>
  <si>
    <t xml:space="preserve">2- Artes plásticas </t>
  </si>
  <si>
    <t xml:space="preserve">4- Cultura indígena </t>
  </si>
  <si>
    <t>5- Cultura popular</t>
  </si>
  <si>
    <t>Producción artesanal</t>
  </si>
  <si>
    <t>Fomento de tradiciones y costumbres</t>
  </si>
  <si>
    <t>Grabación de disco</t>
  </si>
  <si>
    <t>Publicación de investigación</t>
  </si>
  <si>
    <t>Ismael Fajardo Díaz</t>
  </si>
  <si>
    <t>Barro natural, la tradición continúa</t>
  </si>
  <si>
    <t>José Luis Esparza Sánchez</t>
  </si>
  <si>
    <t>Producción de máscaras</t>
  </si>
  <si>
    <t>Jhonatan Reyes Tovar</t>
  </si>
  <si>
    <t>Artesanía de barro "tipo", cultura y tradición que vive</t>
  </si>
  <si>
    <t>Número de proyectos beneficiados 2012</t>
  </si>
  <si>
    <t>Jesús Lara Chivarra</t>
  </si>
  <si>
    <t>Wixarika niukieya tsutua miemepalabras principales</t>
  </si>
  <si>
    <t>Reyna Mariano Torres</t>
  </si>
  <si>
    <t>Rescate de indumentaria tradicional/ NHAÑHU a través</t>
  </si>
  <si>
    <t>Milca Mayo Mendoza</t>
  </si>
  <si>
    <t>Ioch pisil bordado chol. Preservando una cultura</t>
  </si>
  <si>
    <t>Juan Torres González</t>
  </si>
  <si>
    <t>Kuka chipepe</t>
  </si>
  <si>
    <t>Margarito Rodríguez Morales</t>
  </si>
  <si>
    <t xml:space="preserve">El palmar Montaño de Guerrero </t>
  </si>
  <si>
    <t xml:space="preserve">Reina Cortés Salazar </t>
  </si>
  <si>
    <t>Rescate de la bolsa de palma tradicional</t>
  </si>
  <si>
    <t>Hilario de la Cruz Díaz</t>
  </si>
  <si>
    <t>Tsikuri, ojo de Dios</t>
  </si>
  <si>
    <t>Hugo Acosta Martín del Campo</t>
  </si>
  <si>
    <t>Apolonio Moreno y Antonio Gomezanda</t>
  </si>
  <si>
    <t>Roberto Barnard Baca</t>
  </si>
  <si>
    <t>Parábasis para cuarteto y orquesta</t>
  </si>
  <si>
    <t>Realización de composición</t>
  </si>
  <si>
    <t>Eduardo Escoto Robledo</t>
  </si>
  <si>
    <t>Historia del órgano en Guadalajara</t>
  </si>
  <si>
    <t>Carlo Daniel Constantini Partida</t>
  </si>
  <si>
    <t>Africazz, historia de la música moderna en la influencia de África en América</t>
  </si>
  <si>
    <t>Miguel Ángel Calderón Hernández</t>
  </si>
  <si>
    <t>Concominato tapatío</t>
  </si>
  <si>
    <t>Tonalá</t>
  </si>
  <si>
    <t>Guadalajara</t>
  </si>
  <si>
    <t>Tlaquepaque</t>
  </si>
  <si>
    <t>Mezquitic</t>
  </si>
  <si>
    <t>Lagos de Moreno</t>
  </si>
  <si>
    <t>Griselda Salazar Absalón</t>
  </si>
  <si>
    <t>Bailando en otra dimensión</t>
  </si>
  <si>
    <t>Montaje de danza</t>
  </si>
  <si>
    <t>José Luis Guzmán Zamora</t>
  </si>
  <si>
    <t>Mariposas de obsidiana</t>
  </si>
  <si>
    <t>Nora Elisa Escalante Capri</t>
  </si>
  <si>
    <t>El Teatro Degollado y la plaza toros El Progreso, dos aspectos de encuentro, Guadalajara, 1920-1940</t>
  </si>
  <si>
    <t xml:space="preserve">Publicación de investigación </t>
  </si>
  <si>
    <t>Alfredo Basulto Lémuz</t>
  </si>
  <si>
    <t>Grabación de disco con música de chirimía y tambor</t>
  </si>
  <si>
    <t xml:space="preserve">Fomento de tradiciones </t>
  </si>
  <si>
    <t>Zapopan</t>
  </si>
  <si>
    <t>Jocotepec</t>
  </si>
  <si>
    <t>Gilberto Ortega Ortega</t>
  </si>
  <si>
    <t>La familia y sus mascotas</t>
  </si>
  <si>
    <t>Proyecto escultórico</t>
  </si>
  <si>
    <t>Cynthia Gutiérrez Álvarez</t>
  </si>
  <si>
    <t>Fantasmas en llamas</t>
  </si>
  <si>
    <t>Alberto Gómez Barbosa</t>
  </si>
  <si>
    <t>Manos creativas a la luz</t>
  </si>
  <si>
    <t>Ricardo Eduardo Navarro Albizo</t>
  </si>
  <si>
    <t>Esta sucia y divertida sociedad</t>
  </si>
  <si>
    <t>Proyecto fotográfico</t>
  </si>
  <si>
    <t>Josefina Victoria Villalobos Santana</t>
  </si>
  <si>
    <t>La feria de Zapotlán</t>
  </si>
  <si>
    <t>Montaje de una obra de teatro</t>
  </si>
  <si>
    <t>Carolina Ramos Cueva</t>
  </si>
  <si>
    <t>Teatro vagabundo</t>
  </si>
  <si>
    <t>Alejandro León Hernández</t>
  </si>
  <si>
    <t>Nieobe</t>
  </si>
  <si>
    <t>Zapotlán el Grande</t>
  </si>
  <si>
    <t>José de Jesús Olivares Rodríguez</t>
  </si>
  <si>
    <t xml:space="preserve">Los zapatos envidiosos </t>
  </si>
  <si>
    <t>Publicación</t>
  </si>
  <si>
    <t>Gabriela Torres López</t>
  </si>
  <si>
    <t>Cáscaras de naranja</t>
  </si>
  <si>
    <t>Mario Eduardo Zetune Puglisi</t>
  </si>
  <si>
    <t>Revista cultural Meretrices</t>
  </si>
  <si>
    <t>Edición de revista literaria impresa</t>
  </si>
  <si>
    <t>Cástulo Aceves Orozco</t>
  </si>
  <si>
    <t>Las instancias del vértigo</t>
  </si>
  <si>
    <t>Arturo Verduzco Godoy</t>
  </si>
  <si>
    <t>Fagia. Hoja de poesía y foto</t>
  </si>
  <si>
    <t>Mónica Iliana Velázquez Ornelas</t>
  </si>
  <si>
    <t>El objeto de la imagen: linde fronterizo de una ciudad desarticulada</t>
  </si>
  <si>
    <t>Gustavo Íñiguez Gómez</t>
  </si>
  <si>
    <t>Espantapáramos</t>
  </si>
  <si>
    <t>Paulina Pérez Jonsson</t>
  </si>
  <si>
    <t>2.8</t>
  </si>
  <si>
    <t>Cortometraje</t>
  </si>
  <si>
    <t>Jorge Díaz Sánchez</t>
  </si>
  <si>
    <t>Anclado (antes Salimos del cerro de oro)</t>
  </si>
  <si>
    <t>Carolina Platt Soberanes</t>
  </si>
  <si>
    <t>La hora de la siesta</t>
  </si>
  <si>
    <t>José Luis Briones Macías</t>
  </si>
  <si>
    <t>A través de los párpados</t>
  </si>
  <si>
    <t>José de Jesús Leos Santoyo</t>
  </si>
  <si>
    <t>La revo SWG a song of love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</si>
</sst>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[Red]\-&quot;$&quot;#,##0.00"/>
    <numFmt numFmtId="165" formatCode="&quot;$&quot;#,##0.00"/>
    <numFmt numFmtId="166" formatCode="000"/>
  </numFmts>
  <fonts count="9" x14ac:knownFonts="1">
    <font>
      <sz val="10"/>
      <name val="Arial"/>
    </font>
    <font>
      <b/>
      <sz val="16"/>
      <name val="Agency FB"/>
      <family val="2"/>
    </font>
    <font>
      <b/>
      <sz val="14"/>
      <name val="Agency FB"/>
      <family val="2"/>
    </font>
    <font>
      <sz val="8"/>
      <name val="Arial"/>
      <family val="2"/>
    </font>
    <font>
      <sz val="12"/>
      <name val="Agency FB"/>
      <family val="2"/>
    </font>
    <font>
      <sz val="13"/>
      <name val="Agency FB"/>
      <family val="2"/>
    </font>
    <font>
      <b/>
      <sz val="13"/>
      <name val="Agency FB"/>
      <family val="2"/>
    </font>
    <font>
      <b/>
      <sz val="18"/>
      <name val="Agency FB"/>
      <family val="2"/>
    </font>
    <font>
      <b/>
      <sz val="14"/>
      <color indexed="8"/>
      <name val="Agency FB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vertical="center"/>
    </xf>
    <xf numFmtId="165" fontId="0" fillId="0" borderId="0" xfId="0" applyNumberFormat="1"/>
    <xf numFmtId="165" fontId="1" fillId="2" borderId="1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165" fontId="6" fillId="0" borderId="3" xfId="0" applyNumberFormat="1" applyFont="1" applyBorder="1" applyAlignment="1">
      <alignment vertical="center"/>
    </xf>
    <xf numFmtId="49" fontId="2" fillId="0" borderId="2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165" fontId="4" fillId="0" borderId="2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right" vertical="center"/>
    </xf>
    <xf numFmtId="166" fontId="2" fillId="0" borderId="2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165" fontId="7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vertical="center"/>
    </xf>
    <xf numFmtId="0" fontId="2" fillId="2" borderId="4" xfId="0" applyFont="1" applyFill="1" applyBorder="1" applyAlignment="1">
      <alignment vertical="top" wrapText="1"/>
    </xf>
    <xf numFmtId="0" fontId="0" fillId="0" borderId="5" xfId="0" applyBorder="1" applyAlignment="1"/>
    <xf numFmtId="0" fontId="0" fillId="0" borderId="3" xfId="0" applyBorder="1" applyAlignment="1"/>
    <xf numFmtId="0" fontId="2" fillId="0" borderId="4" xfId="0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workbookViewId="0">
      <selection activeCell="G19" sqref="G19"/>
    </sheetView>
  </sheetViews>
  <sheetFormatPr baseColWidth="10" defaultRowHeight="12" x14ac:dyDescent="0"/>
  <cols>
    <col min="1" max="1" width="35.6640625" customWidth="1"/>
    <col min="2" max="2" width="37.83203125" customWidth="1"/>
    <col min="3" max="3" width="25.6640625" customWidth="1"/>
    <col min="4" max="5" width="15.6640625" customWidth="1"/>
  </cols>
  <sheetData>
    <row r="1" spans="1:5" ht="23" thickTop="1" thickBot="1">
      <c r="A1" s="1" t="s">
        <v>0</v>
      </c>
      <c r="B1" s="1" t="s">
        <v>1</v>
      </c>
      <c r="C1" s="1" t="s">
        <v>2</v>
      </c>
      <c r="D1" s="1" t="s">
        <v>13</v>
      </c>
      <c r="E1" s="1" t="s">
        <v>3</v>
      </c>
    </row>
    <row r="2" spans="1:5" ht="23" customHeight="1" thickTop="1" thickBot="1">
      <c r="A2" s="25" t="s">
        <v>4</v>
      </c>
      <c r="B2" s="26"/>
      <c r="C2" s="26"/>
      <c r="D2" s="26"/>
      <c r="E2" s="27"/>
    </row>
    <row r="3" spans="1:5" ht="21" customHeight="1" thickTop="1" thickBot="1">
      <c r="A3" s="8" t="s">
        <v>31</v>
      </c>
      <c r="B3" s="5" t="s">
        <v>32</v>
      </c>
      <c r="C3" s="6" t="s">
        <v>27</v>
      </c>
      <c r="D3" s="19" t="s">
        <v>63</v>
      </c>
      <c r="E3" s="13">
        <v>30000</v>
      </c>
    </row>
    <row r="4" spans="1:5" ht="21" customHeight="1" thickBot="1">
      <c r="A4" s="8" t="s">
        <v>33</v>
      </c>
      <c r="B4" s="5" t="s">
        <v>34</v>
      </c>
      <c r="C4" s="6" t="s">
        <v>27</v>
      </c>
      <c r="D4" s="19" t="s">
        <v>63</v>
      </c>
      <c r="E4" s="13">
        <v>20000</v>
      </c>
    </row>
    <row r="5" spans="1:5" ht="21" customHeight="1" thickBot="1">
      <c r="A5" s="8" t="s">
        <v>35</v>
      </c>
      <c r="B5" s="5" t="s">
        <v>36</v>
      </c>
      <c r="C5" s="6" t="s">
        <v>27</v>
      </c>
      <c r="D5" s="19" t="s">
        <v>64</v>
      </c>
      <c r="E5" s="13">
        <v>25000</v>
      </c>
    </row>
    <row r="6" spans="1:5" ht="30" customHeight="1" thickTop="1" thickBot="1">
      <c r="A6" s="28" t="s">
        <v>15</v>
      </c>
      <c r="B6" s="29"/>
      <c r="C6" s="29"/>
      <c r="D6" s="30"/>
      <c r="E6" s="7">
        <f>SUM(E3:E5)</f>
        <v>75000</v>
      </c>
    </row>
    <row r="7" spans="1:5" ht="23" customHeight="1" thickTop="1" thickBot="1">
      <c r="A7" s="25" t="s">
        <v>5</v>
      </c>
      <c r="B7" s="26"/>
      <c r="C7" s="26"/>
      <c r="D7" s="26"/>
      <c r="E7" s="27"/>
    </row>
    <row r="8" spans="1:5" ht="21" customHeight="1" thickTop="1" thickBot="1">
      <c r="A8" s="8" t="s">
        <v>81</v>
      </c>
      <c r="B8" s="6" t="s">
        <v>82</v>
      </c>
      <c r="C8" s="6" t="s">
        <v>83</v>
      </c>
      <c r="D8" s="13" t="s">
        <v>79</v>
      </c>
      <c r="E8" s="2">
        <v>60000</v>
      </c>
    </row>
    <row r="9" spans="1:5" ht="21" customHeight="1" thickTop="1" thickBot="1">
      <c r="A9" s="18" t="s">
        <v>84</v>
      </c>
      <c r="B9" s="6" t="s">
        <v>85</v>
      </c>
      <c r="C9" s="6" t="s">
        <v>83</v>
      </c>
      <c r="D9" s="13" t="s">
        <v>64</v>
      </c>
      <c r="E9" s="2">
        <v>60000</v>
      </c>
    </row>
    <row r="10" spans="1:5" ht="21" customHeight="1" thickTop="1" thickBot="1">
      <c r="A10" s="8" t="s">
        <v>86</v>
      </c>
      <c r="B10" s="6" t="s">
        <v>87</v>
      </c>
      <c r="C10" s="6" t="s">
        <v>90</v>
      </c>
      <c r="D10" s="13" t="s">
        <v>79</v>
      </c>
      <c r="E10" s="2">
        <v>48000</v>
      </c>
    </row>
    <row r="11" spans="1:5" ht="21" customHeight="1" thickTop="1" thickBot="1">
      <c r="A11" s="8" t="s">
        <v>88</v>
      </c>
      <c r="B11" s="6" t="s">
        <v>89</v>
      </c>
      <c r="C11" s="6" t="s">
        <v>83</v>
      </c>
      <c r="D11" s="13" t="s">
        <v>64</v>
      </c>
      <c r="E11" s="2">
        <v>50000</v>
      </c>
    </row>
    <row r="12" spans="1:5" ht="30" customHeight="1" thickTop="1" thickBot="1">
      <c r="A12" s="28" t="s">
        <v>15</v>
      </c>
      <c r="B12" s="29"/>
      <c r="C12" s="29"/>
      <c r="D12" s="30"/>
      <c r="E12" s="7">
        <f>SUM(E8:E11)</f>
        <v>218000</v>
      </c>
    </row>
    <row r="13" spans="1:5" ht="23" customHeight="1" thickTop="1" thickBot="1">
      <c r="A13" s="25" t="s">
        <v>6</v>
      </c>
      <c r="B13" s="26"/>
      <c r="C13" s="26"/>
      <c r="D13" s="26"/>
      <c r="E13" s="27"/>
    </row>
    <row r="14" spans="1:5" ht="21" customHeight="1" thickTop="1" thickBot="1">
      <c r="A14" s="8" t="s">
        <v>115</v>
      </c>
      <c r="B14" s="5" t="s">
        <v>116</v>
      </c>
      <c r="C14" s="6" t="s">
        <v>117</v>
      </c>
      <c r="D14" s="14" t="s">
        <v>64</v>
      </c>
      <c r="E14" s="2">
        <v>65000</v>
      </c>
    </row>
    <row r="15" spans="1:5" ht="21" customHeight="1" thickTop="1" thickBot="1">
      <c r="A15" s="8" t="s">
        <v>118</v>
      </c>
      <c r="B15" s="5" t="s">
        <v>119</v>
      </c>
      <c r="C15" s="6" t="s">
        <v>117</v>
      </c>
      <c r="D15" s="14" t="s">
        <v>64</v>
      </c>
      <c r="E15" s="2">
        <v>70000</v>
      </c>
    </row>
    <row r="16" spans="1:5" ht="21" customHeight="1" thickTop="1" thickBot="1">
      <c r="A16" s="15" t="s">
        <v>120</v>
      </c>
      <c r="B16" s="5" t="s">
        <v>121</v>
      </c>
      <c r="C16" s="5" t="s">
        <v>117</v>
      </c>
      <c r="D16" s="14" t="s">
        <v>64</v>
      </c>
      <c r="E16" s="2">
        <v>100000</v>
      </c>
    </row>
    <row r="17" spans="1:5" ht="21" customHeight="1" thickTop="1" thickBot="1">
      <c r="A17" s="15" t="s">
        <v>122</v>
      </c>
      <c r="B17" s="5" t="s">
        <v>123</v>
      </c>
      <c r="C17" s="5" t="s">
        <v>117</v>
      </c>
      <c r="D17" s="14" t="s">
        <v>64</v>
      </c>
      <c r="E17" s="2">
        <v>70000</v>
      </c>
    </row>
    <row r="18" spans="1:5" ht="21" customHeight="1" thickTop="1" thickBot="1">
      <c r="A18" s="15" t="s">
        <v>124</v>
      </c>
      <c r="B18" s="5" t="s">
        <v>125</v>
      </c>
      <c r="C18" s="5" t="s">
        <v>117</v>
      </c>
      <c r="D18" s="14" t="s">
        <v>64</v>
      </c>
      <c r="E18" s="2">
        <v>60000</v>
      </c>
    </row>
    <row r="19" spans="1:5" ht="30" customHeight="1" thickTop="1" thickBot="1">
      <c r="A19" s="28" t="s">
        <v>15</v>
      </c>
      <c r="B19" s="29"/>
      <c r="C19" s="29"/>
      <c r="D19" s="30"/>
      <c r="E19" s="7">
        <f>SUM(E14:E18)</f>
        <v>365000</v>
      </c>
    </row>
    <row r="20" spans="1:5" ht="23" customHeight="1" thickTop="1" thickBot="1">
      <c r="A20" s="25" t="s">
        <v>7</v>
      </c>
      <c r="B20" s="26"/>
      <c r="C20" s="26"/>
      <c r="D20" s="26"/>
      <c r="E20" s="27"/>
    </row>
    <row r="21" spans="1:5" ht="21" customHeight="1" thickTop="1" thickBot="1">
      <c r="A21" s="8" t="s">
        <v>38</v>
      </c>
      <c r="B21" s="5" t="s">
        <v>39</v>
      </c>
      <c r="C21" s="6" t="s">
        <v>30</v>
      </c>
      <c r="D21" s="13" t="s">
        <v>64</v>
      </c>
      <c r="E21" s="2">
        <v>32000</v>
      </c>
    </row>
    <row r="22" spans="1:5" ht="35.25" customHeight="1" thickTop="1" thickBot="1">
      <c r="A22" s="8" t="s">
        <v>40</v>
      </c>
      <c r="B22" s="5" t="s">
        <v>41</v>
      </c>
      <c r="C22" s="6" t="s">
        <v>28</v>
      </c>
      <c r="D22" s="13" t="s">
        <v>65</v>
      </c>
      <c r="E22" s="2">
        <v>10192</v>
      </c>
    </row>
    <row r="23" spans="1:5" ht="21" customHeight="1" thickTop="1" thickBot="1">
      <c r="A23" s="8" t="s">
        <v>42</v>
      </c>
      <c r="B23" s="5" t="s">
        <v>43</v>
      </c>
      <c r="C23" s="6" t="s">
        <v>28</v>
      </c>
      <c r="D23" s="13" t="s">
        <v>64</v>
      </c>
      <c r="E23" s="2">
        <v>6982.5</v>
      </c>
    </row>
    <row r="24" spans="1:5" ht="21" customHeight="1" thickTop="1" thickBot="1">
      <c r="A24" s="8" t="s">
        <v>44</v>
      </c>
      <c r="B24" s="5" t="s">
        <v>45</v>
      </c>
      <c r="C24" s="6" t="s">
        <v>28</v>
      </c>
      <c r="D24" s="13" t="s">
        <v>66</v>
      </c>
      <c r="E24" s="2">
        <v>15000</v>
      </c>
    </row>
    <row r="25" spans="1:5" ht="21" customHeight="1" thickTop="1" thickBot="1">
      <c r="A25" s="8" t="s">
        <v>46</v>
      </c>
      <c r="B25" s="5" t="s">
        <v>47</v>
      </c>
      <c r="C25" s="6" t="s">
        <v>28</v>
      </c>
      <c r="D25" s="13" t="s">
        <v>63</v>
      </c>
      <c r="E25" s="2">
        <v>14350</v>
      </c>
    </row>
    <row r="26" spans="1:5" ht="21" customHeight="1" thickTop="1" thickBot="1">
      <c r="A26" s="8" t="s">
        <v>48</v>
      </c>
      <c r="B26" s="5" t="s">
        <v>49</v>
      </c>
      <c r="C26" s="6" t="s">
        <v>28</v>
      </c>
      <c r="D26" s="13" t="s">
        <v>63</v>
      </c>
      <c r="E26" s="2">
        <v>6500</v>
      </c>
    </row>
    <row r="27" spans="1:5" ht="21" customHeight="1" thickTop="1" thickBot="1">
      <c r="A27" s="8" t="s">
        <v>50</v>
      </c>
      <c r="B27" s="5" t="s">
        <v>51</v>
      </c>
      <c r="C27" s="6" t="s">
        <v>28</v>
      </c>
      <c r="D27" s="13" t="s">
        <v>66</v>
      </c>
      <c r="E27" s="2">
        <v>15000</v>
      </c>
    </row>
    <row r="28" spans="1:5" ht="30" customHeight="1" thickTop="1" thickBot="1">
      <c r="A28" s="28" t="s">
        <v>15</v>
      </c>
      <c r="B28" s="29"/>
      <c r="C28" s="29"/>
      <c r="D28" s="30"/>
      <c r="E28" s="7">
        <f>SUM(E21:E27)</f>
        <v>100024.5</v>
      </c>
    </row>
    <row r="29" spans="1:5" ht="23" customHeight="1" thickTop="1" thickBot="1">
      <c r="A29" s="25" t="s">
        <v>8</v>
      </c>
      <c r="B29" s="26"/>
      <c r="C29" s="26"/>
      <c r="D29" s="26"/>
      <c r="E29" s="27"/>
    </row>
    <row r="30" spans="1:5" ht="32.25" customHeight="1" thickTop="1" thickBot="1">
      <c r="A30" s="8" t="s">
        <v>73</v>
      </c>
      <c r="B30" s="5" t="s">
        <v>74</v>
      </c>
      <c r="C30" s="6" t="s">
        <v>75</v>
      </c>
      <c r="D30" s="13" t="s">
        <v>79</v>
      </c>
      <c r="E30" s="14">
        <v>55000</v>
      </c>
    </row>
    <row r="31" spans="1:5" ht="21" customHeight="1" thickBot="1">
      <c r="A31" s="15" t="s">
        <v>76</v>
      </c>
      <c r="B31" s="5" t="s">
        <v>77</v>
      </c>
      <c r="C31" s="6" t="s">
        <v>78</v>
      </c>
      <c r="D31" s="14" t="s">
        <v>63</v>
      </c>
      <c r="E31" s="14">
        <v>35000</v>
      </c>
    </row>
    <row r="32" spans="1:5" ht="30" customHeight="1" thickTop="1" thickBot="1">
      <c r="A32" s="28" t="s">
        <v>15</v>
      </c>
      <c r="B32" s="29"/>
      <c r="C32" s="29"/>
      <c r="D32" s="30"/>
      <c r="E32" s="7">
        <f>SUM(E30:E31)</f>
        <v>90000</v>
      </c>
    </row>
    <row r="33" spans="1:5" ht="23" customHeight="1" thickTop="1" thickBot="1">
      <c r="A33" s="25" t="s">
        <v>9</v>
      </c>
      <c r="B33" s="26"/>
      <c r="C33" s="26"/>
      <c r="D33" s="26"/>
      <c r="E33" s="27"/>
    </row>
    <row r="34" spans="1:5" ht="21" customHeight="1" thickTop="1" thickBot="1">
      <c r="A34" s="8" t="s">
        <v>68</v>
      </c>
      <c r="B34" s="5" t="s">
        <v>69</v>
      </c>
      <c r="C34" s="6" t="s">
        <v>70</v>
      </c>
      <c r="D34" s="14" t="s">
        <v>64</v>
      </c>
      <c r="E34" s="2">
        <v>42000</v>
      </c>
    </row>
    <row r="35" spans="1:5" ht="21" customHeight="1" thickTop="1" thickBot="1">
      <c r="A35" s="8" t="s">
        <v>71</v>
      </c>
      <c r="B35" s="5" t="s">
        <v>72</v>
      </c>
      <c r="C35" s="6" t="s">
        <v>70</v>
      </c>
      <c r="D35" s="14" t="s">
        <v>80</v>
      </c>
      <c r="E35" s="2">
        <v>63000</v>
      </c>
    </row>
    <row r="36" spans="1:5" ht="30" customHeight="1" thickTop="1" thickBot="1">
      <c r="A36" s="28" t="s">
        <v>15</v>
      </c>
      <c r="B36" s="29"/>
      <c r="C36" s="29"/>
      <c r="D36" s="30"/>
      <c r="E36" s="7">
        <f>SUM(E34:E35)</f>
        <v>105000</v>
      </c>
    </row>
    <row r="37" spans="1:5" ht="23" customHeight="1" thickTop="1" thickBot="1">
      <c r="A37" s="25" t="s">
        <v>10</v>
      </c>
      <c r="B37" s="26"/>
      <c r="C37" s="26"/>
      <c r="D37" s="26"/>
      <c r="E37" s="27"/>
    </row>
    <row r="38" spans="1:5" ht="21" customHeight="1" thickTop="1" thickBot="1">
      <c r="A38" s="8" t="s">
        <v>99</v>
      </c>
      <c r="B38" s="5" t="s">
        <v>100</v>
      </c>
      <c r="C38" s="6" t="s">
        <v>101</v>
      </c>
      <c r="D38" s="20" t="s">
        <v>79</v>
      </c>
      <c r="E38" s="2">
        <v>23000</v>
      </c>
    </row>
    <row r="39" spans="1:5" ht="21" customHeight="1" thickTop="1" thickBot="1">
      <c r="A39" s="8" t="s">
        <v>102</v>
      </c>
      <c r="B39" s="5" t="s">
        <v>103</v>
      </c>
      <c r="C39" s="6" t="s">
        <v>101</v>
      </c>
      <c r="D39" s="20" t="s">
        <v>64</v>
      </c>
      <c r="E39" s="2">
        <v>32000</v>
      </c>
    </row>
    <row r="40" spans="1:5" ht="21" customHeight="1" thickTop="1" thickBot="1">
      <c r="A40" s="8" t="s">
        <v>104</v>
      </c>
      <c r="B40" s="5" t="s">
        <v>105</v>
      </c>
      <c r="C40" s="6" t="s">
        <v>106</v>
      </c>
      <c r="D40" s="14" t="s">
        <v>80</v>
      </c>
      <c r="E40" s="2">
        <v>30000</v>
      </c>
    </row>
    <row r="41" spans="1:5" ht="21" customHeight="1" thickTop="1" thickBot="1">
      <c r="A41" s="8" t="s">
        <v>107</v>
      </c>
      <c r="B41" s="5" t="s">
        <v>108</v>
      </c>
      <c r="C41" s="6" t="s">
        <v>101</v>
      </c>
      <c r="D41" s="21" t="s">
        <v>64</v>
      </c>
      <c r="E41" s="2">
        <v>30000</v>
      </c>
    </row>
    <row r="42" spans="1:5" ht="21" customHeight="1" thickTop="1" thickBot="1">
      <c r="A42" s="8" t="s">
        <v>109</v>
      </c>
      <c r="B42" s="5" t="s">
        <v>110</v>
      </c>
      <c r="C42" s="6" t="s">
        <v>106</v>
      </c>
      <c r="D42" s="21" t="s">
        <v>79</v>
      </c>
      <c r="E42" s="2">
        <v>7000</v>
      </c>
    </row>
    <row r="43" spans="1:5" ht="36" customHeight="1" thickTop="1" thickBot="1">
      <c r="A43" s="8" t="s">
        <v>111</v>
      </c>
      <c r="B43" s="5" t="s">
        <v>112</v>
      </c>
      <c r="C43" s="6" t="s">
        <v>101</v>
      </c>
      <c r="D43" s="14" t="s">
        <v>79</v>
      </c>
      <c r="E43" s="2">
        <v>30000</v>
      </c>
    </row>
    <row r="44" spans="1:5" ht="21" customHeight="1" thickTop="1" thickBot="1">
      <c r="A44" s="8" t="s">
        <v>113</v>
      </c>
      <c r="B44" s="5" t="s">
        <v>114</v>
      </c>
      <c r="C44" s="6" t="s">
        <v>101</v>
      </c>
      <c r="D44" s="14" t="s">
        <v>65</v>
      </c>
      <c r="E44" s="2">
        <v>30000</v>
      </c>
    </row>
    <row r="45" spans="1:5" ht="30" customHeight="1" thickTop="1" thickBot="1">
      <c r="A45" s="28" t="s">
        <v>15</v>
      </c>
      <c r="B45" s="29"/>
      <c r="C45" s="29"/>
      <c r="D45" s="30"/>
      <c r="E45" s="7">
        <f>SUM(E38:E44)</f>
        <v>182000</v>
      </c>
    </row>
    <row r="46" spans="1:5" ht="23" customHeight="1" thickTop="1" thickBot="1">
      <c r="A46" s="25" t="s">
        <v>11</v>
      </c>
      <c r="B46" s="26"/>
      <c r="C46" s="26"/>
      <c r="D46" s="26"/>
      <c r="E46" s="27"/>
    </row>
    <row r="47" spans="1:5" ht="33.75" customHeight="1" thickTop="1" thickBot="1">
      <c r="A47" s="17" t="s">
        <v>52</v>
      </c>
      <c r="B47" s="5" t="s">
        <v>53</v>
      </c>
      <c r="C47" s="5" t="s">
        <v>29</v>
      </c>
      <c r="D47" s="14" t="s">
        <v>67</v>
      </c>
      <c r="E47" s="2">
        <v>50000</v>
      </c>
    </row>
    <row r="48" spans="1:5" ht="21" customHeight="1" thickTop="1" thickBot="1">
      <c r="A48" s="17" t="s">
        <v>54</v>
      </c>
      <c r="B48" s="5" t="s">
        <v>55</v>
      </c>
      <c r="C48" s="5" t="s">
        <v>56</v>
      </c>
      <c r="D48" s="14" t="s">
        <v>64</v>
      </c>
      <c r="E48" s="2">
        <v>20000</v>
      </c>
    </row>
    <row r="49" spans="1:5" ht="21" customHeight="1" thickTop="1" thickBot="1">
      <c r="A49" s="17" t="s">
        <v>57</v>
      </c>
      <c r="B49" s="5" t="s">
        <v>58</v>
      </c>
      <c r="C49" s="5" t="s">
        <v>30</v>
      </c>
      <c r="D49" s="14" t="s">
        <v>64</v>
      </c>
      <c r="E49" s="2">
        <v>70000</v>
      </c>
    </row>
    <row r="50" spans="1:5" ht="21" customHeight="1" thickTop="1" thickBot="1">
      <c r="A50" s="8" t="s">
        <v>59</v>
      </c>
      <c r="B50" s="5" t="s">
        <v>60</v>
      </c>
      <c r="C50" s="5" t="s">
        <v>29</v>
      </c>
      <c r="D50" s="14" t="s">
        <v>64</v>
      </c>
      <c r="E50" s="2">
        <v>35000</v>
      </c>
    </row>
    <row r="51" spans="1:5" ht="21" customHeight="1" thickTop="1" thickBot="1">
      <c r="A51" s="8" t="s">
        <v>61</v>
      </c>
      <c r="B51" s="5" t="s">
        <v>62</v>
      </c>
      <c r="C51" s="5" t="s">
        <v>29</v>
      </c>
      <c r="D51" s="14" t="s">
        <v>63</v>
      </c>
      <c r="E51" s="2">
        <v>35000</v>
      </c>
    </row>
    <row r="52" spans="1:5" ht="30" customHeight="1" thickTop="1" thickBot="1">
      <c r="A52" s="28" t="s">
        <v>15</v>
      </c>
      <c r="B52" s="29"/>
      <c r="C52" s="29"/>
      <c r="D52" s="30"/>
      <c r="E52" s="7">
        <f>SUM(E47:E51)</f>
        <v>210000</v>
      </c>
    </row>
    <row r="53" spans="1:5" ht="23" customHeight="1" thickTop="1" thickBot="1">
      <c r="A53" s="25" t="s">
        <v>12</v>
      </c>
      <c r="B53" s="26"/>
      <c r="C53" s="26"/>
      <c r="D53" s="26"/>
      <c r="E53" s="27"/>
    </row>
    <row r="54" spans="1:5" ht="21" customHeight="1" thickTop="1" thickBot="1">
      <c r="A54" s="8" t="s">
        <v>91</v>
      </c>
      <c r="B54" s="5" t="s">
        <v>92</v>
      </c>
      <c r="C54" s="6" t="s">
        <v>93</v>
      </c>
      <c r="D54" s="13" t="s">
        <v>98</v>
      </c>
      <c r="E54" s="2">
        <v>60000</v>
      </c>
    </row>
    <row r="55" spans="1:5" ht="21" customHeight="1" thickTop="1" thickBot="1">
      <c r="A55" s="8" t="s">
        <v>94</v>
      </c>
      <c r="B55" s="5" t="s">
        <v>95</v>
      </c>
      <c r="C55" s="6" t="s">
        <v>93</v>
      </c>
      <c r="D55" s="13" t="s">
        <v>64</v>
      </c>
      <c r="E55" s="2">
        <v>50000</v>
      </c>
    </row>
    <row r="56" spans="1:5" ht="21" customHeight="1" thickTop="1" thickBot="1">
      <c r="A56" s="8" t="s">
        <v>96</v>
      </c>
      <c r="B56" s="5" t="s">
        <v>97</v>
      </c>
      <c r="C56" s="6" t="s">
        <v>93</v>
      </c>
      <c r="D56" s="13" t="s">
        <v>65</v>
      </c>
      <c r="E56" s="2">
        <v>45000</v>
      </c>
    </row>
    <row r="57" spans="1:5" ht="30" customHeight="1" thickTop="1" thickBot="1">
      <c r="A57" s="28" t="s">
        <v>15</v>
      </c>
      <c r="B57" s="29"/>
      <c r="C57" s="29"/>
      <c r="D57" s="30"/>
      <c r="E57" s="7">
        <f>SUM(E54:E56)</f>
        <v>155000</v>
      </c>
    </row>
    <row r="58" spans="1:5" ht="14" thickTop="1" thickBot="1">
      <c r="E58" s="3"/>
    </row>
    <row r="59" spans="1:5" ht="23" thickTop="1" thickBot="1">
      <c r="B59" s="4" t="s">
        <v>14</v>
      </c>
      <c r="C59" s="4">
        <f>SUM(E6,E12,E19,E28,E32,E36,E45,E52,E57)</f>
        <v>1500024.5</v>
      </c>
    </row>
    <row r="60" spans="1:5" ht="13" thickTop="1">
      <c r="D60" s="3"/>
    </row>
    <row r="61" spans="1:5" ht="13" thickBot="1"/>
    <row r="62" spans="1:5" ht="44" thickTop="1" thickBot="1">
      <c r="A62" s="9" t="s">
        <v>16</v>
      </c>
      <c r="B62" s="16" t="s">
        <v>37</v>
      </c>
      <c r="C62" s="23" t="s">
        <v>3</v>
      </c>
      <c r="D62" s="23"/>
    </row>
    <row r="63" spans="1:5" ht="23" thickTop="1" thickBot="1">
      <c r="A63" s="10" t="s">
        <v>17</v>
      </c>
      <c r="B63" s="1">
        <v>3</v>
      </c>
      <c r="C63" s="24">
        <v>75000</v>
      </c>
      <c r="D63" s="24"/>
    </row>
    <row r="64" spans="1:5" ht="23" thickTop="1" thickBot="1">
      <c r="A64" s="10" t="s">
        <v>24</v>
      </c>
      <c r="B64" s="1">
        <v>4</v>
      </c>
      <c r="C64" s="24">
        <v>218000</v>
      </c>
      <c r="D64" s="24"/>
    </row>
    <row r="65" spans="1:4" ht="23" thickTop="1" thickBot="1">
      <c r="A65" s="10" t="s">
        <v>18</v>
      </c>
      <c r="B65" s="1">
        <v>5</v>
      </c>
      <c r="C65" s="24">
        <v>365000</v>
      </c>
      <c r="D65" s="24"/>
    </row>
    <row r="66" spans="1:4" ht="23" thickTop="1" thickBot="1">
      <c r="A66" s="10" t="s">
        <v>25</v>
      </c>
      <c r="B66" s="1">
        <v>7</v>
      </c>
      <c r="C66" s="24">
        <v>100024.5</v>
      </c>
      <c r="D66" s="24"/>
    </row>
    <row r="67" spans="1:4" ht="23" thickTop="1" thickBot="1">
      <c r="A67" s="10" t="s">
        <v>26</v>
      </c>
      <c r="B67" s="1">
        <v>2</v>
      </c>
      <c r="C67" s="24">
        <v>90000</v>
      </c>
      <c r="D67" s="24"/>
    </row>
    <row r="68" spans="1:4" ht="23" thickTop="1" thickBot="1">
      <c r="A68" s="10" t="s">
        <v>19</v>
      </c>
      <c r="B68" s="1">
        <v>2</v>
      </c>
      <c r="C68" s="24">
        <v>105000</v>
      </c>
      <c r="D68" s="24"/>
    </row>
    <row r="69" spans="1:4" ht="23" thickTop="1" thickBot="1">
      <c r="A69" s="10" t="s">
        <v>20</v>
      </c>
      <c r="B69" s="1">
        <v>7</v>
      </c>
      <c r="C69" s="24">
        <v>182000</v>
      </c>
      <c r="D69" s="24"/>
    </row>
    <row r="70" spans="1:4" ht="23" thickTop="1" thickBot="1">
      <c r="A70" s="10" t="s">
        <v>21</v>
      </c>
      <c r="B70" s="1">
        <v>5</v>
      </c>
      <c r="C70" s="24">
        <v>210000</v>
      </c>
      <c r="D70" s="24"/>
    </row>
    <row r="71" spans="1:4" ht="23" thickTop="1" thickBot="1">
      <c r="A71" s="10" t="s">
        <v>22</v>
      </c>
      <c r="B71" s="1">
        <v>3</v>
      </c>
      <c r="C71" s="24">
        <v>155000</v>
      </c>
      <c r="D71" s="24"/>
    </row>
    <row r="72" spans="1:4" ht="27" thickTop="1" thickBot="1">
      <c r="A72" s="11" t="s">
        <v>23</v>
      </c>
      <c r="B72" s="12">
        <f>SUM(B63:B71)</f>
        <v>38</v>
      </c>
      <c r="C72" s="22">
        <f>SUM(C63:C71)</f>
        <v>1500024.5</v>
      </c>
      <c r="D72" s="22"/>
    </row>
    <row r="73" spans="1:4" ht="13" thickTop="1"/>
  </sheetData>
  <mergeCells count="29">
    <mergeCell ref="A36:D36"/>
    <mergeCell ref="A29:E29"/>
    <mergeCell ref="A33:E33"/>
    <mergeCell ref="A53:E53"/>
    <mergeCell ref="C68:D68"/>
    <mergeCell ref="A57:D57"/>
    <mergeCell ref="A52:D52"/>
    <mergeCell ref="A37:E37"/>
    <mergeCell ref="A46:E46"/>
    <mergeCell ref="A45:D45"/>
    <mergeCell ref="C66:D66"/>
    <mergeCell ref="C67:D67"/>
    <mergeCell ref="A2:E2"/>
    <mergeCell ref="A7:E7"/>
    <mergeCell ref="A13:E13"/>
    <mergeCell ref="A20:E20"/>
    <mergeCell ref="A32:D32"/>
    <mergeCell ref="A6:D6"/>
    <mergeCell ref="A12:D12"/>
    <mergeCell ref="A19:D19"/>
    <mergeCell ref="A28:D28"/>
    <mergeCell ref="C72:D72"/>
    <mergeCell ref="C62:D62"/>
    <mergeCell ref="C63:D63"/>
    <mergeCell ref="C64:D64"/>
    <mergeCell ref="C65:D65"/>
    <mergeCell ref="C69:D69"/>
    <mergeCell ref="C70:D70"/>
    <mergeCell ref="C71:D71"/>
  </mergeCells>
  <phoneticPr fontId="3" type="noConversion"/>
  <printOptions horizontalCentered="1"/>
  <pageMargins left="0.39370078740157483" right="0.39370078740157483" top="0.86614173228346458" bottom="0.39370078740157483" header="0" footer="0"/>
  <pageSetup orientation="landscape"/>
  <headerFooter alignWithMargins="0">
    <oddHeader>&amp;L&amp;"Agency FB,Negrita"&amp;12CECA 2010-2013&amp;C&amp;"Agency FB,Negrita"&amp;14Convocatoria CECA 2012
Beneficiarios &amp;R&amp;G</oddHeader>
    <oddFooter>&amp;L&amp;"Agency FB,Normal"&amp;D&amp;C&amp;"Agency FB,Normal"&amp;T&amp;R&amp;"Agency FB,Normal"&amp;P de &amp;N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 Beneficiados</vt:lpstr>
    </vt:vector>
  </TitlesOfParts>
  <Company>GOBIERNO DE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mgarci1</dc:creator>
  <cp:lastModifiedBy>Ma. de los Ángeles García Sánchez</cp:lastModifiedBy>
  <cp:lastPrinted>2011-07-13T19:31:30Z</cp:lastPrinted>
  <dcterms:created xsi:type="dcterms:W3CDTF">2007-11-14T16:20:24Z</dcterms:created>
  <dcterms:modified xsi:type="dcterms:W3CDTF">2015-07-16T22:03:11Z</dcterms:modified>
</cp:coreProperties>
</file>