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4"/>
  </bookViews>
  <sheets>
    <sheet name="2013" sheetId="1" r:id="rId1"/>
    <sheet name="2014" sheetId="2" r:id="rId2"/>
    <sheet name="2015" sheetId="3" r:id="rId3"/>
    <sheet name="2016" sheetId="4" r:id="rId4"/>
    <sheet name="2017" sheetId="5" r:id="rId5"/>
  </sheets>
  <definedNames/>
  <calcPr fullCalcOnLoad="1"/>
</workbook>
</file>

<file path=xl/sharedStrings.xml><?xml version="1.0" encoding="utf-8"?>
<sst xmlns="http://schemas.openxmlformats.org/spreadsheetml/2006/main" count="85" uniqueCount="30">
  <si>
    <t>MES</t>
  </si>
  <si>
    <t>AVANCE</t>
  </si>
  <si>
    <t>JULIO</t>
  </si>
  <si>
    <t>AGOSTO</t>
  </si>
  <si>
    <t>SEPTIEMBRE</t>
  </si>
  <si>
    <t xml:space="preserve">OCTUBRE </t>
  </si>
  <si>
    <t>NOVIEMBRE</t>
  </si>
  <si>
    <t>DICIEMBRE</t>
  </si>
  <si>
    <t>ASIGNACION MODIFICADA</t>
  </si>
  <si>
    <t xml:space="preserve">DIRECCION DE REC. FINANCIEROS </t>
  </si>
  <si>
    <t>PRESUPUESTO DE EGRESOS CORRESPONDIENTE AL 29 DE FEBRERO DE 2016</t>
  </si>
  <si>
    <t>PARTIDA 4246</t>
  </si>
  <si>
    <t>PROGRAMA CENTRO URBANO DE RETENCION VIAL</t>
  </si>
  <si>
    <t>MONTO EJERCIDO</t>
  </si>
  <si>
    <t>ESTE AÑO EL SUJETO ABLIGADO NO TUVO PRESUPUESTO ASIGNADO</t>
  </si>
  <si>
    <t>DE ENERO A FEBRERO EL PROGRAMA NO TUVO PRESUPUESTO ASIGNADO</t>
  </si>
  <si>
    <t>ENERO</t>
  </si>
  <si>
    <t>FEBRERO</t>
  </si>
  <si>
    <t>MARZO</t>
  </si>
  <si>
    <t>ABRIL</t>
  </si>
  <si>
    <t>MAYO</t>
  </si>
  <si>
    <t>JUNIO</t>
  </si>
  <si>
    <t xml:space="preserve">GASTOS EJERCIDOS POR PROGRAMA SALVANDO VIDAS </t>
  </si>
  <si>
    <t>ASIGNADO</t>
  </si>
  <si>
    <t>Total</t>
  </si>
  <si>
    <t>NOTA</t>
  </si>
  <si>
    <t xml:space="preserve">hay cambio en los montos ejercidos por mes debido a cancelacion de paquetes de gastos administrativos los cuales </t>
  </si>
  <si>
    <t xml:space="preserve">se cancelan en un mes, nos los regresa  a la dependencia la secretaria de planeacion, se corrtige los errores y se </t>
  </si>
  <si>
    <t>reenvian  en meses posteriores, ademas hay compras por licitacion que se afectan en meses anteriores</t>
  </si>
  <si>
    <t>Presupuesto comprometido (pestaña anexa) al dia 31 de Diciembre del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</si>
</sst>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80A]#,##0.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172" fontId="0" fillId="0" borderId="0" xfId="0" applyNumberFormat="1" applyAlignment="1">
      <alignment/>
    </xf>
    <xf numFmtId="10" fontId="0" fillId="0" borderId="0" xfId="0" applyNumberFormat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10" fontId="0" fillId="0" borderId="11" xfId="0" applyNumberFormat="1" applyBorder="1" applyAlignment="1">
      <alignment/>
    </xf>
    <xf numFmtId="172" fontId="2" fillId="0" borderId="11" xfId="0" applyNumberFormat="1" applyFont="1" applyFill="1" applyBorder="1" applyAlignment="1">
      <alignment/>
    </xf>
    <xf numFmtId="172" fontId="0" fillId="0" borderId="0" xfId="0" applyNumberFormat="1" applyFont="1" applyAlignment="1">
      <alignment wrapText="1"/>
    </xf>
    <xf numFmtId="172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172" fontId="2" fillId="0" borderId="12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/>
    </xf>
    <xf numFmtId="44" fontId="0" fillId="0" borderId="0" xfId="48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123825</xdr:colOff>
      <xdr:row>5</xdr:row>
      <xdr:rowOff>152400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266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123825</xdr:colOff>
      <xdr:row>5</xdr:row>
      <xdr:rowOff>152400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266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123825</xdr:colOff>
      <xdr:row>5</xdr:row>
      <xdr:rowOff>152400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266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3</xdr:col>
      <xdr:colOff>685800</xdr:colOff>
      <xdr:row>3</xdr:row>
      <xdr:rowOff>104775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3895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3</xdr:col>
      <xdr:colOff>685800</xdr:colOff>
      <xdr:row>3</xdr:row>
      <xdr:rowOff>104775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3448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6:E19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1.421875" style="0" customWidth="1"/>
    <col min="2" max="2" width="31.140625" style="1" bestFit="1" customWidth="1"/>
    <col min="3" max="3" width="13.00390625" style="0" bestFit="1" customWidth="1"/>
    <col min="4" max="4" width="24.421875" style="1" bestFit="1" customWidth="1"/>
    <col min="5" max="5" width="20.00390625" style="0" customWidth="1"/>
  </cols>
  <sheetData>
    <row r="6" spans="1:5" ht="15">
      <c r="A6" s="12" t="s">
        <v>9</v>
      </c>
      <c r="B6" s="12"/>
      <c r="C6" s="12"/>
      <c r="D6" s="12"/>
      <c r="E6" s="12"/>
    </row>
    <row r="7" spans="1:5" ht="15">
      <c r="A7" s="12" t="s">
        <v>10</v>
      </c>
      <c r="B7" s="12"/>
      <c r="C7" s="12"/>
      <c r="D7" s="12"/>
      <c r="E7" s="12"/>
    </row>
    <row r="8" spans="1:5" ht="15">
      <c r="A8" s="12" t="s">
        <v>11</v>
      </c>
      <c r="B8" s="12"/>
      <c r="C8" s="12"/>
      <c r="D8" s="12"/>
      <c r="E8" s="12"/>
    </row>
    <row r="9" spans="1:5" ht="15">
      <c r="A9" s="12" t="s">
        <v>12</v>
      </c>
      <c r="B9" s="12"/>
      <c r="C9" s="12"/>
      <c r="D9" s="12"/>
      <c r="E9" s="12"/>
    </row>
    <row r="10" spans="1:5" ht="15.75">
      <c r="A10" s="11">
        <v>2013</v>
      </c>
      <c r="B10" s="11"/>
      <c r="C10" s="11"/>
      <c r="D10" s="11"/>
      <c r="E10" s="11"/>
    </row>
    <row r="11" spans="2:5" ht="12.75">
      <c r="B11" s="3" t="s">
        <v>8</v>
      </c>
      <c r="C11" s="4" t="s">
        <v>0</v>
      </c>
      <c r="D11" s="3" t="s">
        <v>13</v>
      </c>
      <c r="E11" s="4" t="s">
        <v>1</v>
      </c>
    </row>
    <row r="12" ht="12.75">
      <c r="E12" s="2"/>
    </row>
    <row r="13" spans="2:5" ht="12.75">
      <c r="B13" s="1" t="s">
        <v>14</v>
      </c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9" ht="12.75">
      <c r="E19" s="2"/>
    </row>
  </sheetData>
  <sheetProtection/>
  <mergeCells count="5">
    <mergeCell ref="A10:E10"/>
    <mergeCell ref="A6:E6"/>
    <mergeCell ref="A7:E7"/>
    <mergeCell ref="A8:E8"/>
    <mergeCell ref="A9:E9"/>
  </mergeCells>
  <printOptions/>
  <pageMargins left="0.75" right="0.75" top="1" bottom="1" header="0" footer="0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6:E24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1.421875" style="0" customWidth="1"/>
    <col min="2" max="2" width="31.140625" style="1" bestFit="1" customWidth="1"/>
    <col min="3" max="3" width="13.00390625" style="0" bestFit="1" customWidth="1"/>
    <col min="4" max="4" width="24.421875" style="1" bestFit="1" customWidth="1"/>
    <col min="5" max="5" width="20.00390625" style="0" customWidth="1"/>
  </cols>
  <sheetData>
    <row r="6" spans="1:5" ht="15">
      <c r="A6" s="12" t="s">
        <v>9</v>
      </c>
      <c r="B6" s="12"/>
      <c r="C6" s="12"/>
      <c r="D6" s="12"/>
      <c r="E6" s="12"/>
    </row>
    <row r="7" spans="1:5" ht="15">
      <c r="A7" s="12" t="s">
        <v>10</v>
      </c>
      <c r="B7" s="12"/>
      <c r="C7" s="12"/>
      <c r="D7" s="12"/>
      <c r="E7" s="12"/>
    </row>
    <row r="8" spans="1:5" ht="15">
      <c r="A8" s="12" t="s">
        <v>11</v>
      </c>
      <c r="B8" s="12"/>
      <c r="C8" s="12"/>
      <c r="D8" s="12"/>
      <c r="E8" s="12"/>
    </row>
    <row r="9" spans="1:5" ht="15">
      <c r="A9" s="12" t="s">
        <v>12</v>
      </c>
      <c r="B9" s="12"/>
      <c r="C9" s="12"/>
      <c r="D9" s="12"/>
      <c r="E9" s="12"/>
    </row>
    <row r="10" spans="1:5" ht="15.75">
      <c r="A10" s="11">
        <v>2014</v>
      </c>
      <c r="B10" s="11"/>
      <c r="C10" s="11"/>
      <c r="D10" s="11"/>
      <c r="E10" s="11"/>
    </row>
    <row r="11" spans="2:5" ht="12.75">
      <c r="B11" s="3" t="s">
        <v>8</v>
      </c>
      <c r="C11" s="4" t="s">
        <v>0</v>
      </c>
      <c r="D11" s="3" t="s">
        <v>13</v>
      </c>
      <c r="E11" s="4" t="s">
        <v>1</v>
      </c>
    </row>
    <row r="12" spans="2:5" ht="12.75">
      <c r="B12" s="1">
        <v>5116029</v>
      </c>
      <c r="C12" t="s">
        <v>2</v>
      </c>
      <c r="D12" s="1">
        <v>218584.12</v>
      </c>
      <c r="E12" s="2">
        <f aca="true" t="shared" si="0" ref="E12:E17">D12/B12</f>
        <v>0.04272534811667408</v>
      </c>
    </row>
    <row r="13" spans="2:5" ht="12.75">
      <c r="B13" s="1">
        <v>5116029</v>
      </c>
      <c r="C13" t="s">
        <v>3</v>
      </c>
      <c r="D13" s="1">
        <v>140167.56</v>
      </c>
      <c r="E13" s="2">
        <f t="shared" si="0"/>
        <v>0.02739772585339137</v>
      </c>
    </row>
    <row r="14" spans="2:5" ht="12.75">
      <c r="B14" s="1">
        <v>5116029</v>
      </c>
      <c r="C14" t="s">
        <v>4</v>
      </c>
      <c r="D14" s="1">
        <v>202859.98</v>
      </c>
      <c r="E14" s="2">
        <f t="shared" si="0"/>
        <v>0.039651843255775136</v>
      </c>
    </row>
    <row r="15" spans="2:5" ht="12.75">
      <c r="B15" s="1">
        <v>5116029</v>
      </c>
      <c r="C15" t="s">
        <v>5</v>
      </c>
      <c r="D15" s="1">
        <v>634819.4</v>
      </c>
      <c r="E15" s="2">
        <f t="shared" si="0"/>
        <v>0.12408440217989382</v>
      </c>
    </row>
    <row r="16" spans="2:5" ht="12.75">
      <c r="B16" s="1">
        <v>5116029</v>
      </c>
      <c r="C16" t="s">
        <v>6</v>
      </c>
      <c r="D16" s="1">
        <v>1697482.9</v>
      </c>
      <c r="E16" s="2">
        <f t="shared" si="0"/>
        <v>0.3317969659671593</v>
      </c>
    </row>
    <row r="17" spans="2:5" ht="12.75">
      <c r="B17" s="1">
        <v>5116029</v>
      </c>
      <c r="C17" t="s">
        <v>7</v>
      </c>
      <c r="D17" s="1">
        <v>424378.74</v>
      </c>
      <c r="E17" s="2">
        <f t="shared" si="0"/>
        <v>0.08295080813654496</v>
      </c>
    </row>
    <row r="19" spans="2:5" ht="12.75">
      <c r="B19" s="1">
        <v>5116029</v>
      </c>
      <c r="D19" s="1">
        <f>SUM(D12:D18)</f>
        <v>3318292.7</v>
      </c>
      <c r="E19" s="2">
        <f>SUM(E12:E18)</f>
        <v>0.6486070935094387</v>
      </c>
    </row>
    <row r="24" ht="12.75">
      <c r="B24" s="1" t="s">
        <v>15</v>
      </c>
    </row>
  </sheetData>
  <sheetProtection/>
  <mergeCells count="5">
    <mergeCell ref="A10:E10"/>
    <mergeCell ref="A6:E6"/>
    <mergeCell ref="A7:E7"/>
    <mergeCell ref="A8:E8"/>
    <mergeCell ref="A9:E9"/>
  </mergeCells>
  <printOptions/>
  <pageMargins left="0.75" right="0.75" top="1" bottom="1" header="0" footer="0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E26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1" width="1.421875" style="0" customWidth="1"/>
    <col min="2" max="2" width="31.140625" style="1" bestFit="1" customWidth="1"/>
    <col min="3" max="3" width="13.00390625" style="0" bestFit="1" customWidth="1"/>
    <col min="4" max="4" width="24.421875" style="1" bestFit="1" customWidth="1"/>
    <col min="5" max="5" width="20.00390625" style="0" customWidth="1"/>
  </cols>
  <sheetData>
    <row r="6" spans="1:5" ht="15">
      <c r="A6" s="12" t="s">
        <v>9</v>
      </c>
      <c r="B6" s="12"/>
      <c r="C6" s="12"/>
      <c r="D6" s="12"/>
      <c r="E6" s="12"/>
    </row>
    <row r="7" spans="1:5" ht="15">
      <c r="A7" s="12" t="s">
        <v>10</v>
      </c>
      <c r="B7" s="12"/>
      <c r="C7" s="12"/>
      <c r="D7" s="12"/>
      <c r="E7" s="12"/>
    </row>
    <row r="8" spans="1:5" ht="15">
      <c r="A8" s="12" t="s">
        <v>11</v>
      </c>
      <c r="B8" s="12"/>
      <c r="C8" s="12"/>
      <c r="D8" s="12"/>
      <c r="E8" s="12"/>
    </row>
    <row r="9" spans="1:5" ht="15">
      <c r="A9" s="12" t="s">
        <v>12</v>
      </c>
      <c r="B9" s="12"/>
      <c r="C9" s="12"/>
      <c r="D9" s="12"/>
      <c r="E9" s="12"/>
    </row>
    <row r="10" spans="1:5" ht="15.75">
      <c r="A10" s="11">
        <v>2015</v>
      </c>
      <c r="B10" s="11"/>
      <c r="C10" s="11"/>
      <c r="D10" s="11"/>
      <c r="E10" s="11"/>
    </row>
    <row r="11" spans="2:5" ht="12.75">
      <c r="B11" s="3" t="s">
        <v>8</v>
      </c>
      <c r="C11" s="4" t="s">
        <v>0</v>
      </c>
      <c r="D11" s="3" t="s">
        <v>13</v>
      </c>
      <c r="E11" s="4" t="s">
        <v>1</v>
      </c>
    </row>
    <row r="12" spans="2:5" ht="12.75">
      <c r="B12" s="5"/>
      <c r="C12" s="6"/>
      <c r="D12" s="5"/>
      <c r="E12" s="6"/>
    </row>
    <row r="13" spans="2:5" ht="12.75">
      <c r="B13" s="7">
        <v>5000000</v>
      </c>
      <c r="C13" s="8" t="s">
        <v>16</v>
      </c>
      <c r="D13" s="7"/>
      <c r="E13" s="2">
        <f aca="true" t="shared" si="0" ref="E13:E26">D13/B13</f>
        <v>0</v>
      </c>
    </row>
    <row r="14" spans="2:5" ht="12.75">
      <c r="B14" s="7">
        <v>5000000</v>
      </c>
      <c r="C14" s="8" t="s">
        <v>17</v>
      </c>
      <c r="D14" s="7">
        <v>21621.55</v>
      </c>
      <c r="E14" s="2">
        <f t="shared" si="0"/>
        <v>0.00432431</v>
      </c>
    </row>
    <row r="15" spans="2:5" ht="12.75">
      <c r="B15" s="7">
        <v>5000000</v>
      </c>
      <c r="C15" s="8" t="s">
        <v>18</v>
      </c>
      <c r="D15" s="7">
        <v>778401.68</v>
      </c>
      <c r="E15" s="2">
        <f t="shared" si="0"/>
        <v>0.155680336</v>
      </c>
    </row>
    <row r="16" spans="2:5" ht="12.75">
      <c r="B16" s="7">
        <v>5000000</v>
      </c>
      <c r="C16" s="8" t="s">
        <v>19</v>
      </c>
      <c r="D16" s="7">
        <v>101857.57</v>
      </c>
      <c r="E16" s="2">
        <f t="shared" si="0"/>
        <v>0.020371514</v>
      </c>
    </row>
    <row r="17" spans="2:5" ht="12.75">
      <c r="B17" s="7">
        <v>5000000</v>
      </c>
      <c r="C17" s="8" t="s">
        <v>20</v>
      </c>
      <c r="D17" s="7">
        <v>171187.53</v>
      </c>
      <c r="E17" s="2">
        <f t="shared" si="0"/>
        <v>0.034237506</v>
      </c>
    </row>
    <row r="18" spans="2:5" ht="12.75">
      <c r="B18" s="7">
        <v>5000000</v>
      </c>
      <c r="C18" s="8" t="s">
        <v>21</v>
      </c>
      <c r="D18" s="7">
        <v>886441</v>
      </c>
      <c r="E18" s="2">
        <f t="shared" si="0"/>
        <v>0.1772882</v>
      </c>
    </row>
    <row r="19" spans="2:5" ht="12.75">
      <c r="B19" s="7">
        <v>5000000</v>
      </c>
      <c r="C19" s="9" t="s">
        <v>2</v>
      </c>
      <c r="D19" s="7">
        <v>241234.44</v>
      </c>
      <c r="E19" s="2">
        <f t="shared" si="0"/>
        <v>0.048246888</v>
      </c>
    </row>
    <row r="20" spans="2:5" ht="12.75">
      <c r="B20" s="7">
        <v>5000000</v>
      </c>
      <c r="C20" s="9" t="s">
        <v>3</v>
      </c>
      <c r="D20" s="10">
        <v>118927.4</v>
      </c>
      <c r="E20" s="2">
        <f t="shared" si="0"/>
        <v>0.023785479999999998</v>
      </c>
    </row>
    <row r="21" spans="2:5" ht="12.75">
      <c r="B21" s="7">
        <v>5000000</v>
      </c>
      <c r="C21" s="9" t="s">
        <v>4</v>
      </c>
      <c r="D21" s="10">
        <v>83649.24</v>
      </c>
      <c r="E21" s="2">
        <f t="shared" si="0"/>
        <v>0.016729848000000002</v>
      </c>
    </row>
    <row r="22" spans="2:5" ht="12.75">
      <c r="B22" s="7">
        <v>5000000</v>
      </c>
      <c r="C22" s="9" t="s">
        <v>5</v>
      </c>
      <c r="D22" s="10">
        <v>193075.04</v>
      </c>
      <c r="E22" s="2">
        <f t="shared" si="0"/>
        <v>0.038615008</v>
      </c>
    </row>
    <row r="23" spans="2:5" ht="12.75">
      <c r="B23" s="7">
        <v>5000000</v>
      </c>
      <c r="C23" s="9" t="s">
        <v>6</v>
      </c>
      <c r="D23" s="10">
        <v>215842.23</v>
      </c>
      <c r="E23" s="2">
        <f t="shared" si="0"/>
        <v>0.043168446</v>
      </c>
    </row>
    <row r="24" spans="2:5" ht="12.75">
      <c r="B24" s="7">
        <v>5000000</v>
      </c>
      <c r="C24" s="9" t="s">
        <v>7</v>
      </c>
      <c r="D24" s="10">
        <v>61148.34</v>
      </c>
      <c r="E24" s="2">
        <f t="shared" si="0"/>
        <v>0.012229667999999999</v>
      </c>
    </row>
    <row r="26" spans="2:5" ht="12.75">
      <c r="B26" s="1">
        <v>5000000</v>
      </c>
      <c r="D26" s="1">
        <f>SUM(D14:D25)</f>
        <v>2873386.02</v>
      </c>
      <c r="E26" s="2">
        <f t="shared" si="0"/>
        <v>0.574677204</v>
      </c>
    </row>
  </sheetData>
  <sheetProtection/>
  <mergeCells count="5">
    <mergeCell ref="A10:E10"/>
    <mergeCell ref="A6:E6"/>
    <mergeCell ref="A7:E7"/>
    <mergeCell ref="A8:E8"/>
    <mergeCell ref="A9:E9"/>
  </mergeCells>
  <printOptions/>
  <pageMargins left="0.75" right="0.75" top="1" bottom="1" header="0" footer="0"/>
  <pageSetup horizontalDpi="600" verticalDpi="600" orientation="portrait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I21"/>
  <sheetViews>
    <sheetView zoomScalePageLayoutView="0" workbookViewId="0" topLeftCell="A1">
      <selection activeCell="E4" sqref="E4"/>
    </sheetView>
  </sheetViews>
  <sheetFormatPr defaultColWidth="11.421875" defaultRowHeight="12.75"/>
  <cols>
    <col min="2" max="2" width="16.421875" style="0" customWidth="1"/>
    <col min="3" max="3" width="22.00390625" style="0" customWidth="1"/>
    <col min="4" max="4" width="17.28125" style="0" customWidth="1"/>
    <col min="5" max="5" width="21.421875" style="0" customWidth="1"/>
  </cols>
  <sheetData>
    <row r="1" ht="18.75" customHeight="1"/>
    <row r="2" ht="18.75" customHeight="1"/>
    <row r="3" ht="19.5" customHeight="1"/>
    <row r="4" ht="19.5" customHeight="1"/>
    <row r="5" spans="2:5" ht="15">
      <c r="B5" s="12" t="s">
        <v>9</v>
      </c>
      <c r="C5" s="12"/>
      <c r="D5" s="12"/>
      <c r="E5" s="12"/>
    </row>
    <row r="6" spans="1:9" ht="15">
      <c r="A6" s="13" t="s">
        <v>22</v>
      </c>
      <c r="B6" s="13"/>
      <c r="C6" s="13"/>
      <c r="D6" s="13"/>
      <c r="E6" s="13"/>
      <c r="F6" s="13"/>
      <c r="G6" s="14"/>
      <c r="H6" s="14"/>
      <c r="I6" s="14"/>
    </row>
    <row r="7" spans="2:5" ht="15.75">
      <c r="B7" s="15">
        <v>2016</v>
      </c>
      <c r="C7" s="15"/>
      <c r="D7" s="15"/>
      <c r="E7" s="15"/>
    </row>
    <row r="8" spans="2:5" ht="12.75">
      <c r="B8" s="16" t="s">
        <v>0</v>
      </c>
      <c r="C8" s="17" t="s">
        <v>23</v>
      </c>
      <c r="D8" s="17" t="s">
        <v>13</v>
      </c>
      <c r="E8" s="16" t="s">
        <v>1</v>
      </c>
    </row>
    <row r="9" spans="2:5" ht="12.75">
      <c r="B9" s="18"/>
      <c r="C9" s="19">
        <v>5966595.8</v>
      </c>
      <c r="D9" s="19"/>
      <c r="E9" s="20">
        <f>D9/C9</f>
        <v>0</v>
      </c>
    </row>
    <row r="10" spans="2:5" ht="12.75">
      <c r="B10" s="18" t="s">
        <v>17</v>
      </c>
      <c r="C10" s="19"/>
      <c r="D10" s="19">
        <v>65002.06</v>
      </c>
      <c r="E10" s="20">
        <f>D10/C9</f>
        <v>0.010894329392984858</v>
      </c>
    </row>
    <row r="11" spans="2:5" ht="12.75">
      <c r="B11" s="18" t="s">
        <v>18</v>
      </c>
      <c r="C11" s="19"/>
      <c r="D11" s="19">
        <v>71789.36</v>
      </c>
      <c r="E11" s="20">
        <f>D11/C9</f>
        <v>0.01203187921662131</v>
      </c>
    </row>
    <row r="12" spans="2:5" ht="12.75">
      <c r="B12" s="18" t="s">
        <v>19</v>
      </c>
      <c r="C12" s="19"/>
      <c r="D12" s="19">
        <v>39755.46</v>
      </c>
      <c r="E12" s="20">
        <f>D12/C9</f>
        <v>0.006663005394131106</v>
      </c>
    </row>
    <row r="13" spans="2:5" ht="12.75">
      <c r="B13" s="18" t="s">
        <v>20</v>
      </c>
      <c r="C13" s="21"/>
      <c r="D13" s="19">
        <v>54138.58</v>
      </c>
      <c r="E13" s="20">
        <f>D13/C9</f>
        <v>0.00907361279609388</v>
      </c>
    </row>
    <row r="14" spans="2:5" ht="12.75">
      <c r="B14" s="18" t="s">
        <v>21</v>
      </c>
      <c r="C14" s="21"/>
      <c r="D14" s="22">
        <v>601898.48</v>
      </c>
      <c r="E14" s="20">
        <f>D14/C9</f>
        <v>0.1008780383615059</v>
      </c>
    </row>
    <row r="15" spans="2:5" ht="12.75">
      <c r="B15" s="18" t="s">
        <v>2</v>
      </c>
      <c r="C15" s="23"/>
      <c r="D15" s="23">
        <v>457873.8</v>
      </c>
      <c r="E15" s="20">
        <f>D15/C9</f>
        <v>0.07673953714109476</v>
      </c>
    </row>
    <row r="16" spans="2:5" ht="12.75">
      <c r="B16" s="18" t="s">
        <v>3</v>
      </c>
      <c r="C16" s="23"/>
      <c r="D16" s="23">
        <v>257110.53</v>
      </c>
      <c r="E16" s="20">
        <f>D16/C9</f>
        <v>0.043091662083092674</v>
      </c>
    </row>
    <row r="17" spans="2:5" ht="12.75">
      <c r="B17" s="18" t="s">
        <v>4</v>
      </c>
      <c r="C17" s="23"/>
      <c r="D17" s="23">
        <v>462574.73</v>
      </c>
      <c r="E17" s="20">
        <f>D17/C9</f>
        <v>0.07752741186188614</v>
      </c>
    </row>
    <row r="18" spans="2:5" ht="12.75">
      <c r="B18" s="18" t="s">
        <v>5</v>
      </c>
      <c r="C18" s="23"/>
      <c r="D18" s="23">
        <v>203024.98</v>
      </c>
      <c r="E18" s="20">
        <f>D18/C9</f>
        <v>0.034026937102057425</v>
      </c>
    </row>
    <row r="19" spans="2:5" ht="12.75">
      <c r="B19" s="18" t="s">
        <v>6</v>
      </c>
      <c r="C19" s="23"/>
      <c r="D19" s="24">
        <v>390996.96</v>
      </c>
      <c r="E19" s="20">
        <f>D19/C9</f>
        <v>0.06553099507762869</v>
      </c>
    </row>
    <row r="20" spans="2:5" ht="12.75">
      <c r="B20" s="18" t="s">
        <v>7</v>
      </c>
      <c r="C20" s="23"/>
      <c r="D20" s="24">
        <v>635231.46</v>
      </c>
      <c r="E20" s="20">
        <f>D20/C9</f>
        <v>0.10646463767497037</v>
      </c>
    </row>
    <row r="21" spans="3:5" ht="12.75">
      <c r="C21" s="25" t="s">
        <v>24</v>
      </c>
      <c r="D21" s="26">
        <f>SUM(D10:D20)</f>
        <v>3239396.4</v>
      </c>
      <c r="E21" s="20">
        <f>D21/C9</f>
        <v>0.5429220461020671</v>
      </c>
    </row>
  </sheetData>
  <sheetProtection/>
  <mergeCells count="3">
    <mergeCell ref="B5:E5"/>
    <mergeCell ref="A6:F6"/>
    <mergeCell ref="B7:E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I30"/>
  <sheetViews>
    <sheetView tabSelected="1" zoomScalePageLayoutView="0" workbookViewId="0" topLeftCell="A1">
      <selection activeCell="B5" sqref="B5:E5"/>
    </sheetView>
  </sheetViews>
  <sheetFormatPr defaultColWidth="11.421875" defaultRowHeight="12.75"/>
  <cols>
    <col min="2" max="2" width="16.421875" style="0" customWidth="1"/>
    <col min="3" max="3" width="15.28125" style="0" customWidth="1"/>
    <col min="4" max="4" width="26.8515625" style="0" customWidth="1"/>
    <col min="5" max="5" width="21.421875" style="0" customWidth="1"/>
  </cols>
  <sheetData>
    <row r="1" ht="18.75" customHeight="1"/>
    <row r="2" ht="18.75" customHeight="1"/>
    <row r="3" ht="19.5" customHeight="1"/>
    <row r="4" ht="19.5" customHeight="1"/>
    <row r="5" spans="2:5" ht="15">
      <c r="B5" s="12" t="s">
        <v>9</v>
      </c>
      <c r="C5" s="12"/>
      <c r="D5" s="12"/>
      <c r="E5" s="12"/>
    </row>
    <row r="6" spans="1:9" ht="15">
      <c r="A6" s="13" t="s">
        <v>22</v>
      </c>
      <c r="B6" s="13"/>
      <c r="C6" s="13"/>
      <c r="D6" s="13"/>
      <c r="E6" s="13"/>
      <c r="F6" s="13"/>
      <c r="G6" s="14"/>
      <c r="H6" s="14"/>
      <c r="I6" s="14"/>
    </row>
    <row r="7" spans="2:5" ht="15.75">
      <c r="B7" s="15">
        <v>2017</v>
      </c>
      <c r="C7" s="15"/>
      <c r="D7" s="15"/>
      <c r="E7" s="15"/>
    </row>
    <row r="8" spans="2:5" ht="12" customHeight="1">
      <c r="B8" s="16" t="s">
        <v>0</v>
      </c>
      <c r="C8" s="17" t="s">
        <v>23</v>
      </c>
      <c r="D8" s="17" t="s">
        <v>13</v>
      </c>
      <c r="E8" s="16" t="s">
        <v>1</v>
      </c>
    </row>
    <row r="9" spans="2:5" ht="12.75">
      <c r="B9" s="18"/>
      <c r="C9" s="19">
        <v>15479706.36</v>
      </c>
      <c r="D9" s="19">
        <v>24633.76</v>
      </c>
      <c r="E9" s="20">
        <f>D9/C9</f>
        <v>0.001591358351838917</v>
      </c>
    </row>
    <row r="10" spans="2:5" ht="12.75">
      <c r="B10" s="18" t="s">
        <v>17</v>
      </c>
      <c r="C10" s="19"/>
      <c r="D10" s="19">
        <v>144283.24</v>
      </c>
      <c r="E10" s="20">
        <f>D10/C9</f>
        <v>0.009320799545192406</v>
      </c>
    </row>
    <row r="11" spans="2:5" ht="12.75">
      <c r="B11" s="18" t="s">
        <v>18</v>
      </c>
      <c r="C11" s="19"/>
      <c r="D11" s="19">
        <v>374371.02</v>
      </c>
      <c r="E11" s="20">
        <f>D11/C9</f>
        <v>0.024184633176723903</v>
      </c>
    </row>
    <row r="12" spans="2:5" ht="12.75">
      <c r="B12" s="18" t="s">
        <v>19</v>
      </c>
      <c r="C12" s="19"/>
      <c r="D12" s="19">
        <v>132407.84000000003</v>
      </c>
      <c r="E12" s="20">
        <f>D12/C9</f>
        <v>0.00855364029011207</v>
      </c>
    </row>
    <row r="13" spans="2:5" ht="12.75">
      <c r="B13" s="18" t="s">
        <v>20</v>
      </c>
      <c r="C13" s="21"/>
      <c r="D13" s="19">
        <v>224596.25999999998</v>
      </c>
      <c r="E13" s="20">
        <f>D13/C9</f>
        <v>0.014509077548160932</v>
      </c>
    </row>
    <row r="14" spans="2:5" ht="12.75">
      <c r="B14" s="18" t="s">
        <v>21</v>
      </c>
      <c r="C14" s="21"/>
      <c r="D14" s="22">
        <v>736922.9199999999</v>
      </c>
      <c r="E14" s="20">
        <f>D14/C9</f>
        <v>0.047605742826248285</v>
      </c>
    </row>
    <row r="15" spans="2:5" ht="12.75">
      <c r="B15" s="18" t="s">
        <v>2</v>
      </c>
      <c r="C15" s="23"/>
      <c r="D15" s="23">
        <v>2740058.4299999997</v>
      </c>
      <c r="E15" s="20">
        <f>D15/C9</f>
        <v>0.17700971622306663</v>
      </c>
    </row>
    <row r="16" spans="2:5" ht="12.75">
      <c r="B16" s="18" t="s">
        <v>3</v>
      </c>
      <c r="C16" s="23"/>
      <c r="D16" s="23">
        <v>161384.15</v>
      </c>
      <c r="E16" s="20">
        <f>D16/C9</f>
        <v>0.010425530449144772</v>
      </c>
    </row>
    <row r="17" spans="2:5" ht="12.75">
      <c r="B17" s="18" t="s">
        <v>4</v>
      </c>
      <c r="C17" s="23"/>
      <c r="D17" s="23">
        <v>98602.34</v>
      </c>
      <c r="E17" s="20">
        <f>D17/C9</f>
        <v>0.006369781035045422</v>
      </c>
    </row>
    <row r="18" spans="2:5" ht="12.75">
      <c r="B18" s="18" t="s">
        <v>5</v>
      </c>
      <c r="C18" s="23"/>
      <c r="D18" s="19">
        <v>1360323.87</v>
      </c>
      <c r="E18" s="20">
        <f>D18/C9</f>
        <v>0.08787788594718537</v>
      </c>
    </row>
    <row r="19" spans="2:5" ht="12.75">
      <c r="B19" s="18" t="s">
        <v>6</v>
      </c>
      <c r="C19" s="23"/>
      <c r="D19" s="24">
        <v>1275687.4799999997</v>
      </c>
      <c r="E19" s="20">
        <f>D19/C9</f>
        <v>0.08241031517861426</v>
      </c>
    </row>
    <row r="20" spans="2:5" ht="12.75">
      <c r="B20" s="18" t="s">
        <v>7</v>
      </c>
      <c r="C20" s="23"/>
      <c r="D20" s="24">
        <v>3345874.0700000003</v>
      </c>
      <c r="E20" s="20">
        <f>D20/C9</f>
        <v>0.21614583585679853</v>
      </c>
    </row>
    <row r="21" spans="3:5" ht="12.75">
      <c r="C21" s="25" t="s">
        <v>24</v>
      </c>
      <c r="D21" s="26">
        <f>SUM(D9:D20)</f>
        <v>10619145.379999999</v>
      </c>
      <c r="E21" s="20">
        <f>D21/C9</f>
        <v>0.6860043164281315</v>
      </c>
    </row>
    <row r="25" spans="1:2" ht="12.75">
      <c r="A25" s="9" t="s">
        <v>25</v>
      </c>
      <c r="B25" s="9" t="s">
        <v>26</v>
      </c>
    </row>
    <row r="26" ht="12.75">
      <c r="B26" s="9" t="s">
        <v>27</v>
      </c>
    </row>
    <row r="27" ht="12.75">
      <c r="B27" s="9" t="s">
        <v>28</v>
      </c>
    </row>
    <row r="30" spans="2:5" ht="12.75">
      <c r="B30" s="9" t="s">
        <v>29</v>
      </c>
      <c r="E30" s="27">
        <v>3707457.2800000003</v>
      </c>
    </row>
  </sheetData>
  <sheetProtection/>
  <mergeCells count="3">
    <mergeCell ref="B5:E5"/>
    <mergeCell ref="A6:F6"/>
    <mergeCell ref="B7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leticia.mexicano</dc:creator>
  <cp:keywords/>
  <dc:description/>
  <cp:lastModifiedBy>elena.villalpando</cp:lastModifiedBy>
  <dcterms:created xsi:type="dcterms:W3CDTF">2016-03-08T16:54:01Z</dcterms:created>
  <dcterms:modified xsi:type="dcterms:W3CDTF">2018-01-22T20:18:38Z</dcterms:modified>
  <cp:category/>
  <cp:version/>
  <cp:contentType/>
  <cp:contentStatus/>
</cp:coreProperties>
</file>