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quinta sesión FOCOCI 2021\"/>
    </mc:Choice>
  </mc:AlternateContent>
  <bookViews>
    <workbookView xWindow="0" yWindow="0" windowWidth="28800" windowHeight="12435" firstSheet="1" activeTab="1"/>
  </bookViews>
  <sheets>
    <sheet name="FONDEREG (2)" sheetId="4" state="hidden" r:id="rId1"/>
    <sheet name="Anexo I Primer Cartera" sheetId="2" r:id="rId2"/>
  </sheets>
  <definedNames>
    <definedName name="_xlnm._FilterDatabase" localSheetId="1" hidden="1">'Anexo I Primer Cartera'!$E$6:$E$17</definedName>
    <definedName name="_xlnm._FilterDatabase" localSheetId="0" hidden="1">'FONDEREG (2)'!$A$7:$WVM$7</definedName>
    <definedName name="_xlnm.Print_Area" localSheetId="1">'Anexo I Primer Cartera'!$B$1:$J$21</definedName>
    <definedName name="_xlnm.Print_Area" localSheetId="0">'FONDEREG (2)'!$A$1:$H$95</definedName>
    <definedName name="_xlnm.Print_Titles" localSheetId="1">'Anexo I Primer Cartera'!$1:$6</definedName>
    <definedName name="_xlnm.Print_Titles" localSheetId="0">'FONDEREG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G17" i="2"/>
  <c r="H11" i="2" l="1"/>
  <c r="I11" i="2" s="1"/>
  <c r="I8" i="2"/>
  <c r="I9" i="2"/>
  <c r="I10" i="2"/>
  <c r="I12" i="2"/>
  <c r="I13" i="2"/>
  <c r="I14" i="2"/>
  <c r="I15" i="2"/>
  <c r="I16" i="2"/>
  <c r="I7" i="2"/>
  <c r="I17" i="2" s="1"/>
</calcChain>
</file>

<file path=xl/sharedStrings.xml><?xml version="1.0" encoding="utf-8"?>
<sst xmlns="http://schemas.openxmlformats.org/spreadsheetml/2006/main" count="376" uniqueCount="222">
  <si>
    <t>SECRETARÍA DE INFRAESTRUCTURA Y OBRA PÚBLICA</t>
  </si>
  <si>
    <t xml:space="preserve">No. </t>
  </si>
  <si>
    <t>Localización</t>
  </si>
  <si>
    <t>Municipio</t>
  </si>
  <si>
    <t>Localidad</t>
  </si>
  <si>
    <t>Región</t>
  </si>
  <si>
    <t xml:space="preserve">Nombre de la obra </t>
  </si>
  <si>
    <t xml:space="preserve">FONDO COMPLEMENTARIO PARA EL DESARROLLO REGIONAL (FONDEREG 2020) </t>
  </si>
  <si>
    <t>Cihuatlán</t>
  </si>
  <si>
    <t>San Martín de Bolaños</t>
  </si>
  <si>
    <t>Acatlán de Juárez</t>
  </si>
  <si>
    <t>Tepatitlán de Morelos</t>
  </si>
  <si>
    <t>Unión de Tula</t>
  </si>
  <si>
    <t>Etzatlán</t>
  </si>
  <si>
    <t>El Salto</t>
  </si>
  <si>
    <t>Amacueca</t>
  </si>
  <si>
    <t>Ayutla</t>
  </si>
  <si>
    <t>El Arenal</t>
  </si>
  <si>
    <t>Hostotipaquillo</t>
  </si>
  <si>
    <t>Jocotepec</t>
  </si>
  <si>
    <t>Juchitlán</t>
  </si>
  <si>
    <t>Ocotlán</t>
  </si>
  <si>
    <t>San Juanito de Escobedo</t>
  </si>
  <si>
    <t>San Julián</t>
  </si>
  <si>
    <t>San Martín Hidalgo</t>
  </si>
  <si>
    <t>Tonila</t>
  </si>
  <si>
    <t>Villa Purificación</t>
  </si>
  <si>
    <t>La Huerta</t>
  </si>
  <si>
    <t>Tala</t>
  </si>
  <si>
    <t>Zapotlanejo</t>
  </si>
  <si>
    <t>Terminación del Centro de Salud de la cabecera municipal de Amacueca, Jalisco</t>
  </si>
  <si>
    <t>ANEXO I DE LA SEGUNDA SESIÓN ORDINARIA DE LA MESA INTERINSTITUCIONAL DE PRESUPUESTO PARTICIPATIVO</t>
  </si>
  <si>
    <t>Tipo de Infraestructura</t>
  </si>
  <si>
    <t>Inversión</t>
  </si>
  <si>
    <t>Pavimentación con concreto hidráulico en calle Juárez entre carretera federal 80 y calle Lic. González Gallo, ubicada en la delegación Pegueros, en el municipio de Tepatitlán de Morelos, Jalisco.</t>
  </si>
  <si>
    <t>Rehabilitación de Escuela Primaria Benito Juárez, en la Cabecera Municipal de Atenguillo, Jalisco.</t>
  </si>
  <si>
    <t>Rehabilitación de la escuela primaria Judith Michel Fernández con clave 14EP0186U Ubicada en la cabecera municipal de Cuautla, Jalisco</t>
  </si>
  <si>
    <t>Construcción de cancha de futbol, cancha de usos múltiples, módulo de ingreso, área de gimnasio al aire libre, área de juegos infantiles y muro perimetral con malla ciclón, en la Unidad Deportiva "Las Norias", en la colonia Las Norias, en el municipio de El Arenal, Jalisco.</t>
  </si>
  <si>
    <t>Construcción de pavimento en vialidad con mezcla asfáltica en la Av. Del Campesino, entre calle Lázaro Cárdenas y calle Francisco Villa, delegación San José del XV, en el municipio de El Salto, Jalisco.</t>
  </si>
  <si>
    <t>Construcción de pavimento en vialidad con mezcla asfáltica en la Av. Lázaro Cárdenas, entre calle San Felipe y calle Del Campesino, delegación San José del XV, en el municipio de El Salto, Jalisco.</t>
  </si>
  <si>
    <t>Construcción de Centro de Salud Especializado en Jilotlán de los Dolores, Jalisco</t>
  </si>
  <si>
    <t xml:space="preserve">Pavimentación con concreto hidráulico, construcción de machuelos y banquetas, instalación de red de drenaje sanitario y red de agua potable en la calle Hidalgo en el municipio de La Barca, Jalisco </t>
  </si>
  <si>
    <t xml:space="preserve">Pavimentación con concreto hidráulico, construcción de machuelos y banquetas, instalación de red de drenaje sanitario y red de agua potable en la calle Vicente Guerrero, en el municipio de La Barca, Jalisco </t>
  </si>
  <si>
    <t>Construcción de pavimento con concreto hidráulico, construcción de machuelos y banquetas, instalación de red de drenaje sanitario y red de agua potable en la calle Narciso Santiago, entre las calles José Ma. Munguía y Nardo, municipio de La Barca, Jalisco.</t>
  </si>
  <si>
    <t>Construcción de Servicios Hidrosanitarios, machuelos, banquetas y pavimento hidráulico en las calles Cristóbal Colón, Jacinto Cortina, Allende, Fco. I. Madero y 5 de Junio en municipio de San Gabriel, Jalisco</t>
  </si>
  <si>
    <t>Rehabilitación de la Unidad Deportiva en el municipio de Santa María de los Ángeles, Jalisco.</t>
  </si>
  <si>
    <t>Construcción de Unidad Deportiva y centro comunitario en la delegación de San Isidro Mazatepec, en el municipio de Tala, Jalisco.</t>
  </si>
  <si>
    <t>Rehabilitación de la Escuela Primara Ignacio Allende, delegación Cuisillos, en el municipio de Tala, Jalisco</t>
  </si>
  <si>
    <t>Rehabilitación de la Escuela CAM Ignacio Manuel Altamirano, en la cabecera municipal, del municipio de Tala, jalisco</t>
  </si>
  <si>
    <t>Pavimentación de carriles del Boulevard Acatic, en el municipio de Tepatitlán de Morelos, Jalisco</t>
  </si>
  <si>
    <t>Construcción del libramiento en la cabecera municipal de Tequila, Jalisco.</t>
  </si>
  <si>
    <t>Construcción de camino de acceso a base de la Guardia Nacional, en el predio El Castillo, municipio de Tequila, Jalisco.</t>
  </si>
  <si>
    <t>Terminación de la construcción del polideportivo de Puente Grande, ubicado en la colonia Tololotlán y Puente Grande, en el municipio de Tonalá Jalisco.</t>
  </si>
  <si>
    <t>Construcción de cancha de futbol profesional con pasto sintético y pista de atletismo con pavimento elástico en la Unidad Deportiva de la cabecera Municipal de Totatiche, Jalisco</t>
  </si>
  <si>
    <t>Construcción de electrificación en la colonia popular de Jesús, en la localidad de San Luis Soyatlán, municipio de Tuxcueca, Jalisco</t>
  </si>
  <si>
    <t>Construcción de electrificación en la colonia popular de Las Brisas, en la localidad de San Luis Soyatlán, municipio de Tuxcueca, Jalisco</t>
  </si>
  <si>
    <t>Construcción de la Escuela Primaria Marica Acero V. CCT14EPR122L T/M y Y14EPR083FTC, segunda etapa, ubicada en el municipio de Villa Hidalgo, Jalisco.</t>
  </si>
  <si>
    <t>Rehabilitación del Centro de Salud de la cabecera municipal de Acatlán de Juárez, Jalisco</t>
  </si>
  <si>
    <t>Rehabilitación del Centro de Salud de la cabecera municipal de Ahualulco de Mercado, Jalisco</t>
  </si>
  <si>
    <t>Rehabilitación del Centro de Salud de la cabecera municipal de Atenguillo, Jalisco</t>
  </si>
  <si>
    <t>Rehabilitación del Centro de Salud en la cabecera municipal de Ayutla, Jalisco</t>
  </si>
  <si>
    <t>Rehabilitación del Centro de Salud en El Tuito, municipio de Cabo Corrientes, Jalisco</t>
  </si>
  <si>
    <t>Rehabilitación de Centro de Salud Comunidad el Aguacate, municipio de Cihuatlán, Jalisco</t>
  </si>
  <si>
    <t>Rehabilitación del CAM, ubicado en el municipio de El Arenal, Jalisco</t>
  </si>
  <si>
    <t>Rehabilitación de Centro de salud en la cabecera municipal de El Arenal, Jalisco</t>
  </si>
  <si>
    <t>Rehabilitación de Centro de salud en la cabecera municipal de Etzatlán, Jalisco</t>
  </si>
  <si>
    <t>Rehabilitación de Centro de salud en la cabecera municipal de Ixtlahuacán del Río, Jalisco</t>
  </si>
  <si>
    <t>Rehabilitación de Centro de salud en la cabecera municipal de Jesús María, Jalisco</t>
  </si>
  <si>
    <t>Construcción de la segunda Etapa y Terminación de Centro de Salud en la Localidad de San Cristóbal Zapotitlán, municipio de Jocotepec, Jalisco.</t>
  </si>
  <si>
    <t>Rehabilitación de escuela en el Rebalsito, municipio de La Huerta, Jalisco.</t>
  </si>
  <si>
    <t>Construcción de la primera etapa del Hospital General Regional de Ocotlán, Jalisco.</t>
  </si>
  <si>
    <t>Rehabilitación de Centro de salud en la cabecera municipal de San Juanito de Escobedo, Jalisco.</t>
  </si>
  <si>
    <t>Rehabilitación de Centro de Salud de Servicios Ampliados San Julián, Jalisco.</t>
  </si>
  <si>
    <t>Rehabilitación de Centro de salud en la cabecera municipal de San Martín de Bolaños, Jalisco.</t>
  </si>
  <si>
    <t>Rehabilitación de Centro de salud en la cabecera municipal de San Martín Hidalgo, Jalisco.</t>
  </si>
  <si>
    <t>Terminación de Centro de Salud, Aguilillas, municipio de Tepatitlán de Morelos, Jalisco.</t>
  </si>
  <si>
    <t>Terminación de Centro de Salud, Los Sauces, municipio de Tepatitlán de Morelos, Jalisco.</t>
  </si>
  <si>
    <t>Rehabilitación de la Escuela Ignacio Zaragoza, ubicada en el municipio de Tonaya, Jalisco.</t>
  </si>
  <si>
    <t>Rehabilitación de CECYTEJ, ubicado en el municipio de Tonaya, Jalisco.</t>
  </si>
  <si>
    <t>Rehabilitación de casa de salud de la comunidad de Coatlancillo, municipio de Tonaya, Jalisco.</t>
  </si>
  <si>
    <t>Rehabilitación de Centro de salud en la cabecera municipal de Tonila, Jalisco.</t>
  </si>
  <si>
    <t>Construcción de la primera etapa del Hospital de primer contacto en cabecera municipal (sala de expulsión), ubicado en el municipio de Unión de Tula, Jalisco.</t>
  </si>
  <si>
    <t>Rehabilitación de Centro de salud en la cabecera municipal de Villa Purificación, Jalisco.</t>
  </si>
  <si>
    <t>Rehabilitación de Centro de salud en la cabecera municipal de Zacoalco de Torres, Jalisco.</t>
  </si>
  <si>
    <t>Rehabilitación de Telesecundaria Isidro Castillo Pérez, ubicada en el municipio de Zapotlanejo, Jalisco.</t>
  </si>
  <si>
    <t>Rehabilitación y ampliación del Centro de Salud de la cabecera municipal de Cuautla, Jalisco.</t>
  </si>
  <si>
    <t>Rehabilitación de COBAEJ, municipio de Cuautla, Jalisco.</t>
  </si>
  <si>
    <t>Rehabilitación de Centro de salud en la cabecera municipal de Jalostotitlán, Jalisco.</t>
  </si>
  <si>
    <t>Rehabilitación de Centro de salud en la cabecera municipal de Juchitlán, Jalisco.</t>
  </si>
  <si>
    <t>Rehabilitación de Escuela Wilebalda Rodríguez Jiménez, ubicada en el municipio de Mexticacán, Jalisco.</t>
  </si>
  <si>
    <t>Rehabilitación de Centro de salud en la cabecera municipal de San Cristóbal de la Barranca, Jalisco.</t>
  </si>
  <si>
    <t>Rehabilitación de Centro de salud en la cabecera municipal de Valle de Guadalupe, Jalisco.</t>
  </si>
  <si>
    <t>Rehabilitación de Centro de salud en la cabecera municipal de Valle de Juárez, Jalisco.</t>
  </si>
  <si>
    <t>Rehabilitación de Centro de Salud de la cabecera municipal Chiquilistlán, Jalisco.</t>
  </si>
  <si>
    <t>Rehabilitación de Escuela Secundaria Santos Degollado, en la cabecera municipal de Degollado, Jalisco.</t>
  </si>
  <si>
    <t>Rehabilitación del Centro de Salud en la cabecera municipal de Magdalena, Jalisco</t>
  </si>
  <si>
    <t>Rehabilitación área de espera del Hospital Regional, municipio de Magdalena, Jalisco</t>
  </si>
  <si>
    <t>Rehabilitación de Centro de salud en la cabecera municipal de Santa María del Oro, Jalisco</t>
  </si>
  <si>
    <t>Rehabilitación de Centro de salud en la cabecera municipal de Tizapán el Alto, Jalisco</t>
  </si>
  <si>
    <t>Rehabilitación de la Escuela Emiliano Zapata, municipio de Magdalena, Jalisco</t>
  </si>
  <si>
    <t>Rehabilitación de Centro de Salud en la cabecera municipal de Hostotipaquillo, Jalisco</t>
  </si>
  <si>
    <t>Rehabilitación de Centro de Salud en la cabecera municipal de Concepción de Buenos Aires, Jalisco</t>
  </si>
  <si>
    <t>Rehabilitación de Centro de Salud en la cabecera municipal de Guachinango, Jalisco</t>
  </si>
  <si>
    <t>Rehabilitación de Centro de Salud en la cabecera municipal de La Manzanilla de la Paz, Jalisco</t>
  </si>
  <si>
    <t>Rehabilitación de Centro de Salud en la cabecera municipal de Mazamitla, Jalisco</t>
  </si>
  <si>
    <t>Rehabilitación de Escuela Idolina Gaona, educación especial municipio de Cocula, Jalisco</t>
  </si>
  <si>
    <t>Rehabilitación de Centro de Salud en la cabecera municipal de Pihuamo, Jalisco</t>
  </si>
  <si>
    <t>Rehabilitación de la Escuela Primaria Benito Juárez, en la cabecera municipal de Unión de Tula, Jalisco.</t>
  </si>
  <si>
    <t>Rehabilitación jardín de Niños María Amparo Camacho CCT 14DJN0125R, en el municipio de Juchitlán, Jalisco.</t>
  </si>
  <si>
    <t>Rehabilitación del Preescolar El Chamizal CCT 14DJN1709A, ubicado en la cabecera municipal de Pihuamo, Jalisco.</t>
  </si>
  <si>
    <t>Rehabilitación de la Escuela Normal en la localidad de Atequiza, municipio de Ixtlahuacán de los Membrillos, Jalisco.</t>
  </si>
  <si>
    <t>Rehabilitación de la Escuela Rosario Castellanos en la cabecera municipal, de Tuxpan, Jalisco.</t>
  </si>
  <si>
    <t>Rehabilitación de la Escuela 20 de Noviembre ubicada en el municipio de Jesús María, Jalisco.</t>
  </si>
  <si>
    <t>Rehabilitación de Centro de Salud de cabecera de Cocula, Jalisco.</t>
  </si>
  <si>
    <t>Rehabilitación de la Escuela Secundaria 30 ubicada en el municipio de Valle de Juárez, Jalisco. Segunda etapa</t>
  </si>
  <si>
    <t>Rehabilitación de la escuela Alfredo R. Plascencia, ubicada en el municipio de Jalostotitlán, Jalisco. Segunda etapa</t>
  </si>
  <si>
    <t>Rehabilitación de Escuela Prisciliano Sánchez ubicada en el municipio de Ejutla, Jalisco.</t>
  </si>
  <si>
    <t>Rehabilitación de Centro de Salud en el municipio de San Diego de Alejandría, Jalisco.</t>
  </si>
  <si>
    <t>Rehabilitación de Centro de salud en la cabecera municipal de Atengo, Jalisco.</t>
  </si>
  <si>
    <t>Rehabilitación de Escuela ubicada en el municipio de Mazamitla, Jalisco.</t>
  </si>
  <si>
    <t>Atenguillo</t>
  </si>
  <si>
    <t>Cuautla</t>
  </si>
  <si>
    <t>Jilotlán de los Dolores</t>
  </si>
  <si>
    <t>La Barca</t>
  </si>
  <si>
    <t>San Gabriel</t>
  </si>
  <si>
    <t>Santa María de los Ángeles</t>
  </si>
  <si>
    <t>Tequila</t>
  </si>
  <si>
    <t>Tonalá</t>
  </si>
  <si>
    <t>Totatiche</t>
  </si>
  <si>
    <t>Tuxcueca</t>
  </si>
  <si>
    <t>Villa Hidalgo</t>
  </si>
  <si>
    <t>Ahualulco de Mercado</t>
  </si>
  <si>
    <t>Atotonilco el Alto</t>
  </si>
  <si>
    <t>Cabo Corrientes</t>
  </si>
  <si>
    <t>Jesús María</t>
  </si>
  <si>
    <t>Tonaya</t>
  </si>
  <si>
    <t>Zacoalco de Torres</t>
  </si>
  <si>
    <t>Jalostotitlán</t>
  </si>
  <si>
    <t>Mexticacán</t>
  </si>
  <si>
    <t>San Cristóbal de la Barranca</t>
  </si>
  <si>
    <t>Valle de Guadalupe</t>
  </si>
  <si>
    <t>Valle de Juárez</t>
  </si>
  <si>
    <t>Chiquilistlán</t>
  </si>
  <si>
    <t>Degollado</t>
  </si>
  <si>
    <t>Magdalena</t>
  </si>
  <si>
    <t>Santa María del Oro</t>
  </si>
  <si>
    <t>Tizapán el Alto</t>
  </si>
  <si>
    <t>Concepcián de Buenos Aires</t>
  </si>
  <si>
    <t>Guachinango</t>
  </si>
  <si>
    <t>La Manzanilla de la Paz</t>
  </si>
  <si>
    <t>Mazamitla</t>
  </si>
  <si>
    <t>Cocula</t>
  </si>
  <si>
    <t>Pihuamo</t>
  </si>
  <si>
    <t>Ixtlahuacán de los Membrillos</t>
  </si>
  <si>
    <t>Tuxpán</t>
  </si>
  <si>
    <t>Ejutla</t>
  </si>
  <si>
    <t>Atengo</t>
  </si>
  <si>
    <t>SEGUNDA CARTERA DE PROYECTOS</t>
  </si>
  <si>
    <t>Ixtlahuacán del Río</t>
  </si>
  <si>
    <t>San Diego de Alejandría</t>
  </si>
  <si>
    <t>Rehabilitación del Centro de Salud en San Francisco de Asís, en el municipio de Atotonilco el Alto, Jalisco</t>
  </si>
  <si>
    <t>ACATLAN DE JUAREZ</t>
  </si>
  <si>
    <t>ATENGO</t>
  </si>
  <si>
    <t>CHIQUILISTLAN</t>
  </si>
  <si>
    <t>CIHUATLAN</t>
  </si>
  <si>
    <t>Concepcion de Buenos Aires</t>
  </si>
  <si>
    <t>Etzatlan</t>
  </si>
  <si>
    <t>Ixtlahuacan de los Membrillos</t>
  </si>
  <si>
    <t>Ixtlahuacan del Rio</t>
  </si>
  <si>
    <t>Jalostotitlan</t>
  </si>
  <si>
    <t>JESUS MARIA</t>
  </si>
  <si>
    <t>Juchitlan</t>
  </si>
  <si>
    <t>Mexticacan</t>
  </si>
  <si>
    <t>Ocotlan</t>
  </si>
  <si>
    <t>San Cristobal de la Barranca</t>
  </si>
  <si>
    <t>SAN DIEGO DE ALEJANDRIA</t>
  </si>
  <si>
    <t>San Julian</t>
  </si>
  <si>
    <t>San Martin de Bolaños</t>
  </si>
  <si>
    <t>San Martin Hidalgo</t>
  </si>
  <si>
    <t>Santa Maria del Oro</t>
  </si>
  <si>
    <t>Tepatitlan de Morelos</t>
  </si>
  <si>
    <t>Tizapan el Alto</t>
  </si>
  <si>
    <t>Tuxpan</t>
  </si>
  <si>
    <t>Union de Tula</t>
  </si>
  <si>
    <t>Valle de Juarez</t>
  </si>
  <si>
    <t>Villa Purificacion</t>
  </si>
  <si>
    <t>Jamay</t>
  </si>
  <si>
    <t xml:space="preserve">FONDO COMÚN CONCURSABLE PARA LA INFRAESTRUCTURA (FOCOCI 2021) </t>
  </si>
  <si>
    <t>Rehabilitación del malecón de Melaque, en el municipio de Cihuatlán, Jalisco.</t>
  </si>
  <si>
    <t>Rehabilitación al ingreso de la cabecera municipal de Casimiro Castillo, Jalisco</t>
  </si>
  <si>
    <t>Pavimentación con empedrado ahogado en concreto hidráulico y sustitución de redes hidrosanitarias en la calle Lázaro Cárdenas, en la cabecera municipal de Jocotepec, Jalisco</t>
  </si>
  <si>
    <t>Lagos de Moreno</t>
  </si>
  <si>
    <t>Casimiro Castillo</t>
  </si>
  <si>
    <t>Valles</t>
  </si>
  <si>
    <t>Costa Sur</t>
  </si>
  <si>
    <t>Ciénega</t>
  </si>
  <si>
    <t>Altos Norte</t>
  </si>
  <si>
    <t>Sureste</t>
  </si>
  <si>
    <t>Sur</t>
  </si>
  <si>
    <t>Deportiva, cultural y recreativa</t>
  </si>
  <si>
    <t>Turística</t>
  </si>
  <si>
    <t>Construcción de la unidad deportiva en la delegación de Cuisillos en el municipio de Tala, Jalisco.</t>
  </si>
  <si>
    <t>Construcción del malecón en el municipio de Jamay, Jalisco.</t>
  </si>
  <si>
    <t>Construcción del malecón de Lagos de Moreno, Jalisco.</t>
  </si>
  <si>
    <t>Construcción de malecón en la Rivera de la Laguna de Chapala en el Municipio de Ocotlán, Jalisco.</t>
  </si>
  <si>
    <t xml:space="preserve">Infraestructura Urbana y caminos municipales </t>
  </si>
  <si>
    <t>Zapotlán El Grande</t>
  </si>
  <si>
    <t>Reconstrucción de libramiento interior de Ciudad Guzmán, en el municipio de Zapotlán El Grande, Jalisco.</t>
  </si>
  <si>
    <t xml:space="preserve">Rehabilitación del ingreso a Zapotitán de Hidalgo de la carretera federal al puente en el municipio de Jocotepec, Jalisco </t>
  </si>
  <si>
    <t>MODIFICACIÓN A LA PRIMERA CARTERA DE PROYECTOS</t>
  </si>
  <si>
    <t>Ampliación o reducción</t>
  </si>
  <si>
    <t>Inversión Modificada</t>
  </si>
  <si>
    <t>Tipo de cambio</t>
  </si>
  <si>
    <t>Se cancela</t>
  </si>
  <si>
    <t xml:space="preserve">Acción nueva </t>
  </si>
  <si>
    <t>Otros</t>
  </si>
  <si>
    <t>ANEXO I DE LA QUINTA SESIÓN EXTRAORDINARIA DE LA MESA DE INVERSIÓN PÚBLICA</t>
  </si>
  <si>
    <t xml:space="preserve">• La columna de “Inversión Autorizada” refiere el recurso original autorizado. 
• La columna de “Ampliación o reducción” tiene el propósito de servir como balance de los movimientos de las acciones.
• La columna de “Inversión Modificada”, resulta de la sumatoria de la inversión autorizada y la reducción o ampliación según sea el caso. El resultado es el nuevo importe autorizado de cada acción.  </t>
  </si>
  <si>
    <t>-</t>
  </si>
  <si>
    <t>Inversión Autorizada</t>
  </si>
  <si>
    <t>Rehabilitación de infraestructura y equipamiento para el Centro de Atención de Llamadas de Emergencia del municipio de Lagos de Moreno, Jalisco.  Frente 2</t>
  </si>
  <si>
    <t>TOTAL=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</si>
</sst>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.00_-;&quot;-$&quot;* #,##0.00_-;_-\$* \-??_-;_-@_-"/>
    <numFmt numFmtId="166" formatCode="[$$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entury Gothic"/>
      <family val="2"/>
    </font>
    <font>
      <b/>
      <sz val="12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639"/>
        <bgColor rgb="FF00963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4" fillId="0" borderId="0" applyBorder="0" applyProtection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left" vertical="center" wrapText="1"/>
    </xf>
    <xf numFmtId="0" fontId="12" fillId="0" borderId="0" xfId="4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3" fontId="14" fillId="0" borderId="1" xfId="1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/>
  </cellXfs>
  <cellStyles count="5">
    <cellStyle name="Millares" xfId="3" builtinId="3"/>
    <cellStyle name="Moneda" xfId="1" builtinId="4"/>
    <cellStyle name="Moneda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92536</xdr:colOff>
      <xdr:row>0</xdr:row>
      <xdr:rowOff>153700</xdr:rowOff>
    </xdr:from>
    <xdr:to>
      <xdr:col>7</xdr:col>
      <xdr:colOff>1211989</xdr:colOff>
      <xdr:row>2</xdr:row>
      <xdr:rowOff>138546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D51D27C6-1CC9-4A54-A35C-A64AD1F391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511" y="1537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63497</xdr:colOff>
      <xdr:row>1</xdr:row>
      <xdr:rowOff>36806</xdr:rowOff>
    </xdr:from>
    <xdr:to>
      <xdr:col>2</xdr:col>
      <xdr:colOff>1312573</xdr:colOff>
      <xdr:row>2</xdr:row>
      <xdr:rowOff>127388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F17BBCC7-194D-47CF-AD56-231CD302F8C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7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978361</xdr:colOff>
      <xdr:row>0</xdr:row>
      <xdr:rowOff>182275</xdr:rowOff>
    </xdr:from>
    <xdr:to>
      <xdr:col>9</xdr:col>
      <xdr:colOff>1031014</xdr:colOff>
      <xdr:row>2</xdr:row>
      <xdr:rowOff>167121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911" y="182275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149222</xdr:colOff>
      <xdr:row>1</xdr:row>
      <xdr:rowOff>36806</xdr:rowOff>
    </xdr:from>
    <xdr:to>
      <xdr:col>2</xdr:col>
      <xdr:colOff>1398298</xdr:colOff>
      <xdr:row>2</xdr:row>
      <xdr:rowOff>127388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08D58864-EEB2-4276-BD9F-B5F9AE7645E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2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84" zoomScale="110" zoomScaleNormal="110" workbookViewId="0">
      <selection activeCell="G155" sqref="G155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1" style="11" customWidth="1"/>
    <col min="4" max="4" width="15.42578125" style="2" customWidth="1"/>
    <col min="5" max="5" width="16.140625" style="2" customWidth="1"/>
    <col min="6" max="6" width="14.5703125" style="2" customWidth="1"/>
    <col min="7" max="7" width="21.140625" style="2" customWidth="1"/>
    <col min="8" max="8" width="20" style="2" customWidth="1"/>
    <col min="9" max="252" width="11.42578125" style="2"/>
    <col min="253" max="253" width="1.7109375" style="2" customWidth="1"/>
    <col min="254" max="254" width="5.5703125" style="2" customWidth="1"/>
    <col min="255" max="255" width="57.5703125" style="2" customWidth="1"/>
    <col min="256" max="257" width="24.28515625" style="2" customWidth="1"/>
    <col min="258" max="258" width="30" style="2" customWidth="1"/>
    <col min="259" max="259" width="69.28515625" style="2" customWidth="1"/>
    <col min="260" max="260" width="18.5703125" style="2" customWidth="1"/>
    <col min="261" max="261" width="18.28515625" style="2" customWidth="1"/>
    <col min="262" max="508" width="11.42578125" style="2"/>
    <col min="509" max="509" width="1.7109375" style="2" customWidth="1"/>
    <col min="510" max="510" width="5.5703125" style="2" customWidth="1"/>
    <col min="511" max="511" width="57.5703125" style="2" customWidth="1"/>
    <col min="512" max="513" width="24.28515625" style="2" customWidth="1"/>
    <col min="514" max="514" width="30" style="2" customWidth="1"/>
    <col min="515" max="515" width="69.28515625" style="2" customWidth="1"/>
    <col min="516" max="516" width="18.5703125" style="2" customWidth="1"/>
    <col min="517" max="517" width="18.28515625" style="2" customWidth="1"/>
    <col min="518" max="764" width="11.42578125" style="2"/>
    <col min="765" max="765" width="1.7109375" style="2" customWidth="1"/>
    <col min="766" max="766" width="5.5703125" style="2" customWidth="1"/>
    <col min="767" max="767" width="57.5703125" style="2" customWidth="1"/>
    <col min="768" max="769" width="24.28515625" style="2" customWidth="1"/>
    <col min="770" max="770" width="30" style="2" customWidth="1"/>
    <col min="771" max="771" width="69.28515625" style="2" customWidth="1"/>
    <col min="772" max="772" width="18.5703125" style="2" customWidth="1"/>
    <col min="773" max="773" width="18.28515625" style="2" customWidth="1"/>
    <col min="774" max="1020" width="11.42578125" style="2"/>
    <col min="1021" max="1021" width="1.7109375" style="2" customWidth="1"/>
    <col min="1022" max="1022" width="5.5703125" style="2" customWidth="1"/>
    <col min="1023" max="1023" width="57.5703125" style="2" customWidth="1"/>
    <col min="1024" max="1025" width="24.28515625" style="2" customWidth="1"/>
    <col min="1026" max="1026" width="30" style="2" customWidth="1"/>
    <col min="1027" max="1027" width="69.28515625" style="2" customWidth="1"/>
    <col min="1028" max="1028" width="18.5703125" style="2" customWidth="1"/>
    <col min="1029" max="1029" width="18.28515625" style="2" customWidth="1"/>
    <col min="1030" max="1276" width="11.42578125" style="2"/>
    <col min="1277" max="1277" width="1.7109375" style="2" customWidth="1"/>
    <col min="1278" max="1278" width="5.5703125" style="2" customWidth="1"/>
    <col min="1279" max="1279" width="57.5703125" style="2" customWidth="1"/>
    <col min="1280" max="1281" width="24.28515625" style="2" customWidth="1"/>
    <col min="1282" max="1282" width="30" style="2" customWidth="1"/>
    <col min="1283" max="1283" width="69.28515625" style="2" customWidth="1"/>
    <col min="1284" max="1284" width="18.5703125" style="2" customWidth="1"/>
    <col min="1285" max="1285" width="18.28515625" style="2" customWidth="1"/>
    <col min="1286" max="1532" width="11.42578125" style="2"/>
    <col min="1533" max="1533" width="1.7109375" style="2" customWidth="1"/>
    <col min="1534" max="1534" width="5.5703125" style="2" customWidth="1"/>
    <col min="1535" max="1535" width="57.5703125" style="2" customWidth="1"/>
    <col min="1536" max="1537" width="24.28515625" style="2" customWidth="1"/>
    <col min="1538" max="1538" width="30" style="2" customWidth="1"/>
    <col min="1539" max="1539" width="69.28515625" style="2" customWidth="1"/>
    <col min="1540" max="1540" width="18.5703125" style="2" customWidth="1"/>
    <col min="1541" max="1541" width="18.28515625" style="2" customWidth="1"/>
    <col min="1542" max="1788" width="11.42578125" style="2"/>
    <col min="1789" max="1789" width="1.7109375" style="2" customWidth="1"/>
    <col min="1790" max="1790" width="5.5703125" style="2" customWidth="1"/>
    <col min="1791" max="1791" width="57.5703125" style="2" customWidth="1"/>
    <col min="1792" max="1793" width="24.28515625" style="2" customWidth="1"/>
    <col min="1794" max="1794" width="30" style="2" customWidth="1"/>
    <col min="1795" max="1795" width="69.28515625" style="2" customWidth="1"/>
    <col min="1796" max="1796" width="18.5703125" style="2" customWidth="1"/>
    <col min="1797" max="1797" width="18.28515625" style="2" customWidth="1"/>
    <col min="1798" max="2044" width="11.42578125" style="2"/>
    <col min="2045" max="2045" width="1.7109375" style="2" customWidth="1"/>
    <col min="2046" max="2046" width="5.5703125" style="2" customWidth="1"/>
    <col min="2047" max="2047" width="57.5703125" style="2" customWidth="1"/>
    <col min="2048" max="2049" width="24.28515625" style="2" customWidth="1"/>
    <col min="2050" max="2050" width="30" style="2" customWidth="1"/>
    <col min="2051" max="2051" width="69.28515625" style="2" customWidth="1"/>
    <col min="2052" max="2052" width="18.5703125" style="2" customWidth="1"/>
    <col min="2053" max="2053" width="18.28515625" style="2" customWidth="1"/>
    <col min="2054" max="2300" width="11.42578125" style="2"/>
    <col min="2301" max="2301" width="1.7109375" style="2" customWidth="1"/>
    <col min="2302" max="2302" width="5.5703125" style="2" customWidth="1"/>
    <col min="2303" max="2303" width="57.5703125" style="2" customWidth="1"/>
    <col min="2304" max="2305" width="24.28515625" style="2" customWidth="1"/>
    <col min="2306" max="2306" width="30" style="2" customWidth="1"/>
    <col min="2307" max="2307" width="69.28515625" style="2" customWidth="1"/>
    <col min="2308" max="2308" width="18.5703125" style="2" customWidth="1"/>
    <col min="2309" max="2309" width="18.28515625" style="2" customWidth="1"/>
    <col min="2310" max="2556" width="11.42578125" style="2"/>
    <col min="2557" max="2557" width="1.7109375" style="2" customWidth="1"/>
    <col min="2558" max="2558" width="5.5703125" style="2" customWidth="1"/>
    <col min="2559" max="2559" width="57.5703125" style="2" customWidth="1"/>
    <col min="2560" max="2561" width="24.28515625" style="2" customWidth="1"/>
    <col min="2562" max="2562" width="30" style="2" customWidth="1"/>
    <col min="2563" max="2563" width="69.28515625" style="2" customWidth="1"/>
    <col min="2564" max="2564" width="18.5703125" style="2" customWidth="1"/>
    <col min="2565" max="2565" width="18.28515625" style="2" customWidth="1"/>
    <col min="2566" max="2812" width="11.42578125" style="2"/>
    <col min="2813" max="2813" width="1.7109375" style="2" customWidth="1"/>
    <col min="2814" max="2814" width="5.5703125" style="2" customWidth="1"/>
    <col min="2815" max="2815" width="57.5703125" style="2" customWidth="1"/>
    <col min="2816" max="2817" width="24.28515625" style="2" customWidth="1"/>
    <col min="2818" max="2818" width="30" style="2" customWidth="1"/>
    <col min="2819" max="2819" width="69.28515625" style="2" customWidth="1"/>
    <col min="2820" max="2820" width="18.5703125" style="2" customWidth="1"/>
    <col min="2821" max="2821" width="18.28515625" style="2" customWidth="1"/>
    <col min="2822" max="3068" width="11.42578125" style="2"/>
    <col min="3069" max="3069" width="1.7109375" style="2" customWidth="1"/>
    <col min="3070" max="3070" width="5.5703125" style="2" customWidth="1"/>
    <col min="3071" max="3071" width="57.5703125" style="2" customWidth="1"/>
    <col min="3072" max="3073" width="24.28515625" style="2" customWidth="1"/>
    <col min="3074" max="3074" width="30" style="2" customWidth="1"/>
    <col min="3075" max="3075" width="69.28515625" style="2" customWidth="1"/>
    <col min="3076" max="3076" width="18.5703125" style="2" customWidth="1"/>
    <col min="3077" max="3077" width="18.28515625" style="2" customWidth="1"/>
    <col min="3078" max="3324" width="11.42578125" style="2"/>
    <col min="3325" max="3325" width="1.7109375" style="2" customWidth="1"/>
    <col min="3326" max="3326" width="5.5703125" style="2" customWidth="1"/>
    <col min="3327" max="3327" width="57.5703125" style="2" customWidth="1"/>
    <col min="3328" max="3329" width="24.28515625" style="2" customWidth="1"/>
    <col min="3330" max="3330" width="30" style="2" customWidth="1"/>
    <col min="3331" max="3331" width="69.28515625" style="2" customWidth="1"/>
    <col min="3332" max="3332" width="18.5703125" style="2" customWidth="1"/>
    <col min="3333" max="3333" width="18.28515625" style="2" customWidth="1"/>
    <col min="3334" max="3580" width="11.42578125" style="2"/>
    <col min="3581" max="3581" width="1.7109375" style="2" customWidth="1"/>
    <col min="3582" max="3582" width="5.5703125" style="2" customWidth="1"/>
    <col min="3583" max="3583" width="57.5703125" style="2" customWidth="1"/>
    <col min="3584" max="3585" width="24.28515625" style="2" customWidth="1"/>
    <col min="3586" max="3586" width="30" style="2" customWidth="1"/>
    <col min="3587" max="3587" width="69.28515625" style="2" customWidth="1"/>
    <col min="3588" max="3588" width="18.5703125" style="2" customWidth="1"/>
    <col min="3589" max="3589" width="18.28515625" style="2" customWidth="1"/>
    <col min="3590" max="3836" width="11.42578125" style="2"/>
    <col min="3837" max="3837" width="1.7109375" style="2" customWidth="1"/>
    <col min="3838" max="3838" width="5.5703125" style="2" customWidth="1"/>
    <col min="3839" max="3839" width="57.5703125" style="2" customWidth="1"/>
    <col min="3840" max="3841" width="24.28515625" style="2" customWidth="1"/>
    <col min="3842" max="3842" width="30" style="2" customWidth="1"/>
    <col min="3843" max="3843" width="69.28515625" style="2" customWidth="1"/>
    <col min="3844" max="3844" width="18.5703125" style="2" customWidth="1"/>
    <col min="3845" max="3845" width="18.28515625" style="2" customWidth="1"/>
    <col min="3846" max="4092" width="11.42578125" style="2"/>
    <col min="4093" max="4093" width="1.7109375" style="2" customWidth="1"/>
    <col min="4094" max="4094" width="5.5703125" style="2" customWidth="1"/>
    <col min="4095" max="4095" width="57.5703125" style="2" customWidth="1"/>
    <col min="4096" max="4097" width="24.28515625" style="2" customWidth="1"/>
    <col min="4098" max="4098" width="30" style="2" customWidth="1"/>
    <col min="4099" max="4099" width="69.28515625" style="2" customWidth="1"/>
    <col min="4100" max="4100" width="18.5703125" style="2" customWidth="1"/>
    <col min="4101" max="4101" width="18.28515625" style="2" customWidth="1"/>
    <col min="4102" max="4348" width="11.42578125" style="2"/>
    <col min="4349" max="4349" width="1.7109375" style="2" customWidth="1"/>
    <col min="4350" max="4350" width="5.5703125" style="2" customWidth="1"/>
    <col min="4351" max="4351" width="57.5703125" style="2" customWidth="1"/>
    <col min="4352" max="4353" width="24.28515625" style="2" customWidth="1"/>
    <col min="4354" max="4354" width="30" style="2" customWidth="1"/>
    <col min="4355" max="4355" width="69.28515625" style="2" customWidth="1"/>
    <col min="4356" max="4356" width="18.5703125" style="2" customWidth="1"/>
    <col min="4357" max="4357" width="18.28515625" style="2" customWidth="1"/>
    <col min="4358" max="4604" width="11.42578125" style="2"/>
    <col min="4605" max="4605" width="1.7109375" style="2" customWidth="1"/>
    <col min="4606" max="4606" width="5.5703125" style="2" customWidth="1"/>
    <col min="4607" max="4607" width="57.5703125" style="2" customWidth="1"/>
    <col min="4608" max="4609" width="24.28515625" style="2" customWidth="1"/>
    <col min="4610" max="4610" width="30" style="2" customWidth="1"/>
    <col min="4611" max="4611" width="69.28515625" style="2" customWidth="1"/>
    <col min="4612" max="4612" width="18.5703125" style="2" customWidth="1"/>
    <col min="4613" max="4613" width="18.28515625" style="2" customWidth="1"/>
    <col min="4614" max="4860" width="11.42578125" style="2"/>
    <col min="4861" max="4861" width="1.7109375" style="2" customWidth="1"/>
    <col min="4862" max="4862" width="5.5703125" style="2" customWidth="1"/>
    <col min="4863" max="4863" width="57.5703125" style="2" customWidth="1"/>
    <col min="4864" max="4865" width="24.28515625" style="2" customWidth="1"/>
    <col min="4866" max="4866" width="30" style="2" customWidth="1"/>
    <col min="4867" max="4867" width="69.28515625" style="2" customWidth="1"/>
    <col min="4868" max="4868" width="18.5703125" style="2" customWidth="1"/>
    <col min="4869" max="4869" width="18.28515625" style="2" customWidth="1"/>
    <col min="4870" max="5116" width="11.42578125" style="2"/>
    <col min="5117" max="5117" width="1.7109375" style="2" customWidth="1"/>
    <col min="5118" max="5118" width="5.5703125" style="2" customWidth="1"/>
    <col min="5119" max="5119" width="57.5703125" style="2" customWidth="1"/>
    <col min="5120" max="5121" width="24.28515625" style="2" customWidth="1"/>
    <col min="5122" max="5122" width="30" style="2" customWidth="1"/>
    <col min="5123" max="5123" width="69.28515625" style="2" customWidth="1"/>
    <col min="5124" max="5124" width="18.5703125" style="2" customWidth="1"/>
    <col min="5125" max="5125" width="18.28515625" style="2" customWidth="1"/>
    <col min="5126" max="5372" width="11.42578125" style="2"/>
    <col min="5373" max="5373" width="1.7109375" style="2" customWidth="1"/>
    <col min="5374" max="5374" width="5.5703125" style="2" customWidth="1"/>
    <col min="5375" max="5375" width="57.5703125" style="2" customWidth="1"/>
    <col min="5376" max="5377" width="24.28515625" style="2" customWidth="1"/>
    <col min="5378" max="5378" width="30" style="2" customWidth="1"/>
    <col min="5379" max="5379" width="69.28515625" style="2" customWidth="1"/>
    <col min="5380" max="5380" width="18.5703125" style="2" customWidth="1"/>
    <col min="5381" max="5381" width="18.28515625" style="2" customWidth="1"/>
    <col min="5382" max="5628" width="11.42578125" style="2"/>
    <col min="5629" max="5629" width="1.7109375" style="2" customWidth="1"/>
    <col min="5630" max="5630" width="5.5703125" style="2" customWidth="1"/>
    <col min="5631" max="5631" width="57.5703125" style="2" customWidth="1"/>
    <col min="5632" max="5633" width="24.28515625" style="2" customWidth="1"/>
    <col min="5634" max="5634" width="30" style="2" customWidth="1"/>
    <col min="5635" max="5635" width="69.28515625" style="2" customWidth="1"/>
    <col min="5636" max="5636" width="18.5703125" style="2" customWidth="1"/>
    <col min="5637" max="5637" width="18.28515625" style="2" customWidth="1"/>
    <col min="5638" max="5884" width="11.42578125" style="2"/>
    <col min="5885" max="5885" width="1.7109375" style="2" customWidth="1"/>
    <col min="5886" max="5886" width="5.5703125" style="2" customWidth="1"/>
    <col min="5887" max="5887" width="57.5703125" style="2" customWidth="1"/>
    <col min="5888" max="5889" width="24.28515625" style="2" customWidth="1"/>
    <col min="5890" max="5890" width="30" style="2" customWidth="1"/>
    <col min="5891" max="5891" width="69.28515625" style="2" customWidth="1"/>
    <col min="5892" max="5892" width="18.5703125" style="2" customWidth="1"/>
    <col min="5893" max="5893" width="18.28515625" style="2" customWidth="1"/>
    <col min="5894" max="6140" width="11.42578125" style="2"/>
    <col min="6141" max="6141" width="1.7109375" style="2" customWidth="1"/>
    <col min="6142" max="6142" width="5.5703125" style="2" customWidth="1"/>
    <col min="6143" max="6143" width="57.5703125" style="2" customWidth="1"/>
    <col min="6144" max="6145" width="24.28515625" style="2" customWidth="1"/>
    <col min="6146" max="6146" width="30" style="2" customWidth="1"/>
    <col min="6147" max="6147" width="69.28515625" style="2" customWidth="1"/>
    <col min="6148" max="6148" width="18.5703125" style="2" customWidth="1"/>
    <col min="6149" max="6149" width="18.28515625" style="2" customWidth="1"/>
    <col min="6150" max="6396" width="11.42578125" style="2"/>
    <col min="6397" max="6397" width="1.7109375" style="2" customWidth="1"/>
    <col min="6398" max="6398" width="5.5703125" style="2" customWidth="1"/>
    <col min="6399" max="6399" width="57.5703125" style="2" customWidth="1"/>
    <col min="6400" max="6401" width="24.28515625" style="2" customWidth="1"/>
    <col min="6402" max="6402" width="30" style="2" customWidth="1"/>
    <col min="6403" max="6403" width="69.28515625" style="2" customWidth="1"/>
    <col min="6404" max="6404" width="18.5703125" style="2" customWidth="1"/>
    <col min="6405" max="6405" width="18.28515625" style="2" customWidth="1"/>
    <col min="6406" max="6652" width="11.42578125" style="2"/>
    <col min="6653" max="6653" width="1.7109375" style="2" customWidth="1"/>
    <col min="6654" max="6654" width="5.5703125" style="2" customWidth="1"/>
    <col min="6655" max="6655" width="57.5703125" style="2" customWidth="1"/>
    <col min="6656" max="6657" width="24.28515625" style="2" customWidth="1"/>
    <col min="6658" max="6658" width="30" style="2" customWidth="1"/>
    <col min="6659" max="6659" width="69.28515625" style="2" customWidth="1"/>
    <col min="6660" max="6660" width="18.5703125" style="2" customWidth="1"/>
    <col min="6661" max="6661" width="18.28515625" style="2" customWidth="1"/>
    <col min="6662" max="6908" width="11.42578125" style="2"/>
    <col min="6909" max="6909" width="1.7109375" style="2" customWidth="1"/>
    <col min="6910" max="6910" width="5.5703125" style="2" customWidth="1"/>
    <col min="6911" max="6911" width="57.5703125" style="2" customWidth="1"/>
    <col min="6912" max="6913" width="24.28515625" style="2" customWidth="1"/>
    <col min="6914" max="6914" width="30" style="2" customWidth="1"/>
    <col min="6915" max="6915" width="69.28515625" style="2" customWidth="1"/>
    <col min="6916" max="6916" width="18.5703125" style="2" customWidth="1"/>
    <col min="6917" max="6917" width="18.28515625" style="2" customWidth="1"/>
    <col min="6918" max="7164" width="11.42578125" style="2"/>
    <col min="7165" max="7165" width="1.7109375" style="2" customWidth="1"/>
    <col min="7166" max="7166" width="5.5703125" style="2" customWidth="1"/>
    <col min="7167" max="7167" width="57.5703125" style="2" customWidth="1"/>
    <col min="7168" max="7169" width="24.28515625" style="2" customWidth="1"/>
    <col min="7170" max="7170" width="30" style="2" customWidth="1"/>
    <col min="7171" max="7171" width="69.28515625" style="2" customWidth="1"/>
    <col min="7172" max="7172" width="18.5703125" style="2" customWidth="1"/>
    <col min="7173" max="7173" width="18.28515625" style="2" customWidth="1"/>
    <col min="7174" max="7420" width="11.42578125" style="2"/>
    <col min="7421" max="7421" width="1.7109375" style="2" customWidth="1"/>
    <col min="7422" max="7422" width="5.5703125" style="2" customWidth="1"/>
    <col min="7423" max="7423" width="57.5703125" style="2" customWidth="1"/>
    <col min="7424" max="7425" width="24.28515625" style="2" customWidth="1"/>
    <col min="7426" max="7426" width="30" style="2" customWidth="1"/>
    <col min="7427" max="7427" width="69.28515625" style="2" customWidth="1"/>
    <col min="7428" max="7428" width="18.5703125" style="2" customWidth="1"/>
    <col min="7429" max="7429" width="18.28515625" style="2" customWidth="1"/>
    <col min="7430" max="7676" width="11.42578125" style="2"/>
    <col min="7677" max="7677" width="1.7109375" style="2" customWidth="1"/>
    <col min="7678" max="7678" width="5.5703125" style="2" customWidth="1"/>
    <col min="7679" max="7679" width="57.5703125" style="2" customWidth="1"/>
    <col min="7680" max="7681" width="24.28515625" style="2" customWidth="1"/>
    <col min="7682" max="7682" width="30" style="2" customWidth="1"/>
    <col min="7683" max="7683" width="69.28515625" style="2" customWidth="1"/>
    <col min="7684" max="7684" width="18.5703125" style="2" customWidth="1"/>
    <col min="7685" max="7685" width="18.28515625" style="2" customWidth="1"/>
    <col min="7686" max="7932" width="11.42578125" style="2"/>
    <col min="7933" max="7933" width="1.7109375" style="2" customWidth="1"/>
    <col min="7934" max="7934" width="5.5703125" style="2" customWidth="1"/>
    <col min="7935" max="7935" width="57.5703125" style="2" customWidth="1"/>
    <col min="7936" max="7937" width="24.28515625" style="2" customWidth="1"/>
    <col min="7938" max="7938" width="30" style="2" customWidth="1"/>
    <col min="7939" max="7939" width="69.28515625" style="2" customWidth="1"/>
    <col min="7940" max="7940" width="18.5703125" style="2" customWidth="1"/>
    <col min="7941" max="7941" width="18.28515625" style="2" customWidth="1"/>
    <col min="7942" max="8188" width="11.42578125" style="2"/>
    <col min="8189" max="8189" width="1.7109375" style="2" customWidth="1"/>
    <col min="8190" max="8190" width="5.5703125" style="2" customWidth="1"/>
    <col min="8191" max="8191" width="57.5703125" style="2" customWidth="1"/>
    <col min="8192" max="8193" width="24.28515625" style="2" customWidth="1"/>
    <col min="8194" max="8194" width="30" style="2" customWidth="1"/>
    <col min="8195" max="8195" width="69.28515625" style="2" customWidth="1"/>
    <col min="8196" max="8196" width="18.5703125" style="2" customWidth="1"/>
    <col min="8197" max="8197" width="18.28515625" style="2" customWidth="1"/>
    <col min="8198" max="8444" width="11.42578125" style="2"/>
    <col min="8445" max="8445" width="1.7109375" style="2" customWidth="1"/>
    <col min="8446" max="8446" width="5.5703125" style="2" customWidth="1"/>
    <col min="8447" max="8447" width="57.5703125" style="2" customWidth="1"/>
    <col min="8448" max="8449" width="24.28515625" style="2" customWidth="1"/>
    <col min="8450" max="8450" width="30" style="2" customWidth="1"/>
    <col min="8451" max="8451" width="69.28515625" style="2" customWidth="1"/>
    <col min="8452" max="8452" width="18.5703125" style="2" customWidth="1"/>
    <col min="8453" max="8453" width="18.28515625" style="2" customWidth="1"/>
    <col min="8454" max="8700" width="11.42578125" style="2"/>
    <col min="8701" max="8701" width="1.7109375" style="2" customWidth="1"/>
    <col min="8702" max="8702" width="5.5703125" style="2" customWidth="1"/>
    <col min="8703" max="8703" width="57.5703125" style="2" customWidth="1"/>
    <col min="8704" max="8705" width="24.28515625" style="2" customWidth="1"/>
    <col min="8706" max="8706" width="30" style="2" customWidth="1"/>
    <col min="8707" max="8707" width="69.28515625" style="2" customWidth="1"/>
    <col min="8708" max="8708" width="18.5703125" style="2" customWidth="1"/>
    <col min="8709" max="8709" width="18.28515625" style="2" customWidth="1"/>
    <col min="8710" max="8956" width="11.42578125" style="2"/>
    <col min="8957" max="8957" width="1.7109375" style="2" customWidth="1"/>
    <col min="8958" max="8958" width="5.5703125" style="2" customWidth="1"/>
    <col min="8959" max="8959" width="57.5703125" style="2" customWidth="1"/>
    <col min="8960" max="8961" width="24.28515625" style="2" customWidth="1"/>
    <col min="8962" max="8962" width="30" style="2" customWidth="1"/>
    <col min="8963" max="8963" width="69.28515625" style="2" customWidth="1"/>
    <col min="8964" max="8964" width="18.5703125" style="2" customWidth="1"/>
    <col min="8965" max="8965" width="18.28515625" style="2" customWidth="1"/>
    <col min="8966" max="9212" width="11.42578125" style="2"/>
    <col min="9213" max="9213" width="1.7109375" style="2" customWidth="1"/>
    <col min="9214" max="9214" width="5.5703125" style="2" customWidth="1"/>
    <col min="9215" max="9215" width="57.5703125" style="2" customWidth="1"/>
    <col min="9216" max="9217" width="24.28515625" style="2" customWidth="1"/>
    <col min="9218" max="9218" width="30" style="2" customWidth="1"/>
    <col min="9219" max="9219" width="69.28515625" style="2" customWidth="1"/>
    <col min="9220" max="9220" width="18.5703125" style="2" customWidth="1"/>
    <col min="9221" max="9221" width="18.28515625" style="2" customWidth="1"/>
    <col min="9222" max="9468" width="11.42578125" style="2"/>
    <col min="9469" max="9469" width="1.7109375" style="2" customWidth="1"/>
    <col min="9470" max="9470" width="5.5703125" style="2" customWidth="1"/>
    <col min="9471" max="9471" width="57.5703125" style="2" customWidth="1"/>
    <col min="9472" max="9473" width="24.28515625" style="2" customWidth="1"/>
    <col min="9474" max="9474" width="30" style="2" customWidth="1"/>
    <col min="9475" max="9475" width="69.28515625" style="2" customWidth="1"/>
    <col min="9476" max="9476" width="18.5703125" style="2" customWidth="1"/>
    <col min="9477" max="9477" width="18.28515625" style="2" customWidth="1"/>
    <col min="9478" max="9724" width="11.42578125" style="2"/>
    <col min="9725" max="9725" width="1.7109375" style="2" customWidth="1"/>
    <col min="9726" max="9726" width="5.5703125" style="2" customWidth="1"/>
    <col min="9727" max="9727" width="57.5703125" style="2" customWidth="1"/>
    <col min="9728" max="9729" width="24.28515625" style="2" customWidth="1"/>
    <col min="9730" max="9730" width="30" style="2" customWidth="1"/>
    <col min="9731" max="9731" width="69.28515625" style="2" customWidth="1"/>
    <col min="9732" max="9732" width="18.5703125" style="2" customWidth="1"/>
    <col min="9733" max="9733" width="18.28515625" style="2" customWidth="1"/>
    <col min="9734" max="9980" width="11.42578125" style="2"/>
    <col min="9981" max="9981" width="1.7109375" style="2" customWidth="1"/>
    <col min="9982" max="9982" width="5.5703125" style="2" customWidth="1"/>
    <col min="9983" max="9983" width="57.5703125" style="2" customWidth="1"/>
    <col min="9984" max="9985" width="24.28515625" style="2" customWidth="1"/>
    <col min="9986" max="9986" width="30" style="2" customWidth="1"/>
    <col min="9987" max="9987" width="69.28515625" style="2" customWidth="1"/>
    <col min="9988" max="9988" width="18.5703125" style="2" customWidth="1"/>
    <col min="9989" max="9989" width="18.28515625" style="2" customWidth="1"/>
    <col min="9990" max="10236" width="11.42578125" style="2"/>
    <col min="10237" max="10237" width="1.7109375" style="2" customWidth="1"/>
    <col min="10238" max="10238" width="5.5703125" style="2" customWidth="1"/>
    <col min="10239" max="10239" width="57.5703125" style="2" customWidth="1"/>
    <col min="10240" max="10241" width="24.28515625" style="2" customWidth="1"/>
    <col min="10242" max="10242" width="30" style="2" customWidth="1"/>
    <col min="10243" max="10243" width="69.28515625" style="2" customWidth="1"/>
    <col min="10244" max="10244" width="18.5703125" style="2" customWidth="1"/>
    <col min="10245" max="10245" width="18.28515625" style="2" customWidth="1"/>
    <col min="10246" max="10492" width="11.42578125" style="2"/>
    <col min="10493" max="10493" width="1.7109375" style="2" customWidth="1"/>
    <col min="10494" max="10494" width="5.5703125" style="2" customWidth="1"/>
    <col min="10495" max="10495" width="57.5703125" style="2" customWidth="1"/>
    <col min="10496" max="10497" width="24.28515625" style="2" customWidth="1"/>
    <col min="10498" max="10498" width="30" style="2" customWidth="1"/>
    <col min="10499" max="10499" width="69.28515625" style="2" customWidth="1"/>
    <col min="10500" max="10500" width="18.5703125" style="2" customWidth="1"/>
    <col min="10501" max="10501" width="18.28515625" style="2" customWidth="1"/>
    <col min="10502" max="10748" width="11.42578125" style="2"/>
    <col min="10749" max="10749" width="1.7109375" style="2" customWidth="1"/>
    <col min="10750" max="10750" width="5.5703125" style="2" customWidth="1"/>
    <col min="10751" max="10751" width="57.5703125" style="2" customWidth="1"/>
    <col min="10752" max="10753" width="24.28515625" style="2" customWidth="1"/>
    <col min="10754" max="10754" width="30" style="2" customWidth="1"/>
    <col min="10755" max="10755" width="69.28515625" style="2" customWidth="1"/>
    <col min="10756" max="10756" width="18.5703125" style="2" customWidth="1"/>
    <col min="10757" max="10757" width="18.28515625" style="2" customWidth="1"/>
    <col min="10758" max="11004" width="11.42578125" style="2"/>
    <col min="11005" max="11005" width="1.7109375" style="2" customWidth="1"/>
    <col min="11006" max="11006" width="5.5703125" style="2" customWidth="1"/>
    <col min="11007" max="11007" width="57.5703125" style="2" customWidth="1"/>
    <col min="11008" max="11009" width="24.28515625" style="2" customWidth="1"/>
    <col min="11010" max="11010" width="30" style="2" customWidth="1"/>
    <col min="11011" max="11011" width="69.28515625" style="2" customWidth="1"/>
    <col min="11012" max="11012" width="18.5703125" style="2" customWidth="1"/>
    <col min="11013" max="11013" width="18.28515625" style="2" customWidth="1"/>
    <col min="11014" max="11260" width="11.42578125" style="2"/>
    <col min="11261" max="11261" width="1.7109375" style="2" customWidth="1"/>
    <col min="11262" max="11262" width="5.5703125" style="2" customWidth="1"/>
    <col min="11263" max="11263" width="57.5703125" style="2" customWidth="1"/>
    <col min="11264" max="11265" width="24.28515625" style="2" customWidth="1"/>
    <col min="11266" max="11266" width="30" style="2" customWidth="1"/>
    <col min="11267" max="11267" width="69.28515625" style="2" customWidth="1"/>
    <col min="11268" max="11268" width="18.5703125" style="2" customWidth="1"/>
    <col min="11269" max="11269" width="18.28515625" style="2" customWidth="1"/>
    <col min="11270" max="11516" width="11.42578125" style="2"/>
    <col min="11517" max="11517" width="1.7109375" style="2" customWidth="1"/>
    <col min="11518" max="11518" width="5.5703125" style="2" customWidth="1"/>
    <col min="11519" max="11519" width="57.5703125" style="2" customWidth="1"/>
    <col min="11520" max="11521" width="24.28515625" style="2" customWidth="1"/>
    <col min="11522" max="11522" width="30" style="2" customWidth="1"/>
    <col min="11523" max="11523" width="69.28515625" style="2" customWidth="1"/>
    <col min="11524" max="11524" width="18.5703125" style="2" customWidth="1"/>
    <col min="11525" max="11525" width="18.28515625" style="2" customWidth="1"/>
    <col min="11526" max="11772" width="11.42578125" style="2"/>
    <col min="11773" max="11773" width="1.7109375" style="2" customWidth="1"/>
    <col min="11774" max="11774" width="5.5703125" style="2" customWidth="1"/>
    <col min="11775" max="11775" width="57.5703125" style="2" customWidth="1"/>
    <col min="11776" max="11777" width="24.28515625" style="2" customWidth="1"/>
    <col min="11778" max="11778" width="30" style="2" customWidth="1"/>
    <col min="11779" max="11779" width="69.28515625" style="2" customWidth="1"/>
    <col min="11780" max="11780" width="18.5703125" style="2" customWidth="1"/>
    <col min="11781" max="11781" width="18.28515625" style="2" customWidth="1"/>
    <col min="11782" max="12028" width="11.42578125" style="2"/>
    <col min="12029" max="12029" width="1.7109375" style="2" customWidth="1"/>
    <col min="12030" max="12030" width="5.5703125" style="2" customWidth="1"/>
    <col min="12031" max="12031" width="57.5703125" style="2" customWidth="1"/>
    <col min="12032" max="12033" width="24.28515625" style="2" customWidth="1"/>
    <col min="12034" max="12034" width="30" style="2" customWidth="1"/>
    <col min="12035" max="12035" width="69.28515625" style="2" customWidth="1"/>
    <col min="12036" max="12036" width="18.5703125" style="2" customWidth="1"/>
    <col min="12037" max="12037" width="18.28515625" style="2" customWidth="1"/>
    <col min="12038" max="12284" width="11.42578125" style="2"/>
    <col min="12285" max="12285" width="1.7109375" style="2" customWidth="1"/>
    <col min="12286" max="12286" width="5.5703125" style="2" customWidth="1"/>
    <col min="12287" max="12287" width="57.5703125" style="2" customWidth="1"/>
    <col min="12288" max="12289" width="24.28515625" style="2" customWidth="1"/>
    <col min="12290" max="12290" width="30" style="2" customWidth="1"/>
    <col min="12291" max="12291" width="69.28515625" style="2" customWidth="1"/>
    <col min="12292" max="12292" width="18.5703125" style="2" customWidth="1"/>
    <col min="12293" max="12293" width="18.28515625" style="2" customWidth="1"/>
    <col min="12294" max="12540" width="11.42578125" style="2"/>
    <col min="12541" max="12541" width="1.7109375" style="2" customWidth="1"/>
    <col min="12542" max="12542" width="5.5703125" style="2" customWidth="1"/>
    <col min="12543" max="12543" width="57.5703125" style="2" customWidth="1"/>
    <col min="12544" max="12545" width="24.28515625" style="2" customWidth="1"/>
    <col min="12546" max="12546" width="30" style="2" customWidth="1"/>
    <col min="12547" max="12547" width="69.28515625" style="2" customWidth="1"/>
    <col min="12548" max="12548" width="18.5703125" style="2" customWidth="1"/>
    <col min="12549" max="12549" width="18.28515625" style="2" customWidth="1"/>
    <col min="12550" max="12796" width="11.42578125" style="2"/>
    <col min="12797" max="12797" width="1.7109375" style="2" customWidth="1"/>
    <col min="12798" max="12798" width="5.5703125" style="2" customWidth="1"/>
    <col min="12799" max="12799" width="57.5703125" style="2" customWidth="1"/>
    <col min="12800" max="12801" width="24.28515625" style="2" customWidth="1"/>
    <col min="12802" max="12802" width="30" style="2" customWidth="1"/>
    <col min="12803" max="12803" width="69.28515625" style="2" customWidth="1"/>
    <col min="12804" max="12804" width="18.5703125" style="2" customWidth="1"/>
    <col min="12805" max="12805" width="18.28515625" style="2" customWidth="1"/>
    <col min="12806" max="13052" width="11.42578125" style="2"/>
    <col min="13053" max="13053" width="1.7109375" style="2" customWidth="1"/>
    <col min="13054" max="13054" width="5.5703125" style="2" customWidth="1"/>
    <col min="13055" max="13055" width="57.5703125" style="2" customWidth="1"/>
    <col min="13056" max="13057" width="24.28515625" style="2" customWidth="1"/>
    <col min="13058" max="13058" width="30" style="2" customWidth="1"/>
    <col min="13059" max="13059" width="69.28515625" style="2" customWidth="1"/>
    <col min="13060" max="13060" width="18.5703125" style="2" customWidth="1"/>
    <col min="13061" max="13061" width="18.28515625" style="2" customWidth="1"/>
    <col min="13062" max="13308" width="11.42578125" style="2"/>
    <col min="13309" max="13309" width="1.7109375" style="2" customWidth="1"/>
    <col min="13310" max="13310" width="5.5703125" style="2" customWidth="1"/>
    <col min="13311" max="13311" width="57.5703125" style="2" customWidth="1"/>
    <col min="13312" max="13313" width="24.28515625" style="2" customWidth="1"/>
    <col min="13314" max="13314" width="30" style="2" customWidth="1"/>
    <col min="13315" max="13315" width="69.28515625" style="2" customWidth="1"/>
    <col min="13316" max="13316" width="18.5703125" style="2" customWidth="1"/>
    <col min="13317" max="13317" width="18.28515625" style="2" customWidth="1"/>
    <col min="13318" max="13564" width="11.42578125" style="2"/>
    <col min="13565" max="13565" width="1.7109375" style="2" customWidth="1"/>
    <col min="13566" max="13566" width="5.5703125" style="2" customWidth="1"/>
    <col min="13567" max="13567" width="57.5703125" style="2" customWidth="1"/>
    <col min="13568" max="13569" width="24.28515625" style="2" customWidth="1"/>
    <col min="13570" max="13570" width="30" style="2" customWidth="1"/>
    <col min="13571" max="13571" width="69.28515625" style="2" customWidth="1"/>
    <col min="13572" max="13572" width="18.5703125" style="2" customWidth="1"/>
    <col min="13573" max="13573" width="18.28515625" style="2" customWidth="1"/>
    <col min="13574" max="13820" width="11.42578125" style="2"/>
    <col min="13821" max="13821" width="1.7109375" style="2" customWidth="1"/>
    <col min="13822" max="13822" width="5.5703125" style="2" customWidth="1"/>
    <col min="13823" max="13823" width="57.5703125" style="2" customWidth="1"/>
    <col min="13824" max="13825" width="24.28515625" style="2" customWidth="1"/>
    <col min="13826" max="13826" width="30" style="2" customWidth="1"/>
    <col min="13827" max="13827" width="69.28515625" style="2" customWidth="1"/>
    <col min="13828" max="13828" width="18.5703125" style="2" customWidth="1"/>
    <col min="13829" max="13829" width="18.28515625" style="2" customWidth="1"/>
    <col min="13830" max="14076" width="11.42578125" style="2"/>
    <col min="14077" max="14077" width="1.7109375" style="2" customWidth="1"/>
    <col min="14078" max="14078" width="5.5703125" style="2" customWidth="1"/>
    <col min="14079" max="14079" width="57.5703125" style="2" customWidth="1"/>
    <col min="14080" max="14081" width="24.28515625" style="2" customWidth="1"/>
    <col min="14082" max="14082" width="30" style="2" customWidth="1"/>
    <col min="14083" max="14083" width="69.28515625" style="2" customWidth="1"/>
    <col min="14084" max="14084" width="18.5703125" style="2" customWidth="1"/>
    <col min="14085" max="14085" width="18.28515625" style="2" customWidth="1"/>
    <col min="14086" max="14332" width="11.42578125" style="2"/>
    <col min="14333" max="14333" width="1.7109375" style="2" customWidth="1"/>
    <col min="14334" max="14334" width="5.5703125" style="2" customWidth="1"/>
    <col min="14335" max="14335" width="57.5703125" style="2" customWidth="1"/>
    <col min="14336" max="14337" width="24.28515625" style="2" customWidth="1"/>
    <col min="14338" max="14338" width="30" style="2" customWidth="1"/>
    <col min="14339" max="14339" width="69.28515625" style="2" customWidth="1"/>
    <col min="14340" max="14340" width="18.5703125" style="2" customWidth="1"/>
    <col min="14341" max="14341" width="18.28515625" style="2" customWidth="1"/>
    <col min="14342" max="14588" width="11.42578125" style="2"/>
    <col min="14589" max="14589" width="1.7109375" style="2" customWidth="1"/>
    <col min="14590" max="14590" width="5.5703125" style="2" customWidth="1"/>
    <col min="14591" max="14591" width="57.5703125" style="2" customWidth="1"/>
    <col min="14592" max="14593" width="24.28515625" style="2" customWidth="1"/>
    <col min="14594" max="14594" width="30" style="2" customWidth="1"/>
    <col min="14595" max="14595" width="69.28515625" style="2" customWidth="1"/>
    <col min="14596" max="14596" width="18.5703125" style="2" customWidth="1"/>
    <col min="14597" max="14597" width="18.28515625" style="2" customWidth="1"/>
    <col min="14598" max="14844" width="11.42578125" style="2"/>
    <col min="14845" max="14845" width="1.7109375" style="2" customWidth="1"/>
    <col min="14846" max="14846" width="5.5703125" style="2" customWidth="1"/>
    <col min="14847" max="14847" width="57.5703125" style="2" customWidth="1"/>
    <col min="14848" max="14849" width="24.28515625" style="2" customWidth="1"/>
    <col min="14850" max="14850" width="30" style="2" customWidth="1"/>
    <col min="14851" max="14851" width="69.28515625" style="2" customWidth="1"/>
    <col min="14852" max="14852" width="18.5703125" style="2" customWidth="1"/>
    <col min="14853" max="14853" width="18.28515625" style="2" customWidth="1"/>
    <col min="14854" max="15100" width="11.42578125" style="2"/>
    <col min="15101" max="15101" width="1.7109375" style="2" customWidth="1"/>
    <col min="15102" max="15102" width="5.5703125" style="2" customWidth="1"/>
    <col min="15103" max="15103" width="57.5703125" style="2" customWidth="1"/>
    <col min="15104" max="15105" width="24.28515625" style="2" customWidth="1"/>
    <col min="15106" max="15106" width="30" style="2" customWidth="1"/>
    <col min="15107" max="15107" width="69.28515625" style="2" customWidth="1"/>
    <col min="15108" max="15108" width="18.5703125" style="2" customWidth="1"/>
    <col min="15109" max="15109" width="18.28515625" style="2" customWidth="1"/>
    <col min="15110" max="15356" width="11.42578125" style="2"/>
    <col min="15357" max="15357" width="1.7109375" style="2" customWidth="1"/>
    <col min="15358" max="15358" width="5.5703125" style="2" customWidth="1"/>
    <col min="15359" max="15359" width="57.5703125" style="2" customWidth="1"/>
    <col min="15360" max="15361" width="24.28515625" style="2" customWidth="1"/>
    <col min="15362" max="15362" width="30" style="2" customWidth="1"/>
    <col min="15363" max="15363" width="69.28515625" style="2" customWidth="1"/>
    <col min="15364" max="15364" width="18.5703125" style="2" customWidth="1"/>
    <col min="15365" max="15365" width="18.28515625" style="2" customWidth="1"/>
    <col min="15366" max="15612" width="11.42578125" style="2"/>
    <col min="15613" max="15613" width="1.7109375" style="2" customWidth="1"/>
    <col min="15614" max="15614" width="5.5703125" style="2" customWidth="1"/>
    <col min="15615" max="15615" width="57.5703125" style="2" customWidth="1"/>
    <col min="15616" max="15617" width="24.28515625" style="2" customWidth="1"/>
    <col min="15618" max="15618" width="30" style="2" customWidth="1"/>
    <col min="15619" max="15619" width="69.28515625" style="2" customWidth="1"/>
    <col min="15620" max="15620" width="18.5703125" style="2" customWidth="1"/>
    <col min="15621" max="15621" width="18.28515625" style="2" customWidth="1"/>
    <col min="15622" max="15868" width="11.42578125" style="2"/>
    <col min="15869" max="15869" width="1.7109375" style="2" customWidth="1"/>
    <col min="15870" max="15870" width="5.5703125" style="2" customWidth="1"/>
    <col min="15871" max="15871" width="57.5703125" style="2" customWidth="1"/>
    <col min="15872" max="15873" width="24.28515625" style="2" customWidth="1"/>
    <col min="15874" max="15874" width="30" style="2" customWidth="1"/>
    <col min="15875" max="15875" width="69.28515625" style="2" customWidth="1"/>
    <col min="15876" max="15876" width="18.5703125" style="2" customWidth="1"/>
    <col min="15877" max="15877" width="18.28515625" style="2" customWidth="1"/>
    <col min="15878" max="16124" width="11.42578125" style="2"/>
    <col min="16125" max="16125" width="1.7109375" style="2" customWidth="1"/>
    <col min="16126" max="16126" width="5.5703125" style="2" customWidth="1"/>
    <col min="16127" max="16127" width="57.5703125" style="2" customWidth="1"/>
    <col min="16128" max="16129" width="24.28515625" style="2" customWidth="1"/>
    <col min="16130" max="16130" width="30" style="2" customWidth="1"/>
    <col min="16131" max="16131" width="69.28515625" style="2" customWidth="1"/>
    <col min="16132" max="16132" width="18.5703125" style="2" customWidth="1"/>
    <col min="16133" max="16133" width="18.28515625" style="2" customWidth="1"/>
    <col min="16134" max="16384" width="11.42578125" style="2"/>
  </cols>
  <sheetData>
    <row r="1" spans="1:8" s="14" customFormat="1" ht="15.75" customHeight="1" x14ac:dyDescent="0.25">
      <c r="A1" s="13"/>
      <c r="B1" s="35" t="s">
        <v>0</v>
      </c>
      <c r="C1" s="35"/>
      <c r="D1" s="35"/>
      <c r="E1" s="35"/>
      <c r="F1" s="35"/>
      <c r="G1" s="35"/>
      <c r="H1" s="35"/>
    </row>
    <row r="2" spans="1:8" s="14" customFormat="1" ht="15.75" customHeight="1" x14ac:dyDescent="0.25">
      <c r="A2" s="13"/>
      <c r="B2" s="35" t="s">
        <v>7</v>
      </c>
      <c r="C2" s="35"/>
      <c r="D2" s="35"/>
      <c r="E2" s="35"/>
      <c r="F2" s="35"/>
      <c r="G2" s="35"/>
      <c r="H2" s="35"/>
    </row>
    <row r="3" spans="1:8" s="14" customFormat="1" ht="15.75" customHeight="1" x14ac:dyDescent="0.25">
      <c r="A3" s="13"/>
      <c r="B3" s="35" t="s">
        <v>157</v>
      </c>
      <c r="C3" s="35"/>
      <c r="D3" s="35"/>
      <c r="E3" s="35"/>
      <c r="F3" s="35"/>
      <c r="G3" s="35"/>
      <c r="H3" s="35"/>
    </row>
    <row r="4" spans="1:8" s="14" customFormat="1" ht="15.75" customHeight="1" x14ac:dyDescent="0.25">
      <c r="A4" s="16"/>
      <c r="B4" s="35" t="s">
        <v>31</v>
      </c>
      <c r="C4" s="35"/>
      <c r="D4" s="35"/>
      <c r="E4" s="35"/>
      <c r="F4" s="35"/>
      <c r="G4" s="35"/>
      <c r="H4" s="35"/>
    </row>
    <row r="5" spans="1:8" ht="18" customHeight="1" x14ac:dyDescent="0.25">
      <c r="A5" s="3"/>
      <c r="B5" s="36" t="s">
        <v>1</v>
      </c>
      <c r="C5" s="36" t="s">
        <v>6</v>
      </c>
      <c r="D5" s="36" t="s">
        <v>2</v>
      </c>
      <c r="E5" s="36"/>
      <c r="F5" s="36"/>
      <c r="G5" s="36" t="s">
        <v>32</v>
      </c>
      <c r="H5" s="37" t="s">
        <v>33</v>
      </c>
    </row>
    <row r="6" spans="1:8" ht="30" customHeight="1" x14ac:dyDescent="0.25">
      <c r="A6" s="3"/>
      <c r="B6" s="36"/>
      <c r="C6" s="36"/>
      <c r="D6" s="17" t="s">
        <v>5</v>
      </c>
      <c r="E6" s="17" t="s">
        <v>3</v>
      </c>
      <c r="F6" s="17" t="s">
        <v>4</v>
      </c>
      <c r="G6" s="36"/>
      <c r="H6" s="37"/>
    </row>
    <row r="7" spans="1:8" ht="30" customHeight="1" x14ac:dyDescent="0.25">
      <c r="A7" s="3"/>
      <c r="B7" s="18"/>
      <c r="C7" s="18"/>
      <c r="D7" s="18"/>
      <c r="E7" s="18"/>
      <c r="F7" s="18"/>
      <c r="G7" s="18"/>
      <c r="H7" s="19"/>
    </row>
    <row r="8" spans="1:8" ht="30" x14ac:dyDescent="0.25">
      <c r="A8" s="3"/>
      <c r="B8" s="1">
        <v>24</v>
      </c>
      <c r="C8" s="4" t="s">
        <v>57</v>
      </c>
      <c r="D8" s="5"/>
      <c r="E8" s="1" t="s">
        <v>10</v>
      </c>
      <c r="F8" s="1"/>
      <c r="G8" s="1"/>
      <c r="H8" s="6">
        <v>2500000</v>
      </c>
    </row>
    <row r="9" spans="1:8" ht="30" x14ac:dyDescent="0.25">
      <c r="A9" s="3"/>
      <c r="B9" s="1">
        <v>25</v>
      </c>
      <c r="C9" s="4" t="s">
        <v>58</v>
      </c>
      <c r="D9" s="5"/>
      <c r="E9" s="1" t="s">
        <v>131</v>
      </c>
      <c r="F9" s="1"/>
      <c r="G9" s="1"/>
      <c r="H9" s="6">
        <v>2500000</v>
      </c>
    </row>
    <row r="10" spans="1:8" ht="30" x14ac:dyDescent="0.25">
      <c r="A10" s="3"/>
      <c r="B10" s="1">
        <v>26</v>
      </c>
      <c r="C10" s="4" t="s">
        <v>30</v>
      </c>
      <c r="D10" s="5"/>
      <c r="E10" s="1" t="s">
        <v>15</v>
      </c>
      <c r="F10" s="1"/>
      <c r="G10" s="1"/>
      <c r="H10" s="6">
        <v>2500000</v>
      </c>
    </row>
    <row r="11" spans="1:8" ht="30" x14ac:dyDescent="0.25">
      <c r="A11" s="3"/>
      <c r="B11" s="1">
        <v>87</v>
      </c>
      <c r="C11" s="4" t="s">
        <v>118</v>
      </c>
      <c r="D11" s="5"/>
      <c r="E11" s="1" t="s">
        <v>156</v>
      </c>
      <c r="F11" s="1"/>
      <c r="G11" s="1"/>
      <c r="H11" s="6">
        <v>2500000</v>
      </c>
    </row>
    <row r="12" spans="1:8" ht="30" x14ac:dyDescent="0.25">
      <c r="A12" s="3"/>
      <c r="B12" s="1">
        <v>1</v>
      </c>
      <c r="C12" s="4" t="s">
        <v>35</v>
      </c>
      <c r="D12" s="5"/>
      <c r="E12" s="1" t="s">
        <v>120</v>
      </c>
      <c r="F12" s="1"/>
      <c r="G12" s="1"/>
      <c r="H12" s="6">
        <v>7500000</v>
      </c>
    </row>
    <row r="13" spans="1:8" ht="30" x14ac:dyDescent="0.25">
      <c r="A13" s="3"/>
      <c r="B13" s="1">
        <v>27</v>
      </c>
      <c r="C13" s="4" t="s">
        <v>59</v>
      </c>
      <c r="D13" s="5"/>
      <c r="E13" s="1" t="s">
        <v>120</v>
      </c>
      <c r="F13" s="1"/>
      <c r="G13" s="1"/>
      <c r="H13" s="6">
        <v>2500000</v>
      </c>
    </row>
    <row r="14" spans="1:8" ht="30" x14ac:dyDescent="0.25">
      <c r="A14" s="3"/>
      <c r="B14" s="1">
        <v>28</v>
      </c>
      <c r="C14" s="4" t="s">
        <v>160</v>
      </c>
      <c r="D14" s="5"/>
      <c r="E14" s="1" t="s">
        <v>132</v>
      </c>
      <c r="F14" s="1"/>
      <c r="G14" s="1"/>
      <c r="H14" s="6">
        <v>2500000</v>
      </c>
    </row>
    <row r="15" spans="1:8" x14ac:dyDescent="0.25">
      <c r="A15" s="3"/>
      <c r="B15" s="1">
        <v>29</v>
      </c>
      <c r="C15" s="4" t="s">
        <v>60</v>
      </c>
      <c r="D15" s="5"/>
      <c r="E15" s="1" t="s">
        <v>16</v>
      </c>
      <c r="F15" s="1"/>
      <c r="G15" s="1"/>
      <c r="H15" s="6">
        <v>2500000</v>
      </c>
    </row>
    <row r="16" spans="1:8" ht="30" x14ac:dyDescent="0.25">
      <c r="A16" s="3"/>
      <c r="B16" s="1">
        <v>30</v>
      </c>
      <c r="C16" s="4" t="s">
        <v>61</v>
      </c>
      <c r="D16" s="5"/>
      <c r="E16" s="1" t="s">
        <v>133</v>
      </c>
      <c r="F16" s="1"/>
      <c r="G16" s="1"/>
      <c r="H16" s="6">
        <v>2500000</v>
      </c>
    </row>
    <row r="17" spans="1:9" ht="30" x14ac:dyDescent="0.25">
      <c r="A17" s="3"/>
      <c r="B17" s="1">
        <v>62</v>
      </c>
      <c r="C17" s="4" t="s">
        <v>93</v>
      </c>
      <c r="D17" s="5"/>
      <c r="E17" s="1" t="s">
        <v>142</v>
      </c>
      <c r="F17" s="1"/>
      <c r="G17" s="1"/>
      <c r="H17" s="6">
        <v>2500000</v>
      </c>
    </row>
    <row r="18" spans="1:9" ht="30" x14ac:dyDescent="0.25">
      <c r="A18" s="3"/>
      <c r="B18" s="1">
        <v>31</v>
      </c>
      <c r="C18" s="4" t="s">
        <v>62</v>
      </c>
      <c r="D18" s="5"/>
      <c r="E18" s="1" t="s">
        <v>8</v>
      </c>
      <c r="F18" s="1"/>
      <c r="G18" s="1"/>
      <c r="H18" s="6">
        <v>2500000</v>
      </c>
    </row>
    <row r="19" spans="1:9" ht="30" x14ac:dyDescent="0.25">
      <c r="A19" s="3"/>
      <c r="B19" s="1">
        <v>74</v>
      </c>
      <c r="C19" s="4" t="s">
        <v>105</v>
      </c>
      <c r="D19" s="5"/>
      <c r="E19" s="1" t="s">
        <v>151</v>
      </c>
      <c r="F19" s="1"/>
      <c r="G19" s="1"/>
      <c r="H19" s="6">
        <v>5000000</v>
      </c>
    </row>
    <row r="20" spans="1:9" x14ac:dyDescent="0.25">
      <c r="A20" s="3"/>
      <c r="B20" s="1">
        <v>82</v>
      </c>
      <c r="C20" s="4" t="s">
        <v>113</v>
      </c>
      <c r="D20" s="5"/>
      <c r="E20" s="1" t="s">
        <v>151</v>
      </c>
      <c r="F20" s="1"/>
      <c r="G20" s="1"/>
      <c r="H20" s="6">
        <v>2000000</v>
      </c>
    </row>
    <row r="21" spans="1:9" ht="30" x14ac:dyDescent="0.25">
      <c r="A21" s="3"/>
      <c r="B21" s="1">
        <v>70</v>
      </c>
      <c r="C21" s="4" t="s">
        <v>101</v>
      </c>
      <c r="D21" s="5"/>
      <c r="E21" s="1" t="s">
        <v>147</v>
      </c>
      <c r="F21" s="1"/>
      <c r="G21" s="1"/>
      <c r="H21" s="6">
        <v>2500000</v>
      </c>
    </row>
    <row r="22" spans="1:9" ht="30" x14ac:dyDescent="0.25">
      <c r="A22" s="3"/>
      <c r="B22" s="1">
        <v>2</v>
      </c>
      <c r="C22" s="4" t="s">
        <v>36</v>
      </c>
      <c r="D22" s="5"/>
      <c r="E22" s="1" t="s">
        <v>121</v>
      </c>
      <c r="F22" s="1"/>
      <c r="G22" s="1"/>
      <c r="H22" s="6">
        <v>4000000</v>
      </c>
    </row>
    <row r="23" spans="1:9" ht="30" x14ac:dyDescent="0.25">
      <c r="A23" s="3"/>
      <c r="B23" s="1">
        <v>54</v>
      </c>
      <c r="C23" s="4" t="s">
        <v>85</v>
      </c>
      <c r="D23" s="5"/>
      <c r="E23" s="1" t="s">
        <v>121</v>
      </c>
      <c r="F23" s="1"/>
      <c r="G23" s="1"/>
      <c r="H23" s="6">
        <v>2500000</v>
      </c>
    </row>
    <row r="24" spans="1:9" x14ac:dyDescent="0.25">
      <c r="A24" s="3"/>
      <c r="B24" s="1">
        <v>55</v>
      </c>
      <c r="C24" s="4" t="s">
        <v>86</v>
      </c>
      <c r="D24" s="5"/>
      <c r="E24" s="1" t="s">
        <v>121</v>
      </c>
      <c r="F24" s="1"/>
      <c r="G24" s="1"/>
      <c r="H24" s="6">
        <v>3000000</v>
      </c>
    </row>
    <row r="25" spans="1:9" ht="30" x14ac:dyDescent="0.25">
      <c r="A25" s="3"/>
      <c r="B25" s="1">
        <v>63</v>
      </c>
      <c r="C25" s="4" t="s">
        <v>94</v>
      </c>
      <c r="D25" s="5"/>
      <c r="E25" s="1" t="s">
        <v>143</v>
      </c>
      <c r="F25" s="1"/>
      <c r="G25" s="1"/>
      <c r="H25" s="6">
        <v>5000000</v>
      </c>
    </row>
    <row r="26" spans="1:9" ht="30" x14ac:dyDescent="0.25">
      <c r="A26" s="3"/>
      <c r="B26" s="1">
        <v>85</v>
      </c>
      <c r="C26" s="4" t="s">
        <v>116</v>
      </c>
      <c r="D26" s="5"/>
      <c r="E26" s="1" t="s">
        <v>155</v>
      </c>
      <c r="F26" s="1"/>
      <c r="G26" s="1"/>
      <c r="H26" s="6">
        <v>4000000</v>
      </c>
    </row>
    <row r="27" spans="1:9" ht="60" x14ac:dyDescent="0.25">
      <c r="A27" s="3"/>
      <c r="B27" s="1">
        <v>3</v>
      </c>
      <c r="C27" s="4" t="s">
        <v>37</v>
      </c>
      <c r="D27" s="5"/>
      <c r="E27" s="1" t="s">
        <v>17</v>
      </c>
      <c r="F27" s="1"/>
      <c r="G27" s="1"/>
      <c r="H27" s="6">
        <v>16000000</v>
      </c>
    </row>
    <row r="28" spans="1:9" x14ac:dyDescent="0.25">
      <c r="A28" s="3"/>
      <c r="B28" s="1">
        <v>32</v>
      </c>
      <c r="C28" s="4" t="s">
        <v>63</v>
      </c>
      <c r="D28" s="5"/>
      <c r="E28" s="1" t="s">
        <v>17</v>
      </c>
      <c r="F28" s="1"/>
      <c r="G28" s="1"/>
      <c r="H28" s="6">
        <v>6000000</v>
      </c>
    </row>
    <row r="29" spans="1:9" ht="30" x14ac:dyDescent="0.25">
      <c r="A29" s="3"/>
      <c r="B29" s="1">
        <v>33</v>
      </c>
      <c r="C29" s="4" t="s">
        <v>64</v>
      </c>
      <c r="D29" s="5"/>
      <c r="E29" s="1" t="s">
        <v>17</v>
      </c>
      <c r="F29" s="1"/>
      <c r="G29" s="1"/>
      <c r="H29" s="6">
        <v>2500000</v>
      </c>
    </row>
    <row r="30" spans="1:9" ht="45" x14ac:dyDescent="0.25">
      <c r="A30" s="3"/>
      <c r="B30" s="1">
        <v>4</v>
      </c>
      <c r="C30" s="4" t="s">
        <v>38</v>
      </c>
      <c r="D30" s="5"/>
      <c r="E30" s="1" t="s">
        <v>14</v>
      </c>
      <c r="F30" s="1"/>
      <c r="G30" s="1"/>
      <c r="H30" s="6">
        <v>16000000</v>
      </c>
    </row>
    <row r="31" spans="1:9" ht="45" x14ac:dyDescent="0.25">
      <c r="A31" s="3"/>
      <c r="B31" s="1">
        <v>5</v>
      </c>
      <c r="C31" s="4" t="s">
        <v>39</v>
      </c>
      <c r="D31" s="5"/>
      <c r="E31" s="1" t="s">
        <v>14</v>
      </c>
      <c r="F31" s="1"/>
      <c r="G31" s="1"/>
      <c r="H31" s="6">
        <v>14000000</v>
      </c>
      <c r="I31" s="7"/>
    </row>
    <row r="32" spans="1:9" ht="30" x14ac:dyDescent="0.25">
      <c r="A32" s="3"/>
      <c r="B32" s="1">
        <v>34</v>
      </c>
      <c r="C32" s="4" t="s">
        <v>65</v>
      </c>
      <c r="D32" s="5"/>
      <c r="E32" s="1" t="s">
        <v>13</v>
      </c>
      <c r="F32" s="1"/>
      <c r="G32" s="1"/>
      <c r="H32" s="6">
        <v>2500000</v>
      </c>
    </row>
    <row r="33" spans="1:8" ht="30" x14ac:dyDescent="0.25">
      <c r="A33" s="3"/>
      <c r="B33" s="1">
        <v>71</v>
      </c>
      <c r="C33" s="4" t="s">
        <v>102</v>
      </c>
      <c r="D33" s="5"/>
      <c r="E33" s="1" t="s">
        <v>148</v>
      </c>
      <c r="F33" s="1"/>
      <c r="G33" s="1"/>
      <c r="H33" s="6">
        <v>2500000</v>
      </c>
    </row>
    <row r="34" spans="1:8" ht="30" x14ac:dyDescent="0.25">
      <c r="A34" s="3"/>
      <c r="B34" s="1">
        <v>69</v>
      </c>
      <c r="C34" s="4" t="s">
        <v>100</v>
      </c>
      <c r="D34" s="5"/>
      <c r="E34" s="1" t="s">
        <v>18</v>
      </c>
      <c r="F34" s="1"/>
      <c r="G34" s="1"/>
      <c r="H34" s="6">
        <v>2500000</v>
      </c>
    </row>
    <row r="35" spans="1:8" ht="30" x14ac:dyDescent="0.25">
      <c r="A35" s="3"/>
      <c r="B35" s="1">
        <v>79</v>
      </c>
      <c r="C35" s="4" t="s">
        <v>110</v>
      </c>
      <c r="D35" s="5"/>
      <c r="E35" s="1" t="s">
        <v>153</v>
      </c>
      <c r="F35" s="1"/>
      <c r="G35" s="1"/>
      <c r="H35" s="6">
        <v>20000000</v>
      </c>
    </row>
    <row r="36" spans="1:8" ht="30" x14ac:dyDescent="0.25">
      <c r="A36" s="3"/>
      <c r="B36" s="1">
        <v>35</v>
      </c>
      <c r="C36" s="4" t="s">
        <v>66</v>
      </c>
      <c r="D36" s="5"/>
      <c r="E36" s="1" t="s">
        <v>158</v>
      </c>
      <c r="F36" s="1"/>
      <c r="G36" s="1"/>
      <c r="H36" s="6">
        <v>2500000</v>
      </c>
    </row>
    <row r="37" spans="1:8" ht="30" x14ac:dyDescent="0.25">
      <c r="A37" s="3"/>
      <c r="B37" s="1">
        <v>56</v>
      </c>
      <c r="C37" s="4" t="s">
        <v>87</v>
      </c>
      <c r="D37" s="5"/>
      <c r="E37" s="1" t="s">
        <v>137</v>
      </c>
      <c r="F37" s="1"/>
      <c r="G37" s="1"/>
      <c r="H37" s="6">
        <v>2500000</v>
      </c>
    </row>
    <row r="38" spans="1:8" ht="30" x14ac:dyDescent="0.25">
      <c r="A38" s="3"/>
      <c r="B38" s="1">
        <v>84</v>
      </c>
      <c r="C38" s="4" t="s">
        <v>115</v>
      </c>
      <c r="D38" s="5"/>
      <c r="E38" s="1" t="s">
        <v>137</v>
      </c>
      <c r="F38" s="1"/>
      <c r="G38" s="1"/>
      <c r="H38" s="6">
        <v>5000000</v>
      </c>
    </row>
    <row r="39" spans="1:8" ht="30" x14ac:dyDescent="0.25">
      <c r="A39" s="3"/>
      <c r="B39" s="1">
        <v>36</v>
      </c>
      <c r="C39" s="4" t="s">
        <v>67</v>
      </c>
      <c r="D39" s="5"/>
      <c r="E39" s="1" t="s">
        <v>134</v>
      </c>
      <c r="F39" s="1"/>
      <c r="G39" s="1"/>
      <c r="H39" s="6">
        <v>2500000</v>
      </c>
    </row>
    <row r="40" spans="1:8" ht="30" x14ac:dyDescent="0.25">
      <c r="A40" s="3"/>
      <c r="B40" s="1">
        <v>81</v>
      </c>
      <c r="C40" s="4" t="s">
        <v>112</v>
      </c>
      <c r="D40" s="5"/>
      <c r="E40" s="1" t="s">
        <v>134</v>
      </c>
      <c r="F40" s="1"/>
      <c r="G40" s="1"/>
      <c r="H40" s="6">
        <v>5000000</v>
      </c>
    </row>
    <row r="41" spans="1:8" ht="30" x14ac:dyDescent="0.25">
      <c r="A41" s="3"/>
      <c r="B41" s="1">
        <v>6</v>
      </c>
      <c r="C41" s="4" t="s">
        <v>40</v>
      </c>
      <c r="D41" s="5"/>
      <c r="E41" s="1" t="s">
        <v>122</v>
      </c>
      <c r="F41" s="1"/>
      <c r="G41" s="1"/>
      <c r="H41" s="6">
        <v>15000000</v>
      </c>
    </row>
    <row r="42" spans="1:8" ht="30" x14ac:dyDescent="0.25">
      <c r="A42" s="3"/>
      <c r="B42" s="1">
        <v>37</v>
      </c>
      <c r="C42" s="4" t="s">
        <v>68</v>
      </c>
      <c r="D42" s="5"/>
      <c r="E42" s="1" t="s">
        <v>19</v>
      </c>
      <c r="F42" s="1"/>
      <c r="G42" s="1"/>
      <c r="H42" s="6">
        <v>3000000</v>
      </c>
    </row>
    <row r="43" spans="1:8" ht="30" x14ac:dyDescent="0.25">
      <c r="A43" s="3"/>
      <c r="B43" s="1">
        <v>57</v>
      </c>
      <c r="C43" s="4" t="s">
        <v>88</v>
      </c>
      <c r="D43" s="5"/>
      <c r="E43" s="1" t="s">
        <v>20</v>
      </c>
      <c r="F43" s="1"/>
      <c r="G43" s="1"/>
      <c r="H43" s="6">
        <v>2500000</v>
      </c>
    </row>
    <row r="44" spans="1:8" ht="30" x14ac:dyDescent="0.25">
      <c r="A44" s="3"/>
      <c r="B44" s="1">
        <v>77</v>
      </c>
      <c r="C44" s="4" t="s">
        <v>108</v>
      </c>
      <c r="D44" s="5"/>
      <c r="E44" s="1" t="s">
        <v>20</v>
      </c>
      <c r="F44" s="1"/>
      <c r="G44" s="1"/>
      <c r="H44" s="6">
        <v>5000000</v>
      </c>
    </row>
    <row r="45" spans="1:8" ht="25.5" customHeight="1" x14ac:dyDescent="0.25">
      <c r="A45" s="3"/>
      <c r="B45" s="1">
        <v>7</v>
      </c>
      <c r="C45" s="4" t="s">
        <v>41</v>
      </c>
      <c r="D45" s="5"/>
      <c r="E45" s="1" t="s">
        <v>123</v>
      </c>
      <c r="F45" s="1"/>
      <c r="G45" s="1"/>
      <c r="H45" s="6">
        <v>10777594.719999999</v>
      </c>
    </row>
    <row r="46" spans="1:8" ht="45" x14ac:dyDescent="0.25">
      <c r="A46" s="3"/>
      <c r="B46" s="1">
        <v>8</v>
      </c>
      <c r="C46" s="4" t="s">
        <v>42</v>
      </c>
      <c r="D46" s="5"/>
      <c r="E46" s="1" t="s">
        <v>123</v>
      </c>
      <c r="F46" s="1"/>
      <c r="G46" s="1"/>
      <c r="H46" s="6">
        <v>15000000</v>
      </c>
    </row>
    <row r="47" spans="1:8" ht="60" x14ac:dyDescent="0.25">
      <c r="A47" s="3"/>
      <c r="B47" s="1">
        <v>9</v>
      </c>
      <c r="C47" s="4" t="s">
        <v>43</v>
      </c>
      <c r="D47" s="5"/>
      <c r="E47" s="1" t="s">
        <v>123</v>
      </c>
      <c r="F47" s="1"/>
      <c r="G47" s="1"/>
      <c r="H47" s="6">
        <v>4222405.28</v>
      </c>
    </row>
    <row r="48" spans="1:8" x14ac:dyDescent="0.25">
      <c r="A48" s="3"/>
      <c r="B48" s="1">
        <v>38</v>
      </c>
      <c r="C48" s="4" t="s">
        <v>69</v>
      </c>
      <c r="D48" s="5"/>
      <c r="E48" s="1" t="s">
        <v>27</v>
      </c>
      <c r="F48" s="1"/>
      <c r="G48" s="1"/>
      <c r="H48" s="6">
        <v>4000000</v>
      </c>
    </row>
    <row r="49" spans="1:9" ht="30" x14ac:dyDescent="0.25">
      <c r="A49" s="3"/>
      <c r="B49" s="1">
        <v>72</v>
      </c>
      <c r="C49" s="4" t="s">
        <v>103</v>
      </c>
      <c r="D49" s="5"/>
      <c r="E49" s="1" t="s">
        <v>149</v>
      </c>
      <c r="F49" s="1"/>
      <c r="G49" s="1"/>
      <c r="H49" s="6">
        <v>2500000</v>
      </c>
    </row>
    <row r="50" spans="1:9" ht="30" x14ac:dyDescent="0.25">
      <c r="A50" s="3"/>
      <c r="B50" s="1">
        <v>64</v>
      </c>
      <c r="C50" s="4" t="s">
        <v>95</v>
      </c>
      <c r="D50" s="5"/>
      <c r="E50" s="1" t="s">
        <v>144</v>
      </c>
      <c r="F50" s="1"/>
      <c r="G50" s="1"/>
      <c r="H50" s="6">
        <v>2500000</v>
      </c>
    </row>
    <row r="51" spans="1:9" ht="30" x14ac:dyDescent="0.25">
      <c r="A51" s="3"/>
      <c r="B51" s="1">
        <v>65</v>
      </c>
      <c r="C51" s="4" t="s">
        <v>96</v>
      </c>
      <c r="D51" s="5"/>
      <c r="E51" s="1" t="s">
        <v>144</v>
      </c>
      <c r="F51" s="1"/>
      <c r="G51" s="1"/>
      <c r="H51" s="6">
        <v>3000000</v>
      </c>
    </row>
    <row r="52" spans="1:9" x14ac:dyDescent="0.25">
      <c r="A52" s="3"/>
      <c r="B52" s="1">
        <v>68</v>
      </c>
      <c r="C52" s="4" t="s">
        <v>99</v>
      </c>
      <c r="D52" s="5"/>
      <c r="E52" s="1" t="s">
        <v>144</v>
      </c>
      <c r="F52" s="1"/>
      <c r="G52" s="1"/>
      <c r="H52" s="6">
        <v>5000000</v>
      </c>
    </row>
    <row r="53" spans="1:9" ht="30" x14ac:dyDescent="0.25">
      <c r="A53" s="3"/>
      <c r="B53" s="1">
        <v>73</v>
      </c>
      <c r="C53" s="4" t="s">
        <v>104</v>
      </c>
      <c r="D53" s="5"/>
      <c r="E53" s="1" t="s">
        <v>150</v>
      </c>
      <c r="F53" s="1"/>
      <c r="G53" s="1"/>
      <c r="H53" s="6">
        <v>2500000</v>
      </c>
    </row>
    <row r="54" spans="1:9" x14ac:dyDescent="0.25">
      <c r="A54" s="3"/>
      <c r="B54" s="1">
        <v>88</v>
      </c>
      <c r="C54" s="4" t="s">
        <v>119</v>
      </c>
      <c r="D54" s="5"/>
      <c r="E54" s="1" t="s">
        <v>150</v>
      </c>
      <c r="F54" s="1"/>
      <c r="G54" s="1"/>
      <c r="H54" s="6">
        <v>4908381</v>
      </c>
    </row>
    <row r="55" spans="1:9" ht="30" x14ac:dyDescent="0.25">
      <c r="A55" s="3"/>
      <c r="B55" s="1">
        <v>58</v>
      </c>
      <c r="C55" s="4" t="s">
        <v>89</v>
      </c>
      <c r="D55" s="5"/>
      <c r="E55" s="1" t="s">
        <v>138</v>
      </c>
      <c r="F55" s="1"/>
      <c r="G55" s="1"/>
      <c r="H55" s="6">
        <v>6000000</v>
      </c>
    </row>
    <row r="56" spans="1:9" ht="25.5" customHeight="1" x14ac:dyDescent="0.25">
      <c r="A56" s="3"/>
      <c r="B56" s="1">
        <v>39</v>
      </c>
      <c r="C56" s="4" t="s">
        <v>70</v>
      </c>
      <c r="D56" s="5"/>
      <c r="E56" s="1" t="s">
        <v>21</v>
      </c>
      <c r="F56" s="1"/>
      <c r="G56" s="1"/>
      <c r="H56" s="12">
        <v>40000000</v>
      </c>
      <c r="I56" s="7"/>
    </row>
    <row r="57" spans="1:9" ht="30" x14ac:dyDescent="0.25">
      <c r="A57" s="3"/>
      <c r="B57" s="1">
        <v>75</v>
      </c>
      <c r="C57" s="4" t="s">
        <v>106</v>
      </c>
      <c r="D57" s="5"/>
      <c r="E57" s="1" t="s">
        <v>152</v>
      </c>
      <c r="F57" s="1"/>
      <c r="G57" s="1"/>
      <c r="H57" s="6">
        <v>2500000</v>
      </c>
    </row>
    <row r="58" spans="1:9" ht="30" x14ac:dyDescent="0.25">
      <c r="A58" s="3"/>
      <c r="B58" s="1">
        <v>78</v>
      </c>
      <c r="C58" s="4" t="s">
        <v>109</v>
      </c>
      <c r="D58" s="5"/>
      <c r="E58" s="1" t="s">
        <v>152</v>
      </c>
      <c r="F58" s="1"/>
      <c r="G58" s="1"/>
      <c r="H58" s="6">
        <v>5000000</v>
      </c>
    </row>
    <row r="59" spans="1:9" ht="30" x14ac:dyDescent="0.25">
      <c r="A59" s="3"/>
      <c r="B59" s="1">
        <v>59</v>
      </c>
      <c r="C59" s="4" t="s">
        <v>90</v>
      </c>
      <c r="D59" s="5"/>
      <c r="E59" s="1" t="s">
        <v>139</v>
      </c>
      <c r="F59" s="1"/>
      <c r="G59" s="1"/>
      <c r="H59" s="6">
        <v>2500000</v>
      </c>
    </row>
    <row r="60" spans="1:9" ht="30" x14ac:dyDescent="0.25">
      <c r="A60" s="3"/>
      <c r="B60" s="1">
        <v>86</v>
      </c>
      <c r="C60" s="4" t="s">
        <v>117</v>
      </c>
      <c r="D60" s="5"/>
      <c r="E60" s="1" t="s">
        <v>159</v>
      </c>
      <c r="F60" s="1"/>
      <c r="G60" s="1"/>
      <c r="H60" s="6">
        <v>2500000</v>
      </c>
    </row>
    <row r="61" spans="1:9" ht="45" x14ac:dyDescent="0.25">
      <c r="A61" s="3"/>
      <c r="B61" s="1">
        <v>10</v>
      </c>
      <c r="C61" s="4" t="s">
        <v>44</v>
      </c>
      <c r="D61" s="5"/>
      <c r="E61" s="1" t="s">
        <v>124</v>
      </c>
      <c r="F61" s="1"/>
      <c r="G61" s="1"/>
      <c r="H61" s="6">
        <v>10000000</v>
      </c>
    </row>
    <row r="62" spans="1:9" ht="30" x14ac:dyDescent="0.25">
      <c r="A62" s="3"/>
      <c r="B62" s="1">
        <v>40</v>
      </c>
      <c r="C62" s="4" t="s">
        <v>71</v>
      </c>
      <c r="D62" s="5"/>
      <c r="E62" s="1" t="s">
        <v>22</v>
      </c>
      <c r="F62" s="1"/>
      <c r="G62" s="1"/>
      <c r="H62" s="12">
        <v>2500000</v>
      </c>
      <c r="I62" s="7"/>
    </row>
    <row r="63" spans="1:9" x14ac:dyDescent="0.25">
      <c r="A63" s="3"/>
      <c r="B63" s="1">
        <v>41</v>
      </c>
      <c r="C63" s="4" t="s">
        <v>72</v>
      </c>
      <c r="D63" s="5"/>
      <c r="E63" s="1" t="s">
        <v>23</v>
      </c>
      <c r="F63" s="1"/>
      <c r="G63" s="1"/>
      <c r="H63" s="6">
        <v>2500000</v>
      </c>
    </row>
    <row r="64" spans="1:9" ht="30" x14ac:dyDescent="0.25">
      <c r="A64" s="3"/>
      <c r="B64" s="1">
        <v>42</v>
      </c>
      <c r="C64" s="4" t="s">
        <v>73</v>
      </c>
      <c r="D64" s="5"/>
      <c r="E64" s="1" t="s">
        <v>9</v>
      </c>
      <c r="F64" s="1"/>
      <c r="G64" s="1"/>
      <c r="H64" s="6">
        <v>2500000</v>
      </c>
    </row>
    <row r="65" spans="1:8" ht="30" x14ac:dyDescent="0.25">
      <c r="A65" s="3"/>
      <c r="B65" s="1">
        <v>43</v>
      </c>
      <c r="C65" s="4" t="s">
        <v>74</v>
      </c>
      <c r="D65" s="5"/>
      <c r="E65" s="1" t="s">
        <v>24</v>
      </c>
      <c r="F65" s="1"/>
      <c r="G65" s="1"/>
      <c r="H65" s="6">
        <v>2500000</v>
      </c>
    </row>
    <row r="66" spans="1:8" ht="30" x14ac:dyDescent="0.25">
      <c r="A66" s="3"/>
      <c r="B66" s="1">
        <v>11</v>
      </c>
      <c r="C66" s="4" t="s">
        <v>45</v>
      </c>
      <c r="D66" s="5"/>
      <c r="E66" s="1" t="s">
        <v>125</v>
      </c>
      <c r="F66" s="1"/>
      <c r="G66" s="1"/>
      <c r="H66" s="6">
        <v>15000000</v>
      </c>
    </row>
    <row r="67" spans="1:8" ht="30" x14ac:dyDescent="0.25">
      <c r="A67" s="3"/>
      <c r="B67" s="1">
        <v>66</v>
      </c>
      <c r="C67" s="4" t="s">
        <v>97</v>
      </c>
      <c r="D67" s="5"/>
      <c r="E67" s="1" t="s">
        <v>145</v>
      </c>
      <c r="F67" s="1"/>
      <c r="G67" s="1"/>
      <c r="H67" s="6">
        <v>2500000</v>
      </c>
    </row>
    <row r="68" spans="1:8" ht="30" x14ac:dyDescent="0.25">
      <c r="A68" s="3"/>
      <c r="B68" s="1">
        <v>12</v>
      </c>
      <c r="C68" s="4" t="s">
        <v>46</v>
      </c>
      <c r="D68" s="5"/>
      <c r="E68" s="1" t="s">
        <v>28</v>
      </c>
      <c r="F68" s="1"/>
      <c r="G68" s="1"/>
      <c r="H68" s="6">
        <v>10000000</v>
      </c>
    </row>
    <row r="69" spans="1:8" ht="30" x14ac:dyDescent="0.25">
      <c r="A69" s="3"/>
      <c r="B69" s="1">
        <v>13</v>
      </c>
      <c r="C69" s="4" t="s">
        <v>47</v>
      </c>
      <c r="D69" s="5"/>
      <c r="E69" s="1" t="s">
        <v>28</v>
      </c>
      <c r="F69" s="1"/>
      <c r="G69" s="1"/>
      <c r="H69" s="6">
        <v>10000000</v>
      </c>
    </row>
    <row r="70" spans="1:8" ht="30" x14ac:dyDescent="0.25">
      <c r="A70" s="3"/>
      <c r="B70" s="1">
        <v>14</v>
      </c>
      <c r="C70" s="4" t="s">
        <v>48</v>
      </c>
      <c r="D70" s="5"/>
      <c r="E70" s="1" t="s">
        <v>28</v>
      </c>
      <c r="F70" s="1"/>
      <c r="G70" s="1"/>
      <c r="H70" s="6">
        <v>6000000</v>
      </c>
    </row>
    <row r="71" spans="1:8" ht="45" x14ac:dyDescent="0.25">
      <c r="A71" s="3"/>
      <c r="B71" s="1">
        <v>15</v>
      </c>
      <c r="C71" s="4" t="s">
        <v>34</v>
      </c>
      <c r="D71" s="5"/>
      <c r="E71" s="1" t="s">
        <v>11</v>
      </c>
      <c r="F71" s="1"/>
      <c r="G71" s="1"/>
      <c r="H71" s="6">
        <v>9394101.8100000005</v>
      </c>
    </row>
    <row r="72" spans="1:8" ht="30" x14ac:dyDescent="0.25">
      <c r="A72" s="3"/>
      <c r="B72" s="1">
        <v>16</v>
      </c>
      <c r="C72" s="4" t="s">
        <v>49</v>
      </c>
      <c r="D72" s="5"/>
      <c r="E72" s="1" t="s">
        <v>11</v>
      </c>
      <c r="F72" s="1"/>
      <c r="G72" s="1"/>
      <c r="H72" s="6">
        <v>5605898.1900000004</v>
      </c>
    </row>
    <row r="73" spans="1:8" ht="30" x14ac:dyDescent="0.25">
      <c r="A73" s="3"/>
      <c r="B73" s="1">
        <v>44</v>
      </c>
      <c r="C73" s="4" t="s">
        <v>75</v>
      </c>
      <c r="D73" s="5"/>
      <c r="E73" s="1" t="s">
        <v>11</v>
      </c>
      <c r="F73" s="1"/>
      <c r="G73" s="1"/>
      <c r="H73" s="6">
        <v>10000000</v>
      </c>
    </row>
    <row r="74" spans="1:8" ht="30" x14ac:dyDescent="0.25">
      <c r="A74" s="3"/>
      <c r="B74" s="1">
        <v>45</v>
      </c>
      <c r="C74" s="4" t="s">
        <v>76</v>
      </c>
      <c r="D74" s="5"/>
      <c r="E74" s="1" t="s">
        <v>11</v>
      </c>
      <c r="F74" s="1"/>
      <c r="G74" s="1"/>
      <c r="H74" s="6">
        <v>3000000</v>
      </c>
    </row>
    <row r="75" spans="1:8" x14ac:dyDescent="0.25">
      <c r="A75" s="3"/>
      <c r="B75" s="1">
        <v>17</v>
      </c>
      <c r="C75" s="4" t="s">
        <v>50</v>
      </c>
      <c r="D75" s="5"/>
      <c r="E75" s="1" t="s">
        <v>126</v>
      </c>
      <c r="F75" s="1"/>
      <c r="G75" s="1"/>
      <c r="H75" s="6">
        <v>30000000</v>
      </c>
    </row>
    <row r="76" spans="1:8" ht="30" x14ac:dyDescent="0.25">
      <c r="A76" s="3"/>
      <c r="B76" s="1">
        <v>18</v>
      </c>
      <c r="C76" s="4" t="s">
        <v>51</v>
      </c>
      <c r="D76" s="5"/>
      <c r="E76" s="1" t="s">
        <v>126</v>
      </c>
      <c r="F76" s="1"/>
      <c r="G76" s="1"/>
      <c r="H76" s="6">
        <v>8000000</v>
      </c>
    </row>
    <row r="77" spans="1:8" ht="30" x14ac:dyDescent="0.25">
      <c r="A77" s="3"/>
      <c r="B77" s="1">
        <v>67</v>
      </c>
      <c r="C77" s="4" t="s">
        <v>98</v>
      </c>
      <c r="D77" s="5"/>
      <c r="E77" s="1" t="s">
        <v>146</v>
      </c>
      <c r="F77" s="1"/>
      <c r="G77" s="1"/>
      <c r="H77" s="6">
        <v>2500000</v>
      </c>
    </row>
    <row r="78" spans="1:8" ht="30" x14ac:dyDescent="0.25">
      <c r="A78" s="3"/>
      <c r="B78" s="1">
        <v>19</v>
      </c>
      <c r="C78" s="4" t="s">
        <v>52</v>
      </c>
      <c r="D78" s="5"/>
      <c r="E78" s="1" t="s">
        <v>127</v>
      </c>
      <c r="F78" s="1"/>
      <c r="G78" s="1"/>
      <c r="H78" s="6">
        <v>30000000</v>
      </c>
    </row>
    <row r="79" spans="1:8" ht="30" x14ac:dyDescent="0.25">
      <c r="A79" s="3"/>
      <c r="B79" s="1">
        <v>46</v>
      </c>
      <c r="C79" s="4" t="s">
        <v>77</v>
      </c>
      <c r="D79" s="5"/>
      <c r="E79" s="1" t="s">
        <v>135</v>
      </c>
      <c r="F79" s="1"/>
      <c r="G79" s="1"/>
      <c r="H79" s="6">
        <v>6000000</v>
      </c>
    </row>
    <row r="80" spans="1:8" x14ac:dyDescent="0.25">
      <c r="A80" s="3"/>
      <c r="B80" s="1">
        <v>47</v>
      </c>
      <c r="C80" s="4" t="s">
        <v>78</v>
      </c>
      <c r="D80" s="5"/>
      <c r="E80" s="1" t="s">
        <v>135</v>
      </c>
      <c r="F80" s="1"/>
      <c r="G80" s="1"/>
      <c r="H80" s="6">
        <v>3500000</v>
      </c>
    </row>
    <row r="81" spans="1:8" ht="30" x14ac:dyDescent="0.25">
      <c r="A81" s="3"/>
      <c r="B81" s="1">
        <v>48</v>
      </c>
      <c r="C81" s="4" t="s">
        <v>79</v>
      </c>
      <c r="D81" s="5"/>
      <c r="E81" s="1" t="s">
        <v>135</v>
      </c>
      <c r="F81" s="1"/>
      <c r="G81" s="1"/>
      <c r="H81" s="6">
        <v>2500000</v>
      </c>
    </row>
    <row r="82" spans="1:8" x14ac:dyDescent="0.25">
      <c r="A82" s="3"/>
      <c r="B82" s="1">
        <v>49</v>
      </c>
      <c r="C82" s="4" t="s">
        <v>80</v>
      </c>
      <c r="D82" s="5"/>
      <c r="E82" s="1" t="s">
        <v>25</v>
      </c>
      <c r="F82" s="1"/>
      <c r="G82" s="1"/>
      <c r="H82" s="6">
        <v>2500000</v>
      </c>
    </row>
    <row r="83" spans="1:8" ht="45" x14ac:dyDescent="0.25">
      <c r="A83" s="3"/>
      <c r="B83" s="1">
        <v>20</v>
      </c>
      <c r="C83" s="4" t="s">
        <v>53</v>
      </c>
      <c r="D83" s="5"/>
      <c r="E83" s="1" t="s">
        <v>128</v>
      </c>
      <c r="F83" s="1"/>
      <c r="G83" s="1"/>
      <c r="H83" s="6">
        <v>15000000</v>
      </c>
    </row>
    <row r="84" spans="1:8" ht="30" x14ac:dyDescent="0.25">
      <c r="A84" s="3"/>
      <c r="B84" s="1">
        <v>21</v>
      </c>
      <c r="C84" s="4" t="s">
        <v>54</v>
      </c>
      <c r="D84" s="5"/>
      <c r="E84" s="1" t="s">
        <v>129</v>
      </c>
      <c r="F84" s="1"/>
      <c r="G84" s="1"/>
      <c r="H84" s="6">
        <v>887545</v>
      </c>
    </row>
    <row r="85" spans="1:8" ht="30" x14ac:dyDescent="0.25">
      <c r="A85" s="3"/>
      <c r="B85" s="1">
        <v>22</v>
      </c>
      <c r="C85" s="4" t="s">
        <v>55</v>
      </c>
      <c r="D85" s="5"/>
      <c r="E85" s="1" t="s">
        <v>129</v>
      </c>
      <c r="F85" s="1"/>
      <c r="G85" s="1"/>
      <c r="H85" s="6">
        <v>1548034</v>
      </c>
    </row>
    <row r="86" spans="1:8" ht="30" x14ac:dyDescent="0.25">
      <c r="A86" s="3"/>
      <c r="B86" s="1">
        <v>80</v>
      </c>
      <c r="C86" s="4" t="s">
        <v>111</v>
      </c>
      <c r="D86" s="5"/>
      <c r="E86" s="1" t="s">
        <v>154</v>
      </c>
      <c r="F86" s="1"/>
      <c r="G86" s="1"/>
      <c r="H86" s="6">
        <v>5000000</v>
      </c>
    </row>
    <row r="87" spans="1:8" ht="45" x14ac:dyDescent="0.25">
      <c r="A87" s="3"/>
      <c r="B87" s="1">
        <v>50</v>
      </c>
      <c r="C87" s="4" t="s">
        <v>81</v>
      </c>
      <c r="D87" s="5"/>
      <c r="E87" s="1" t="s">
        <v>12</v>
      </c>
      <c r="F87" s="1"/>
      <c r="G87" s="1"/>
      <c r="H87" s="6">
        <v>15000000</v>
      </c>
    </row>
    <row r="88" spans="1:8" ht="30" x14ac:dyDescent="0.25">
      <c r="A88" s="3"/>
      <c r="B88" s="1">
        <v>76</v>
      </c>
      <c r="C88" s="4" t="s">
        <v>107</v>
      </c>
      <c r="D88" s="5"/>
      <c r="E88" s="1" t="s">
        <v>12</v>
      </c>
      <c r="F88" s="1"/>
      <c r="G88" s="1"/>
      <c r="H88" s="6">
        <v>5000000</v>
      </c>
    </row>
    <row r="89" spans="1:8" ht="30" x14ac:dyDescent="0.25">
      <c r="A89" s="3"/>
      <c r="B89" s="1">
        <v>60</v>
      </c>
      <c r="C89" s="4" t="s">
        <v>91</v>
      </c>
      <c r="D89" s="5"/>
      <c r="E89" s="1" t="s">
        <v>140</v>
      </c>
      <c r="F89" s="1"/>
      <c r="G89" s="1"/>
      <c r="H89" s="6">
        <v>2500000</v>
      </c>
    </row>
    <row r="90" spans="1:8" ht="30" x14ac:dyDescent="0.25">
      <c r="A90" s="3"/>
      <c r="B90" s="1">
        <v>61</v>
      </c>
      <c r="C90" s="4" t="s">
        <v>92</v>
      </c>
      <c r="D90" s="5"/>
      <c r="E90" s="1" t="s">
        <v>141</v>
      </c>
      <c r="F90" s="1"/>
      <c r="G90" s="1"/>
      <c r="H90" s="6">
        <v>2500000</v>
      </c>
    </row>
    <row r="91" spans="1:8" ht="30" x14ac:dyDescent="0.25">
      <c r="A91" s="3"/>
      <c r="B91" s="1">
        <v>83</v>
      </c>
      <c r="C91" s="4" t="s">
        <v>114</v>
      </c>
      <c r="D91" s="5"/>
      <c r="E91" s="1" t="s">
        <v>141</v>
      </c>
      <c r="F91" s="1"/>
      <c r="G91" s="1"/>
      <c r="H91" s="6">
        <v>5000000</v>
      </c>
    </row>
    <row r="92" spans="1:8" ht="45" x14ac:dyDescent="0.25">
      <c r="A92" s="3"/>
      <c r="B92" s="1">
        <v>23</v>
      </c>
      <c r="C92" s="4" t="s">
        <v>56</v>
      </c>
      <c r="D92" s="5"/>
      <c r="E92" s="1" t="s">
        <v>130</v>
      </c>
      <c r="F92" s="1"/>
      <c r="G92" s="1"/>
      <c r="H92" s="6">
        <v>7000000</v>
      </c>
    </row>
    <row r="93" spans="1:8" ht="30" x14ac:dyDescent="0.25">
      <c r="A93" s="3"/>
      <c r="B93" s="1">
        <v>51</v>
      </c>
      <c r="C93" s="4" t="s">
        <v>82</v>
      </c>
      <c r="D93" s="5"/>
      <c r="E93" s="1" t="s">
        <v>26</v>
      </c>
      <c r="F93" s="1"/>
      <c r="G93" s="1"/>
      <c r="H93" s="6">
        <v>2500000</v>
      </c>
    </row>
    <row r="94" spans="1:8" ht="30" x14ac:dyDescent="0.25">
      <c r="A94" s="3"/>
      <c r="B94" s="1">
        <v>52</v>
      </c>
      <c r="C94" s="4" t="s">
        <v>83</v>
      </c>
      <c r="D94" s="5"/>
      <c r="E94" s="1" t="s">
        <v>136</v>
      </c>
      <c r="F94" s="1"/>
      <c r="G94" s="1"/>
      <c r="H94" s="6">
        <v>2500000</v>
      </c>
    </row>
    <row r="95" spans="1:8" ht="23.25" customHeight="1" x14ac:dyDescent="0.25">
      <c r="A95" s="3"/>
      <c r="B95" s="1">
        <v>53</v>
      </c>
      <c r="C95" s="4" t="s">
        <v>84</v>
      </c>
      <c r="D95" s="5"/>
      <c r="E95" s="1" t="s">
        <v>29</v>
      </c>
      <c r="F95" s="1"/>
      <c r="G95" s="1"/>
      <c r="H95" s="6">
        <v>10000000</v>
      </c>
    </row>
    <row r="97" spans="4:5" ht="30" x14ac:dyDescent="0.25">
      <c r="D97" s="20" t="s">
        <v>161</v>
      </c>
      <c r="E97" s="1" t="s">
        <v>10</v>
      </c>
    </row>
    <row r="98" spans="4:5" ht="30" x14ac:dyDescent="0.25">
      <c r="D98" s="20" t="s">
        <v>131</v>
      </c>
      <c r="E98" s="1" t="s">
        <v>131</v>
      </c>
    </row>
    <row r="99" spans="4:5" x14ac:dyDescent="0.25">
      <c r="D99" s="20" t="s">
        <v>15</v>
      </c>
      <c r="E99" s="1" t="s">
        <v>15</v>
      </c>
    </row>
    <row r="100" spans="4:5" x14ac:dyDescent="0.25">
      <c r="D100" s="20" t="s">
        <v>162</v>
      </c>
      <c r="E100" s="1" t="s">
        <v>156</v>
      </c>
    </row>
    <row r="101" spans="4:5" x14ac:dyDescent="0.25">
      <c r="D101" s="20" t="s">
        <v>120</v>
      </c>
      <c r="E101" s="1" t="s">
        <v>120</v>
      </c>
    </row>
    <row r="102" spans="4:5" ht="30" x14ac:dyDescent="0.25">
      <c r="D102" s="20" t="s">
        <v>132</v>
      </c>
      <c r="E102" s="1" t="s">
        <v>132</v>
      </c>
    </row>
    <row r="103" spans="4:5" x14ac:dyDescent="0.25">
      <c r="D103" s="20" t="s">
        <v>16</v>
      </c>
      <c r="E103" s="1" t="s">
        <v>16</v>
      </c>
    </row>
    <row r="104" spans="4:5" ht="27" x14ac:dyDescent="0.25">
      <c r="D104" s="20" t="s">
        <v>133</v>
      </c>
      <c r="E104" s="1" t="s">
        <v>133</v>
      </c>
    </row>
    <row r="105" spans="4:5" x14ac:dyDescent="0.25">
      <c r="D105" s="20" t="s">
        <v>163</v>
      </c>
      <c r="E105" s="1" t="s">
        <v>142</v>
      </c>
    </row>
    <row r="106" spans="4:5" x14ac:dyDescent="0.25">
      <c r="D106" s="20" t="s">
        <v>164</v>
      </c>
      <c r="E106" s="1" t="s">
        <v>8</v>
      </c>
    </row>
    <row r="107" spans="4:5" x14ac:dyDescent="0.25">
      <c r="D107" s="20" t="s">
        <v>151</v>
      </c>
      <c r="E107" s="1" t="s">
        <v>151</v>
      </c>
    </row>
    <row r="108" spans="4:5" ht="30" x14ac:dyDescent="0.25">
      <c r="D108" s="20" t="s">
        <v>165</v>
      </c>
      <c r="E108" s="1" t="s">
        <v>147</v>
      </c>
    </row>
    <row r="109" spans="4:5" x14ac:dyDescent="0.25">
      <c r="D109" s="20" t="s">
        <v>121</v>
      </c>
      <c r="E109" s="1" t="s">
        <v>121</v>
      </c>
    </row>
    <row r="110" spans="4:5" x14ac:dyDescent="0.25">
      <c r="D110" s="20" t="s">
        <v>143</v>
      </c>
      <c r="E110" s="1" t="s">
        <v>143</v>
      </c>
    </row>
    <row r="111" spans="4:5" x14ac:dyDescent="0.25">
      <c r="D111" s="20" t="s">
        <v>155</v>
      </c>
      <c r="E111" s="1" t="s">
        <v>155</v>
      </c>
    </row>
    <row r="112" spans="4:5" x14ac:dyDescent="0.25">
      <c r="D112" s="20" t="s">
        <v>17</v>
      </c>
      <c r="E112" s="1" t="s">
        <v>17</v>
      </c>
    </row>
    <row r="113" spans="4:5" x14ac:dyDescent="0.25">
      <c r="D113" s="20" t="s">
        <v>14</v>
      </c>
      <c r="E113" s="1" t="s">
        <v>14</v>
      </c>
    </row>
    <row r="114" spans="4:5" x14ac:dyDescent="0.25">
      <c r="D114" s="20" t="s">
        <v>166</v>
      </c>
      <c r="E114" s="1" t="s">
        <v>13</v>
      </c>
    </row>
    <row r="115" spans="4:5" x14ac:dyDescent="0.25">
      <c r="D115" s="20" t="s">
        <v>148</v>
      </c>
      <c r="E115" s="1" t="s">
        <v>148</v>
      </c>
    </row>
    <row r="116" spans="4:5" x14ac:dyDescent="0.25">
      <c r="D116" s="20" t="s">
        <v>18</v>
      </c>
      <c r="E116" s="1" t="s">
        <v>18</v>
      </c>
    </row>
    <row r="117" spans="4:5" ht="30" x14ac:dyDescent="0.25">
      <c r="D117" s="20" t="s">
        <v>167</v>
      </c>
      <c r="E117" s="1" t="s">
        <v>153</v>
      </c>
    </row>
    <row r="118" spans="4:5" ht="30" x14ac:dyDescent="0.25">
      <c r="D118" s="20" t="s">
        <v>168</v>
      </c>
      <c r="E118" s="1" t="s">
        <v>158</v>
      </c>
    </row>
    <row r="119" spans="4:5" x14ac:dyDescent="0.25">
      <c r="D119" s="20" t="s">
        <v>169</v>
      </c>
      <c r="E119" s="1" t="s">
        <v>137</v>
      </c>
    </row>
    <row r="120" spans="4:5" x14ac:dyDescent="0.25">
      <c r="D120" s="20" t="s">
        <v>170</v>
      </c>
      <c r="E120" s="1" t="s">
        <v>134</v>
      </c>
    </row>
    <row r="121" spans="4:5" ht="30" x14ac:dyDescent="0.25">
      <c r="D121" s="20" t="s">
        <v>122</v>
      </c>
      <c r="E121" s="1" t="s">
        <v>122</v>
      </c>
    </row>
    <row r="122" spans="4:5" x14ac:dyDescent="0.25">
      <c r="D122" s="20" t="s">
        <v>19</v>
      </c>
      <c r="E122" s="1" t="s">
        <v>19</v>
      </c>
    </row>
    <row r="123" spans="4:5" x14ac:dyDescent="0.25">
      <c r="D123" s="20" t="s">
        <v>171</v>
      </c>
      <c r="E123" s="1" t="s">
        <v>20</v>
      </c>
    </row>
    <row r="124" spans="4:5" x14ac:dyDescent="0.25">
      <c r="D124" s="20" t="s">
        <v>123</v>
      </c>
      <c r="E124" s="1" t="s">
        <v>123</v>
      </c>
    </row>
    <row r="125" spans="4:5" x14ac:dyDescent="0.25">
      <c r="D125" s="20" t="s">
        <v>27</v>
      </c>
      <c r="E125" s="1" t="s">
        <v>27</v>
      </c>
    </row>
    <row r="126" spans="4:5" ht="30" x14ac:dyDescent="0.25">
      <c r="D126" s="20" t="s">
        <v>149</v>
      </c>
      <c r="E126" s="1" t="s">
        <v>149</v>
      </c>
    </row>
    <row r="127" spans="4:5" x14ac:dyDescent="0.25">
      <c r="D127" s="20" t="s">
        <v>144</v>
      </c>
      <c r="E127" s="1" t="s">
        <v>144</v>
      </c>
    </row>
    <row r="128" spans="4:5" x14ac:dyDescent="0.25">
      <c r="D128" s="20" t="s">
        <v>150</v>
      </c>
      <c r="E128" s="1" t="s">
        <v>150</v>
      </c>
    </row>
    <row r="129" spans="4:5" x14ac:dyDescent="0.25">
      <c r="D129" s="20" t="s">
        <v>172</v>
      </c>
      <c r="E129" s="1" t="s">
        <v>138</v>
      </c>
    </row>
    <row r="130" spans="4:5" x14ac:dyDescent="0.25">
      <c r="D130" s="20" t="s">
        <v>173</v>
      </c>
      <c r="E130" s="1" t="s">
        <v>21</v>
      </c>
    </row>
    <row r="131" spans="4:5" x14ac:dyDescent="0.25">
      <c r="D131" s="20" t="s">
        <v>152</v>
      </c>
      <c r="E131" s="1" t="s">
        <v>152</v>
      </c>
    </row>
    <row r="132" spans="4:5" ht="30" x14ac:dyDescent="0.25">
      <c r="D132" s="20" t="s">
        <v>174</v>
      </c>
      <c r="E132" s="1" t="s">
        <v>139</v>
      </c>
    </row>
    <row r="133" spans="4:5" ht="30" x14ac:dyDescent="0.25">
      <c r="D133" s="20" t="s">
        <v>175</v>
      </c>
      <c r="E133" s="1" t="s">
        <v>159</v>
      </c>
    </row>
    <row r="134" spans="4:5" x14ac:dyDescent="0.25">
      <c r="D134" s="20" t="s">
        <v>124</v>
      </c>
      <c r="E134" s="1" t="s">
        <v>124</v>
      </c>
    </row>
    <row r="135" spans="4:5" ht="30" x14ac:dyDescent="0.25">
      <c r="D135" s="20" t="s">
        <v>22</v>
      </c>
      <c r="E135" s="1" t="s">
        <v>22</v>
      </c>
    </row>
    <row r="136" spans="4:5" x14ac:dyDescent="0.25">
      <c r="D136" s="20" t="s">
        <v>176</v>
      </c>
      <c r="E136" s="1" t="s">
        <v>23</v>
      </c>
    </row>
    <row r="137" spans="4:5" ht="30" x14ac:dyDescent="0.25">
      <c r="D137" s="20" t="s">
        <v>177</v>
      </c>
      <c r="E137" s="1" t="s">
        <v>9</v>
      </c>
    </row>
    <row r="138" spans="4:5" ht="30" x14ac:dyDescent="0.25">
      <c r="D138" s="20" t="s">
        <v>178</v>
      </c>
      <c r="E138" s="1" t="s">
        <v>24</v>
      </c>
    </row>
    <row r="139" spans="4:5" ht="30" x14ac:dyDescent="0.25">
      <c r="D139" s="20" t="s">
        <v>125</v>
      </c>
      <c r="E139" s="1" t="s">
        <v>125</v>
      </c>
    </row>
    <row r="140" spans="4:5" ht="30" x14ac:dyDescent="0.25">
      <c r="D140" s="20" t="s">
        <v>179</v>
      </c>
      <c r="E140" s="1" t="s">
        <v>145</v>
      </c>
    </row>
    <row r="141" spans="4:5" x14ac:dyDescent="0.25">
      <c r="D141" s="20" t="s">
        <v>28</v>
      </c>
      <c r="E141" s="1" t="s">
        <v>28</v>
      </c>
    </row>
    <row r="142" spans="4:5" ht="30" x14ac:dyDescent="0.25">
      <c r="D142" s="20" t="s">
        <v>180</v>
      </c>
      <c r="E142" s="1" t="s">
        <v>11</v>
      </c>
    </row>
    <row r="143" spans="4:5" x14ac:dyDescent="0.25">
      <c r="D143" s="20" t="s">
        <v>126</v>
      </c>
      <c r="E143" s="1" t="s">
        <v>126</v>
      </c>
    </row>
    <row r="144" spans="4:5" x14ac:dyDescent="0.25">
      <c r="D144" s="20" t="s">
        <v>181</v>
      </c>
      <c r="E144" s="1" t="s">
        <v>146</v>
      </c>
    </row>
    <row r="145" spans="4:5" x14ac:dyDescent="0.25">
      <c r="D145" s="20" t="s">
        <v>127</v>
      </c>
      <c r="E145" s="1" t="s">
        <v>127</v>
      </c>
    </row>
    <row r="146" spans="4:5" x14ac:dyDescent="0.25">
      <c r="D146" s="20" t="s">
        <v>135</v>
      </c>
      <c r="E146" s="1" t="s">
        <v>135</v>
      </c>
    </row>
    <row r="147" spans="4:5" x14ac:dyDescent="0.25">
      <c r="D147" s="20" t="s">
        <v>25</v>
      </c>
      <c r="E147" s="1" t="s">
        <v>25</v>
      </c>
    </row>
    <row r="148" spans="4:5" x14ac:dyDescent="0.25">
      <c r="D148" s="20" t="s">
        <v>128</v>
      </c>
      <c r="E148" s="1" t="s">
        <v>128</v>
      </c>
    </row>
    <row r="149" spans="4:5" x14ac:dyDescent="0.25">
      <c r="D149" s="20" t="s">
        <v>129</v>
      </c>
      <c r="E149" s="1" t="s">
        <v>129</v>
      </c>
    </row>
    <row r="150" spans="4:5" x14ac:dyDescent="0.25">
      <c r="D150" s="20" t="s">
        <v>182</v>
      </c>
      <c r="E150" s="1" t="s">
        <v>154</v>
      </c>
    </row>
    <row r="151" spans="4:5" x14ac:dyDescent="0.25">
      <c r="D151" s="20" t="s">
        <v>183</v>
      </c>
      <c r="E151" s="1" t="s">
        <v>12</v>
      </c>
    </row>
    <row r="152" spans="4:5" ht="30" x14ac:dyDescent="0.25">
      <c r="D152" s="20" t="s">
        <v>140</v>
      </c>
      <c r="E152" s="1" t="s">
        <v>140</v>
      </c>
    </row>
    <row r="153" spans="4:5" x14ac:dyDescent="0.25">
      <c r="D153" s="20" t="s">
        <v>184</v>
      </c>
      <c r="E153" s="1" t="s">
        <v>141</v>
      </c>
    </row>
    <row r="154" spans="4:5" x14ac:dyDescent="0.25">
      <c r="D154" s="20" t="s">
        <v>130</v>
      </c>
      <c r="E154" s="1" t="s">
        <v>130</v>
      </c>
    </row>
    <row r="155" spans="4:5" ht="27" x14ac:dyDescent="0.25">
      <c r="D155" s="20" t="s">
        <v>185</v>
      </c>
      <c r="E155" s="1" t="s">
        <v>26</v>
      </c>
    </row>
    <row r="156" spans="4:5" ht="30" x14ac:dyDescent="0.25">
      <c r="D156" s="20" t="s">
        <v>136</v>
      </c>
      <c r="E156" s="1" t="s">
        <v>136</v>
      </c>
    </row>
    <row r="157" spans="4:5" x14ac:dyDescent="0.25">
      <c r="D157" s="20" t="s">
        <v>29</v>
      </c>
      <c r="E157" s="1" t="s">
        <v>29</v>
      </c>
    </row>
    <row r="158" spans="4:5" x14ac:dyDescent="0.25">
      <c r="E158" s="1"/>
    </row>
    <row r="159" spans="4:5" x14ac:dyDescent="0.25">
      <c r="E159" s="1"/>
    </row>
    <row r="160" spans="4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</sheetData>
  <autoFilter ref="A7:WVM7">
    <sortState ref="A8:WVM95">
      <sortCondition ref="E7"/>
    </sortState>
  </autoFilter>
  <mergeCells count="9">
    <mergeCell ref="B1:H1"/>
    <mergeCell ref="B2:H2"/>
    <mergeCell ref="B3:H3"/>
    <mergeCell ref="B4:H4"/>
    <mergeCell ref="B5:B6"/>
    <mergeCell ref="C5:C6"/>
    <mergeCell ref="D5:F5"/>
    <mergeCell ref="G5:G6"/>
    <mergeCell ref="H5:H6"/>
  </mergeCells>
  <printOptions horizontalCentered="1"/>
  <pageMargins left="0.11811023622047245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10" zoomScaleNormal="110" workbookViewId="0">
      <selection activeCell="B19" sqref="B19:J21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48.28515625" style="11" customWidth="1"/>
    <col min="4" max="5" width="14.140625" style="2" customWidth="1"/>
    <col min="6" max="6" width="19.5703125" style="2" customWidth="1"/>
    <col min="7" max="9" width="16" style="2" customWidth="1"/>
    <col min="10" max="10" width="16.85546875" style="2" customWidth="1"/>
    <col min="11" max="11" width="22.28515625" style="2" customWidth="1"/>
    <col min="12" max="249" width="11.42578125" style="2"/>
    <col min="250" max="250" width="1.7109375" style="2" customWidth="1"/>
    <col min="251" max="251" width="5.5703125" style="2" customWidth="1"/>
    <col min="252" max="252" width="57.5703125" style="2" customWidth="1"/>
    <col min="253" max="254" width="24.28515625" style="2" customWidth="1"/>
    <col min="255" max="255" width="30" style="2" customWidth="1"/>
    <col min="256" max="256" width="69.28515625" style="2" customWidth="1"/>
    <col min="257" max="257" width="18.5703125" style="2" customWidth="1"/>
    <col min="258" max="258" width="18.28515625" style="2" customWidth="1"/>
    <col min="259" max="505" width="11.42578125" style="2"/>
    <col min="506" max="506" width="1.7109375" style="2" customWidth="1"/>
    <col min="507" max="507" width="5.5703125" style="2" customWidth="1"/>
    <col min="508" max="508" width="57.5703125" style="2" customWidth="1"/>
    <col min="509" max="510" width="24.28515625" style="2" customWidth="1"/>
    <col min="511" max="511" width="30" style="2" customWidth="1"/>
    <col min="512" max="512" width="69.28515625" style="2" customWidth="1"/>
    <col min="513" max="513" width="18.5703125" style="2" customWidth="1"/>
    <col min="514" max="514" width="18.28515625" style="2" customWidth="1"/>
    <col min="515" max="761" width="11.42578125" style="2"/>
    <col min="762" max="762" width="1.7109375" style="2" customWidth="1"/>
    <col min="763" max="763" width="5.5703125" style="2" customWidth="1"/>
    <col min="764" max="764" width="57.5703125" style="2" customWidth="1"/>
    <col min="765" max="766" width="24.28515625" style="2" customWidth="1"/>
    <col min="767" max="767" width="30" style="2" customWidth="1"/>
    <col min="768" max="768" width="69.28515625" style="2" customWidth="1"/>
    <col min="769" max="769" width="18.5703125" style="2" customWidth="1"/>
    <col min="770" max="770" width="18.28515625" style="2" customWidth="1"/>
    <col min="771" max="1017" width="11.42578125" style="2"/>
    <col min="1018" max="1018" width="1.7109375" style="2" customWidth="1"/>
    <col min="1019" max="1019" width="5.5703125" style="2" customWidth="1"/>
    <col min="1020" max="1020" width="57.5703125" style="2" customWidth="1"/>
    <col min="1021" max="1022" width="24.28515625" style="2" customWidth="1"/>
    <col min="1023" max="1023" width="30" style="2" customWidth="1"/>
    <col min="1024" max="1024" width="69.28515625" style="2" customWidth="1"/>
    <col min="1025" max="1025" width="18.5703125" style="2" customWidth="1"/>
    <col min="1026" max="1026" width="18.28515625" style="2" customWidth="1"/>
    <col min="1027" max="1273" width="11.42578125" style="2"/>
    <col min="1274" max="1274" width="1.7109375" style="2" customWidth="1"/>
    <col min="1275" max="1275" width="5.5703125" style="2" customWidth="1"/>
    <col min="1276" max="1276" width="57.5703125" style="2" customWidth="1"/>
    <col min="1277" max="1278" width="24.28515625" style="2" customWidth="1"/>
    <col min="1279" max="1279" width="30" style="2" customWidth="1"/>
    <col min="1280" max="1280" width="69.28515625" style="2" customWidth="1"/>
    <col min="1281" max="1281" width="18.5703125" style="2" customWidth="1"/>
    <col min="1282" max="1282" width="18.28515625" style="2" customWidth="1"/>
    <col min="1283" max="1529" width="11.42578125" style="2"/>
    <col min="1530" max="1530" width="1.7109375" style="2" customWidth="1"/>
    <col min="1531" max="1531" width="5.5703125" style="2" customWidth="1"/>
    <col min="1532" max="1532" width="57.5703125" style="2" customWidth="1"/>
    <col min="1533" max="1534" width="24.28515625" style="2" customWidth="1"/>
    <col min="1535" max="1535" width="30" style="2" customWidth="1"/>
    <col min="1536" max="1536" width="69.28515625" style="2" customWidth="1"/>
    <col min="1537" max="1537" width="18.5703125" style="2" customWidth="1"/>
    <col min="1538" max="1538" width="18.28515625" style="2" customWidth="1"/>
    <col min="1539" max="1785" width="11.42578125" style="2"/>
    <col min="1786" max="1786" width="1.7109375" style="2" customWidth="1"/>
    <col min="1787" max="1787" width="5.5703125" style="2" customWidth="1"/>
    <col min="1788" max="1788" width="57.5703125" style="2" customWidth="1"/>
    <col min="1789" max="1790" width="24.28515625" style="2" customWidth="1"/>
    <col min="1791" max="1791" width="30" style="2" customWidth="1"/>
    <col min="1792" max="1792" width="69.28515625" style="2" customWidth="1"/>
    <col min="1793" max="1793" width="18.5703125" style="2" customWidth="1"/>
    <col min="1794" max="1794" width="18.28515625" style="2" customWidth="1"/>
    <col min="1795" max="2041" width="11.42578125" style="2"/>
    <col min="2042" max="2042" width="1.7109375" style="2" customWidth="1"/>
    <col min="2043" max="2043" width="5.5703125" style="2" customWidth="1"/>
    <col min="2044" max="2044" width="57.5703125" style="2" customWidth="1"/>
    <col min="2045" max="2046" width="24.28515625" style="2" customWidth="1"/>
    <col min="2047" max="2047" width="30" style="2" customWidth="1"/>
    <col min="2048" max="2048" width="69.28515625" style="2" customWidth="1"/>
    <col min="2049" max="2049" width="18.5703125" style="2" customWidth="1"/>
    <col min="2050" max="2050" width="18.28515625" style="2" customWidth="1"/>
    <col min="2051" max="2297" width="11.42578125" style="2"/>
    <col min="2298" max="2298" width="1.7109375" style="2" customWidth="1"/>
    <col min="2299" max="2299" width="5.5703125" style="2" customWidth="1"/>
    <col min="2300" max="2300" width="57.5703125" style="2" customWidth="1"/>
    <col min="2301" max="2302" width="24.28515625" style="2" customWidth="1"/>
    <col min="2303" max="2303" width="30" style="2" customWidth="1"/>
    <col min="2304" max="2304" width="69.28515625" style="2" customWidth="1"/>
    <col min="2305" max="2305" width="18.5703125" style="2" customWidth="1"/>
    <col min="2306" max="2306" width="18.28515625" style="2" customWidth="1"/>
    <col min="2307" max="2553" width="11.42578125" style="2"/>
    <col min="2554" max="2554" width="1.7109375" style="2" customWidth="1"/>
    <col min="2555" max="2555" width="5.5703125" style="2" customWidth="1"/>
    <col min="2556" max="2556" width="57.5703125" style="2" customWidth="1"/>
    <col min="2557" max="2558" width="24.28515625" style="2" customWidth="1"/>
    <col min="2559" max="2559" width="30" style="2" customWidth="1"/>
    <col min="2560" max="2560" width="69.28515625" style="2" customWidth="1"/>
    <col min="2561" max="2561" width="18.5703125" style="2" customWidth="1"/>
    <col min="2562" max="2562" width="18.28515625" style="2" customWidth="1"/>
    <col min="2563" max="2809" width="11.42578125" style="2"/>
    <col min="2810" max="2810" width="1.7109375" style="2" customWidth="1"/>
    <col min="2811" max="2811" width="5.5703125" style="2" customWidth="1"/>
    <col min="2812" max="2812" width="57.5703125" style="2" customWidth="1"/>
    <col min="2813" max="2814" width="24.28515625" style="2" customWidth="1"/>
    <col min="2815" max="2815" width="30" style="2" customWidth="1"/>
    <col min="2816" max="2816" width="69.28515625" style="2" customWidth="1"/>
    <col min="2817" max="2817" width="18.5703125" style="2" customWidth="1"/>
    <col min="2818" max="2818" width="18.28515625" style="2" customWidth="1"/>
    <col min="2819" max="3065" width="11.42578125" style="2"/>
    <col min="3066" max="3066" width="1.7109375" style="2" customWidth="1"/>
    <col min="3067" max="3067" width="5.5703125" style="2" customWidth="1"/>
    <col min="3068" max="3068" width="57.5703125" style="2" customWidth="1"/>
    <col min="3069" max="3070" width="24.28515625" style="2" customWidth="1"/>
    <col min="3071" max="3071" width="30" style="2" customWidth="1"/>
    <col min="3072" max="3072" width="69.28515625" style="2" customWidth="1"/>
    <col min="3073" max="3073" width="18.5703125" style="2" customWidth="1"/>
    <col min="3074" max="3074" width="18.28515625" style="2" customWidth="1"/>
    <col min="3075" max="3321" width="11.42578125" style="2"/>
    <col min="3322" max="3322" width="1.7109375" style="2" customWidth="1"/>
    <col min="3323" max="3323" width="5.5703125" style="2" customWidth="1"/>
    <col min="3324" max="3324" width="57.5703125" style="2" customWidth="1"/>
    <col min="3325" max="3326" width="24.28515625" style="2" customWidth="1"/>
    <col min="3327" max="3327" width="30" style="2" customWidth="1"/>
    <col min="3328" max="3328" width="69.28515625" style="2" customWidth="1"/>
    <col min="3329" max="3329" width="18.5703125" style="2" customWidth="1"/>
    <col min="3330" max="3330" width="18.28515625" style="2" customWidth="1"/>
    <col min="3331" max="3577" width="11.42578125" style="2"/>
    <col min="3578" max="3578" width="1.7109375" style="2" customWidth="1"/>
    <col min="3579" max="3579" width="5.5703125" style="2" customWidth="1"/>
    <col min="3580" max="3580" width="57.5703125" style="2" customWidth="1"/>
    <col min="3581" max="3582" width="24.28515625" style="2" customWidth="1"/>
    <col min="3583" max="3583" width="30" style="2" customWidth="1"/>
    <col min="3584" max="3584" width="69.28515625" style="2" customWidth="1"/>
    <col min="3585" max="3585" width="18.5703125" style="2" customWidth="1"/>
    <col min="3586" max="3586" width="18.28515625" style="2" customWidth="1"/>
    <col min="3587" max="3833" width="11.42578125" style="2"/>
    <col min="3834" max="3834" width="1.7109375" style="2" customWidth="1"/>
    <col min="3835" max="3835" width="5.5703125" style="2" customWidth="1"/>
    <col min="3836" max="3836" width="57.5703125" style="2" customWidth="1"/>
    <col min="3837" max="3838" width="24.28515625" style="2" customWidth="1"/>
    <col min="3839" max="3839" width="30" style="2" customWidth="1"/>
    <col min="3840" max="3840" width="69.28515625" style="2" customWidth="1"/>
    <col min="3841" max="3841" width="18.5703125" style="2" customWidth="1"/>
    <col min="3842" max="3842" width="18.28515625" style="2" customWidth="1"/>
    <col min="3843" max="4089" width="11.42578125" style="2"/>
    <col min="4090" max="4090" width="1.7109375" style="2" customWidth="1"/>
    <col min="4091" max="4091" width="5.5703125" style="2" customWidth="1"/>
    <col min="4092" max="4092" width="57.5703125" style="2" customWidth="1"/>
    <col min="4093" max="4094" width="24.28515625" style="2" customWidth="1"/>
    <col min="4095" max="4095" width="30" style="2" customWidth="1"/>
    <col min="4096" max="4096" width="69.28515625" style="2" customWidth="1"/>
    <col min="4097" max="4097" width="18.5703125" style="2" customWidth="1"/>
    <col min="4098" max="4098" width="18.28515625" style="2" customWidth="1"/>
    <col min="4099" max="4345" width="11.42578125" style="2"/>
    <col min="4346" max="4346" width="1.7109375" style="2" customWidth="1"/>
    <col min="4347" max="4347" width="5.5703125" style="2" customWidth="1"/>
    <col min="4348" max="4348" width="57.5703125" style="2" customWidth="1"/>
    <col min="4349" max="4350" width="24.28515625" style="2" customWidth="1"/>
    <col min="4351" max="4351" width="30" style="2" customWidth="1"/>
    <col min="4352" max="4352" width="69.28515625" style="2" customWidth="1"/>
    <col min="4353" max="4353" width="18.5703125" style="2" customWidth="1"/>
    <col min="4354" max="4354" width="18.28515625" style="2" customWidth="1"/>
    <col min="4355" max="4601" width="11.42578125" style="2"/>
    <col min="4602" max="4602" width="1.7109375" style="2" customWidth="1"/>
    <col min="4603" max="4603" width="5.5703125" style="2" customWidth="1"/>
    <col min="4604" max="4604" width="57.5703125" style="2" customWidth="1"/>
    <col min="4605" max="4606" width="24.28515625" style="2" customWidth="1"/>
    <col min="4607" max="4607" width="30" style="2" customWidth="1"/>
    <col min="4608" max="4608" width="69.28515625" style="2" customWidth="1"/>
    <col min="4609" max="4609" width="18.5703125" style="2" customWidth="1"/>
    <col min="4610" max="4610" width="18.28515625" style="2" customWidth="1"/>
    <col min="4611" max="4857" width="11.42578125" style="2"/>
    <col min="4858" max="4858" width="1.7109375" style="2" customWidth="1"/>
    <col min="4859" max="4859" width="5.5703125" style="2" customWidth="1"/>
    <col min="4860" max="4860" width="57.5703125" style="2" customWidth="1"/>
    <col min="4861" max="4862" width="24.28515625" style="2" customWidth="1"/>
    <col min="4863" max="4863" width="30" style="2" customWidth="1"/>
    <col min="4864" max="4864" width="69.28515625" style="2" customWidth="1"/>
    <col min="4865" max="4865" width="18.5703125" style="2" customWidth="1"/>
    <col min="4866" max="4866" width="18.28515625" style="2" customWidth="1"/>
    <col min="4867" max="5113" width="11.42578125" style="2"/>
    <col min="5114" max="5114" width="1.7109375" style="2" customWidth="1"/>
    <col min="5115" max="5115" width="5.5703125" style="2" customWidth="1"/>
    <col min="5116" max="5116" width="57.5703125" style="2" customWidth="1"/>
    <col min="5117" max="5118" width="24.28515625" style="2" customWidth="1"/>
    <col min="5119" max="5119" width="30" style="2" customWidth="1"/>
    <col min="5120" max="5120" width="69.28515625" style="2" customWidth="1"/>
    <col min="5121" max="5121" width="18.5703125" style="2" customWidth="1"/>
    <col min="5122" max="5122" width="18.28515625" style="2" customWidth="1"/>
    <col min="5123" max="5369" width="11.42578125" style="2"/>
    <col min="5370" max="5370" width="1.7109375" style="2" customWidth="1"/>
    <col min="5371" max="5371" width="5.5703125" style="2" customWidth="1"/>
    <col min="5372" max="5372" width="57.5703125" style="2" customWidth="1"/>
    <col min="5373" max="5374" width="24.28515625" style="2" customWidth="1"/>
    <col min="5375" max="5375" width="30" style="2" customWidth="1"/>
    <col min="5376" max="5376" width="69.28515625" style="2" customWidth="1"/>
    <col min="5377" max="5377" width="18.5703125" style="2" customWidth="1"/>
    <col min="5378" max="5378" width="18.28515625" style="2" customWidth="1"/>
    <col min="5379" max="5625" width="11.42578125" style="2"/>
    <col min="5626" max="5626" width="1.7109375" style="2" customWidth="1"/>
    <col min="5627" max="5627" width="5.5703125" style="2" customWidth="1"/>
    <col min="5628" max="5628" width="57.5703125" style="2" customWidth="1"/>
    <col min="5629" max="5630" width="24.28515625" style="2" customWidth="1"/>
    <col min="5631" max="5631" width="30" style="2" customWidth="1"/>
    <col min="5632" max="5632" width="69.28515625" style="2" customWidth="1"/>
    <col min="5633" max="5633" width="18.5703125" style="2" customWidth="1"/>
    <col min="5634" max="5634" width="18.28515625" style="2" customWidth="1"/>
    <col min="5635" max="5881" width="11.42578125" style="2"/>
    <col min="5882" max="5882" width="1.7109375" style="2" customWidth="1"/>
    <col min="5883" max="5883" width="5.5703125" style="2" customWidth="1"/>
    <col min="5884" max="5884" width="57.5703125" style="2" customWidth="1"/>
    <col min="5885" max="5886" width="24.28515625" style="2" customWidth="1"/>
    <col min="5887" max="5887" width="30" style="2" customWidth="1"/>
    <col min="5888" max="5888" width="69.28515625" style="2" customWidth="1"/>
    <col min="5889" max="5889" width="18.5703125" style="2" customWidth="1"/>
    <col min="5890" max="5890" width="18.28515625" style="2" customWidth="1"/>
    <col min="5891" max="6137" width="11.42578125" style="2"/>
    <col min="6138" max="6138" width="1.7109375" style="2" customWidth="1"/>
    <col min="6139" max="6139" width="5.5703125" style="2" customWidth="1"/>
    <col min="6140" max="6140" width="57.5703125" style="2" customWidth="1"/>
    <col min="6141" max="6142" width="24.28515625" style="2" customWidth="1"/>
    <col min="6143" max="6143" width="30" style="2" customWidth="1"/>
    <col min="6144" max="6144" width="69.28515625" style="2" customWidth="1"/>
    <col min="6145" max="6145" width="18.5703125" style="2" customWidth="1"/>
    <col min="6146" max="6146" width="18.28515625" style="2" customWidth="1"/>
    <col min="6147" max="6393" width="11.42578125" style="2"/>
    <col min="6394" max="6394" width="1.7109375" style="2" customWidth="1"/>
    <col min="6395" max="6395" width="5.5703125" style="2" customWidth="1"/>
    <col min="6396" max="6396" width="57.5703125" style="2" customWidth="1"/>
    <col min="6397" max="6398" width="24.28515625" style="2" customWidth="1"/>
    <col min="6399" max="6399" width="30" style="2" customWidth="1"/>
    <col min="6400" max="6400" width="69.28515625" style="2" customWidth="1"/>
    <col min="6401" max="6401" width="18.5703125" style="2" customWidth="1"/>
    <col min="6402" max="6402" width="18.28515625" style="2" customWidth="1"/>
    <col min="6403" max="6649" width="11.42578125" style="2"/>
    <col min="6650" max="6650" width="1.7109375" style="2" customWidth="1"/>
    <col min="6651" max="6651" width="5.5703125" style="2" customWidth="1"/>
    <col min="6652" max="6652" width="57.5703125" style="2" customWidth="1"/>
    <col min="6653" max="6654" width="24.28515625" style="2" customWidth="1"/>
    <col min="6655" max="6655" width="30" style="2" customWidth="1"/>
    <col min="6656" max="6656" width="69.28515625" style="2" customWidth="1"/>
    <col min="6657" max="6657" width="18.5703125" style="2" customWidth="1"/>
    <col min="6658" max="6658" width="18.28515625" style="2" customWidth="1"/>
    <col min="6659" max="6905" width="11.42578125" style="2"/>
    <col min="6906" max="6906" width="1.7109375" style="2" customWidth="1"/>
    <col min="6907" max="6907" width="5.5703125" style="2" customWidth="1"/>
    <col min="6908" max="6908" width="57.5703125" style="2" customWidth="1"/>
    <col min="6909" max="6910" width="24.28515625" style="2" customWidth="1"/>
    <col min="6911" max="6911" width="30" style="2" customWidth="1"/>
    <col min="6912" max="6912" width="69.28515625" style="2" customWidth="1"/>
    <col min="6913" max="6913" width="18.5703125" style="2" customWidth="1"/>
    <col min="6914" max="6914" width="18.28515625" style="2" customWidth="1"/>
    <col min="6915" max="7161" width="11.42578125" style="2"/>
    <col min="7162" max="7162" width="1.7109375" style="2" customWidth="1"/>
    <col min="7163" max="7163" width="5.5703125" style="2" customWidth="1"/>
    <col min="7164" max="7164" width="57.5703125" style="2" customWidth="1"/>
    <col min="7165" max="7166" width="24.28515625" style="2" customWidth="1"/>
    <col min="7167" max="7167" width="30" style="2" customWidth="1"/>
    <col min="7168" max="7168" width="69.28515625" style="2" customWidth="1"/>
    <col min="7169" max="7169" width="18.5703125" style="2" customWidth="1"/>
    <col min="7170" max="7170" width="18.28515625" style="2" customWidth="1"/>
    <col min="7171" max="7417" width="11.42578125" style="2"/>
    <col min="7418" max="7418" width="1.7109375" style="2" customWidth="1"/>
    <col min="7419" max="7419" width="5.5703125" style="2" customWidth="1"/>
    <col min="7420" max="7420" width="57.5703125" style="2" customWidth="1"/>
    <col min="7421" max="7422" width="24.28515625" style="2" customWidth="1"/>
    <col min="7423" max="7423" width="30" style="2" customWidth="1"/>
    <col min="7424" max="7424" width="69.28515625" style="2" customWidth="1"/>
    <col min="7425" max="7425" width="18.5703125" style="2" customWidth="1"/>
    <col min="7426" max="7426" width="18.28515625" style="2" customWidth="1"/>
    <col min="7427" max="7673" width="11.42578125" style="2"/>
    <col min="7674" max="7674" width="1.7109375" style="2" customWidth="1"/>
    <col min="7675" max="7675" width="5.5703125" style="2" customWidth="1"/>
    <col min="7676" max="7676" width="57.5703125" style="2" customWidth="1"/>
    <col min="7677" max="7678" width="24.28515625" style="2" customWidth="1"/>
    <col min="7679" max="7679" width="30" style="2" customWidth="1"/>
    <col min="7680" max="7680" width="69.28515625" style="2" customWidth="1"/>
    <col min="7681" max="7681" width="18.5703125" style="2" customWidth="1"/>
    <col min="7682" max="7682" width="18.28515625" style="2" customWidth="1"/>
    <col min="7683" max="7929" width="11.42578125" style="2"/>
    <col min="7930" max="7930" width="1.7109375" style="2" customWidth="1"/>
    <col min="7931" max="7931" width="5.5703125" style="2" customWidth="1"/>
    <col min="7932" max="7932" width="57.5703125" style="2" customWidth="1"/>
    <col min="7933" max="7934" width="24.28515625" style="2" customWidth="1"/>
    <col min="7935" max="7935" width="30" style="2" customWidth="1"/>
    <col min="7936" max="7936" width="69.28515625" style="2" customWidth="1"/>
    <col min="7937" max="7937" width="18.5703125" style="2" customWidth="1"/>
    <col min="7938" max="7938" width="18.28515625" style="2" customWidth="1"/>
    <col min="7939" max="8185" width="11.42578125" style="2"/>
    <col min="8186" max="8186" width="1.7109375" style="2" customWidth="1"/>
    <col min="8187" max="8187" width="5.5703125" style="2" customWidth="1"/>
    <col min="8188" max="8188" width="57.5703125" style="2" customWidth="1"/>
    <col min="8189" max="8190" width="24.28515625" style="2" customWidth="1"/>
    <col min="8191" max="8191" width="30" style="2" customWidth="1"/>
    <col min="8192" max="8192" width="69.28515625" style="2" customWidth="1"/>
    <col min="8193" max="8193" width="18.5703125" style="2" customWidth="1"/>
    <col min="8194" max="8194" width="18.28515625" style="2" customWidth="1"/>
    <col min="8195" max="8441" width="11.42578125" style="2"/>
    <col min="8442" max="8442" width="1.7109375" style="2" customWidth="1"/>
    <col min="8443" max="8443" width="5.5703125" style="2" customWidth="1"/>
    <col min="8444" max="8444" width="57.5703125" style="2" customWidth="1"/>
    <col min="8445" max="8446" width="24.28515625" style="2" customWidth="1"/>
    <col min="8447" max="8447" width="30" style="2" customWidth="1"/>
    <col min="8448" max="8448" width="69.28515625" style="2" customWidth="1"/>
    <col min="8449" max="8449" width="18.5703125" style="2" customWidth="1"/>
    <col min="8450" max="8450" width="18.28515625" style="2" customWidth="1"/>
    <col min="8451" max="8697" width="11.42578125" style="2"/>
    <col min="8698" max="8698" width="1.7109375" style="2" customWidth="1"/>
    <col min="8699" max="8699" width="5.5703125" style="2" customWidth="1"/>
    <col min="8700" max="8700" width="57.5703125" style="2" customWidth="1"/>
    <col min="8701" max="8702" width="24.28515625" style="2" customWidth="1"/>
    <col min="8703" max="8703" width="30" style="2" customWidth="1"/>
    <col min="8704" max="8704" width="69.28515625" style="2" customWidth="1"/>
    <col min="8705" max="8705" width="18.5703125" style="2" customWidth="1"/>
    <col min="8706" max="8706" width="18.28515625" style="2" customWidth="1"/>
    <col min="8707" max="8953" width="11.42578125" style="2"/>
    <col min="8954" max="8954" width="1.7109375" style="2" customWidth="1"/>
    <col min="8955" max="8955" width="5.5703125" style="2" customWidth="1"/>
    <col min="8956" max="8956" width="57.5703125" style="2" customWidth="1"/>
    <col min="8957" max="8958" width="24.28515625" style="2" customWidth="1"/>
    <col min="8959" max="8959" width="30" style="2" customWidth="1"/>
    <col min="8960" max="8960" width="69.28515625" style="2" customWidth="1"/>
    <col min="8961" max="8961" width="18.5703125" style="2" customWidth="1"/>
    <col min="8962" max="8962" width="18.28515625" style="2" customWidth="1"/>
    <col min="8963" max="9209" width="11.42578125" style="2"/>
    <col min="9210" max="9210" width="1.7109375" style="2" customWidth="1"/>
    <col min="9211" max="9211" width="5.5703125" style="2" customWidth="1"/>
    <col min="9212" max="9212" width="57.5703125" style="2" customWidth="1"/>
    <col min="9213" max="9214" width="24.28515625" style="2" customWidth="1"/>
    <col min="9215" max="9215" width="30" style="2" customWidth="1"/>
    <col min="9216" max="9216" width="69.28515625" style="2" customWidth="1"/>
    <col min="9217" max="9217" width="18.5703125" style="2" customWidth="1"/>
    <col min="9218" max="9218" width="18.28515625" style="2" customWidth="1"/>
    <col min="9219" max="9465" width="11.42578125" style="2"/>
    <col min="9466" max="9466" width="1.7109375" style="2" customWidth="1"/>
    <col min="9467" max="9467" width="5.5703125" style="2" customWidth="1"/>
    <col min="9468" max="9468" width="57.5703125" style="2" customWidth="1"/>
    <col min="9469" max="9470" width="24.28515625" style="2" customWidth="1"/>
    <col min="9471" max="9471" width="30" style="2" customWidth="1"/>
    <col min="9472" max="9472" width="69.28515625" style="2" customWidth="1"/>
    <col min="9473" max="9473" width="18.5703125" style="2" customWidth="1"/>
    <col min="9474" max="9474" width="18.28515625" style="2" customWidth="1"/>
    <col min="9475" max="9721" width="11.42578125" style="2"/>
    <col min="9722" max="9722" width="1.7109375" style="2" customWidth="1"/>
    <col min="9723" max="9723" width="5.5703125" style="2" customWidth="1"/>
    <col min="9724" max="9724" width="57.5703125" style="2" customWidth="1"/>
    <col min="9725" max="9726" width="24.28515625" style="2" customWidth="1"/>
    <col min="9727" max="9727" width="30" style="2" customWidth="1"/>
    <col min="9728" max="9728" width="69.28515625" style="2" customWidth="1"/>
    <col min="9729" max="9729" width="18.5703125" style="2" customWidth="1"/>
    <col min="9730" max="9730" width="18.28515625" style="2" customWidth="1"/>
    <col min="9731" max="9977" width="11.42578125" style="2"/>
    <col min="9978" max="9978" width="1.7109375" style="2" customWidth="1"/>
    <col min="9979" max="9979" width="5.5703125" style="2" customWidth="1"/>
    <col min="9980" max="9980" width="57.5703125" style="2" customWidth="1"/>
    <col min="9981" max="9982" width="24.28515625" style="2" customWidth="1"/>
    <col min="9983" max="9983" width="30" style="2" customWidth="1"/>
    <col min="9984" max="9984" width="69.28515625" style="2" customWidth="1"/>
    <col min="9985" max="9985" width="18.5703125" style="2" customWidth="1"/>
    <col min="9986" max="9986" width="18.28515625" style="2" customWidth="1"/>
    <col min="9987" max="10233" width="11.42578125" style="2"/>
    <col min="10234" max="10234" width="1.7109375" style="2" customWidth="1"/>
    <col min="10235" max="10235" width="5.5703125" style="2" customWidth="1"/>
    <col min="10236" max="10236" width="57.5703125" style="2" customWidth="1"/>
    <col min="10237" max="10238" width="24.28515625" style="2" customWidth="1"/>
    <col min="10239" max="10239" width="30" style="2" customWidth="1"/>
    <col min="10240" max="10240" width="69.28515625" style="2" customWidth="1"/>
    <col min="10241" max="10241" width="18.5703125" style="2" customWidth="1"/>
    <col min="10242" max="10242" width="18.28515625" style="2" customWidth="1"/>
    <col min="10243" max="10489" width="11.42578125" style="2"/>
    <col min="10490" max="10490" width="1.7109375" style="2" customWidth="1"/>
    <col min="10491" max="10491" width="5.5703125" style="2" customWidth="1"/>
    <col min="10492" max="10492" width="57.5703125" style="2" customWidth="1"/>
    <col min="10493" max="10494" width="24.28515625" style="2" customWidth="1"/>
    <col min="10495" max="10495" width="30" style="2" customWidth="1"/>
    <col min="10496" max="10496" width="69.28515625" style="2" customWidth="1"/>
    <col min="10497" max="10497" width="18.5703125" style="2" customWidth="1"/>
    <col min="10498" max="10498" width="18.28515625" style="2" customWidth="1"/>
    <col min="10499" max="10745" width="11.42578125" style="2"/>
    <col min="10746" max="10746" width="1.7109375" style="2" customWidth="1"/>
    <col min="10747" max="10747" width="5.5703125" style="2" customWidth="1"/>
    <col min="10748" max="10748" width="57.5703125" style="2" customWidth="1"/>
    <col min="10749" max="10750" width="24.28515625" style="2" customWidth="1"/>
    <col min="10751" max="10751" width="30" style="2" customWidth="1"/>
    <col min="10752" max="10752" width="69.28515625" style="2" customWidth="1"/>
    <col min="10753" max="10753" width="18.5703125" style="2" customWidth="1"/>
    <col min="10754" max="10754" width="18.28515625" style="2" customWidth="1"/>
    <col min="10755" max="11001" width="11.42578125" style="2"/>
    <col min="11002" max="11002" width="1.7109375" style="2" customWidth="1"/>
    <col min="11003" max="11003" width="5.5703125" style="2" customWidth="1"/>
    <col min="11004" max="11004" width="57.5703125" style="2" customWidth="1"/>
    <col min="11005" max="11006" width="24.28515625" style="2" customWidth="1"/>
    <col min="11007" max="11007" width="30" style="2" customWidth="1"/>
    <col min="11008" max="11008" width="69.28515625" style="2" customWidth="1"/>
    <col min="11009" max="11009" width="18.5703125" style="2" customWidth="1"/>
    <col min="11010" max="11010" width="18.28515625" style="2" customWidth="1"/>
    <col min="11011" max="11257" width="11.42578125" style="2"/>
    <col min="11258" max="11258" width="1.7109375" style="2" customWidth="1"/>
    <col min="11259" max="11259" width="5.5703125" style="2" customWidth="1"/>
    <col min="11260" max="11260" width="57.5703125" style="2" customWidth="1"/>
    <col min="11261" max="11262" width="24.28515625" style="2" customWidth="1"/>
    <col min="11263" max="11263" width="30" style="2" customWidth="1"/>
    <col min="11264" max="11264" width="69.28515625" style="2" customWidth="1"/>
    <col min="11265" max="11265" width="18.5703125" style="2" customWidth="1"/>
    <col min="11266" max="11266" width="18.28515625" style="2" customWidth="1"/>
    <col min="11267" max="11513" width="11.42578125" style="2"/>
    <col min="11514" max="11514" width="1.7109375" style="2" customWidth="1"/>
    <col min="11515" max="11515" width="5.5703125" style="2" customWidth="1"/>
    <col min="11516" max="11516" width="57.5703125" style="2" customWidth="1"/>
    <col min="11517" max="11518" width="24.28515625" style="2" customWidth="1"/>
    <col min="11519" max="11519" width="30" style="2" customWidth="1"/>
    <col min="11520" max="11520" width="69.28515625" style="2" customWidth="1"/>
    <col min="11521" max="11521" width="18.5703125" style="2" customWidth="1"/>
    <col min="11522" max="11522" width="18.28515625" style="2" customWidth="1"/>
    <col min="11523" max="11769" width="11.42578125" style="2"/>
    <col min="11770" max="11770" width="1.7109375" style="2" customWidth="1"/>
    <col min="11771" max="11771" width="5.5703125" style="2" customWidth="1"/>
    <col min="11772" max="11772" width="57.5703125" style="2" customWidth="1"/>
    <col min="11773" max="11774" width="24.28515625" style="2" customWidth="1"/>
    <col min="11775" max="11775" width="30" style="2" customWidth="1"/>
    <col min="11776" max="11776" width="69.28515625" style="2" customWidth="1"/>
    <col min="11777" max="11777" width="18.5703125" style="2" customWidth="1"/>
    <col min="11778" max="11778" width="18.28515625" style="2" customWidth="1"/>
    <col min="11779" max="12025" width="11.42578125" style="2"/>
    <col min="12026" max="12026" width="1.7109375" style="2" customWidth="1"/>
    <col min="12027" max="12027" width="5.5703125" style="2" customWidth="1"/>
    <col min="12028" max="12028" width="57.5703125" style="2" customWidth="1"/>
    <col min="12029" max="12030" width="24.28515625" style="2" customWidth="1"/>
    <col min="12031" max="12031" width="30" style="2" customWidth="1"/>
    <col min="12032" max="12032" width="69.28515625" style="2" customWidth="1"/>
    <col min="12033" max="12033" width="18.5703125" style="2" customWidth="1"/>
    <col min="12034" max="12034" width="18.28515625" style="2" customWidth="1"/>
    <col min="12035" max="12281" width="11.42578125" style="2"/>
    <col min="12282" max="12282" width="1.7109375" style="2" customWidth="1"/>
    <col min="12283" max="12283" width="5.5703125" style="2" customWidth="1"/>
    <col min="12284" max="12284" width="57.5703125" style="2" customWidth="1"/>
    <col min="12285" max="12286" width="24.28515625" style="2" customWidth="1"/>
    <col min="12287" max="12287" width="30" style="2" customWidth="1"/>
    <col min="12288" max="12288" width="69.28515625" style="2" customWidth="1"/>
    <col min="12289" max="12289" width="18.5703125" style="2" customWidth="1"/>
    <col min="12290" max="12290" width="18.28515625" style="2" customWidth="1"/>
    <col min="12291" max="12537" width="11.42578125" style="2"/>
    <col min="12538" max="12538" width="1.7109375" style="2" customWidth="1"/>
    <col min="12539" max="12539" width="5.5703125" style="2" customWidth="1"/>
    <col min="12540" max="12540" width="57.5703125" style="2" customWidth="1"/>
    <col min="12541" max="12542" width="24.28515625" style="2" customWidth="1"/>
    <col min="12543" max="12543" width="30" style="2" customWidth="1"/>
    <col min="12544" max="12544" width="69.28515625" style="2" customWidth="1"/>
    <col min="12545" max="12545" width="18.5703125" style="2" customWidth="1"/>
    <col min="12546" max="12546" width="18.28515625" style="2" customWidth="1"/>
    <col min="12547" max="12793" width="11.42578125" style="2"/>
    <col min="12794" max="12794" width="1.7109375" style="2" customWidth="1"/>
    <col min="12795" max="12795" width="5.5703125" style="2" customWidth="1"/>
    <col min="12796" max="12796" width="57.5703125" style="2" customWidth="1"/>
    <col min="12797" max="12798" width="24.28515625" style="2" customWidth="1"/>
    <col min="12799" max="12799" width="30" style="2" customWidth="1"/>
    <col min="12800" max="12800" width="69.28515625" style="2" customWidth="1"/>
    <col min="12801" max="12801" width="18.5703125" style="2" customWidth="1"/>
    <col min="12802" max="12802" width="18.28515625" style="2" customWidth="1"/>
    <col min="12803" max="13049" width="11.42578125" style="2"/>
    <col min="13050" max="13050" width="1.7109375" style="2" customWidth="1"/>
    <col min="13051" max="13051" width="5.5703125" style="2" customWidth="1"/>
    <col min="13052" max="13052" width="57.5703125" style="2" customWidth="1"/>
    <col min="13053" max="13054" width="24.28515625" style="2" customWidth="1"/>
    <col min="13055" max="13055" width="30" style="2" customWidth="1"/>
    <col min="13056" max="13056" width="69.28515625" style="2" customWidth="1"/>
    <col min="13057" max="13057" width="18.5703125" style="2" customWidth="1"/>
    <col min="13058" max="13058" width="18.28515625" style="2" customWidth="1"/>
    <col min="13059" max="13305" width="11.42578125" style="2"/>
    <col min="13306" max="13306" width="1.7109375" style="2" customWidth="1"/>
    <col min="13307" max="13307" width="5.5703125" style="2" customWidth="1"/>
    <col min="13308" max="13308" width="57.5703125" style="2" customWidth="1"/>
    <col min="13309" max="13310" width="24.28515625" style="2" customWidth="1"/>
    <col min="13311" max="13311" width="30" style="2" customWidth="1"/>
    <col min="13312" max="13312" width="69.28515625" style="2" customWidth="1"/>
    <col min="13313" max="13313" width="18.5703125" style="2" customWidth="1"/>
    <col min="13314" max="13314" width="18.28515625" style="2" customWidth="1"/>
    <col min="13315" max="13561" width="11.42578125" style="2"/>
    <col min="13562" max="13562" width="1.7109375" style="2" customWidth="1"/>
    <col min="13563" max="13563" width="5.5703125" style="2" customWidth="1"/>
    <col min="13564" max="13564" width="57.5703125" style="2" customWidth="1"/>
    <col min="13565" max="13566" width="24.28515625" style="2" customWidth="1"/>
    <col min="13567" max="13567" width="30" style="2" customWidth="1"/>
    <col min="13568" max="13568" width="69.28515625" style="2" customWidth="1"/>
    <col min="13569" max="13569" width="18.5703125" style="2" customWidth="1"/>
    <col min="13570" max="13570" width="18.28515625" style="2" customWidth="1"/>
    <col min="13571" max="13817" width="11.42578125" style="2"/>
    <col min="13818" max="13818" width="1.7109375" style="2" customWidth="1"/>
    <col min="13819" max="13819" width="5.5703125" style="2" customWidth="1"/>
    <col min="13820" max="13820" width="57.5703125" style="2" customWidth="1"/>
    <col min="13821" max="13822" width="24.28515625" style="2" customWidth="1"/>
    <col min="13823" max="13823" width="30" style="2" customWidth="1"/>
    <col min="13824" max="13824" width="69.28515625" style="2" customWidth="1"/>
    <col min="13825" max="13825" width="18.5703125" style="2" customWidth="1"/>
    <col min="13826" max="13826" width="18.28515625" style="2" customWidth="1"/>
    <col min="13827" max="14073" width="11.42578125" style="2"/>
    <col min="14074" max="14074" width="1.7109375" style="2" customWidth="1"/>
    <col min="14075" max="14075" width="5.5703125" style="2" customWidth="1"/>
    <col min="14076" max="14076" width="57.5703125" style="2" customWidth="1"/>
    <col min="14077" max="14078" width="24.28515625" style="2" customWidth="1"/>
    <col min="14079" max="14079" width="30" style="2" customWidth="1"/>
    <col min="14080" max="14080" width="69.28515625" style="2" customWidth="1"/>
    <col min="14081" max="14081" width="18.5703125" style="2" customWidth="1"/>
    <col min="14082" max="14082" width="18.28515625" style="2" customWidth="1"/>
    <col min="14083" max="14329" width="11.42578125" style="2"/>
    <col min="14330" max="14330" width="1.7109375" style="2" customWidth="1"/>
    <col min="14331" max="14331" width="5.5703125" style="2" customWidth="1"/>
    <col min="14332" max="14332" width="57.5703125" style="2" customWidth="1"/>
    <col min="14333" max="14334" width="24.28515625" style="2" customWidth="1"/>
    <col min="14335" max="14335" width="30" style="2" customWidth="1"/>
    <col min="14336" max="14336" width="69.28515625" style="2" customWidth="1"/>
    <col min="14337" max="14337" width="18.5703125" style="2" customWidth="1"/>
    <col min="14338" max="14338" width="18.28515625" style="2" customWidth="1"/>
    <col min="14339" max="14585" width="11.42578125" style="2"/>
    <col min="14586" max="14586" width="1.7109375" style="2" customWidth="1"/>
    <col min="14587" max="14587" width="5.5703125" style="2" customWidth="1"/>
    <col min="14588" max="14588" width="57.5703125" style="2" customWidth="1"/>
    <col min="14589" max="14590" width="24.28515625" style="2" customWidth="1"/>
    <col min="14591" max="14591" width="30" style="2" customWidth="1"/>
    <col min="14592" max="14592" width="69.28515625" style="2" customWidth="1"/>
    <col min="14593" max="14593" width="18.5703125" style="2" customWidth="1"/>
    <col min="14594" max="14594" width="18.28515625" style="2" customWidth="1"/>
    <col min="14595" max="14841" width="11.42578125" style="2"/>
    <col min="14842" max="14842" width="1.7109375" style="2" customWidth="1"/>
    <col min="14843" max="14843" width="5.5703125" style="2" customWidth="1"/>
    <col min="14844" max="14844" width="57.5703125" style="2" customWidth="1"/>
    <col min="14845" max="14846" width="24.28515625" style="2" customWidth="1"/>
    <col min="14847" max="14847" width="30" style="2" customWidth="1"/>
    <col min="14848" max="14848" width="69.28515625" style="2" customWidth="1"/>
    <col min="14849" max="14849" width="18.5703125" style="2" customWidth="1"/>
    <col min="14850" max="14850" width="18.28515625" style="2" customWidth="1"/>
    <col min="14851" max="15097" width="11.42578125" style="2"/>
    <col min="15098" max="15098" width="1.7109375" style="2" customWidth="1"/>
    <col min="15099" max="15099" width="5.5703125" style="2" customWidth="1"/>
    <col min="15100" max="15100" width="57.5703125" style="2" customWidth="1"/>
    <col min="15101" max="15102" width="24.28515625" style="2" customWidth="1"/>
    <col min="15103" max="15103" width="30" style="2" customWidth="1"/>
    <col min="15104" max="15104" width="69.28515625" style="2" customWidth="1"/>
    <col min="15105" max="15105" width="18.5703125" style="2" customWidth="1"/>
    <col min="15106" max="15106" width="18.28515625" style="2" customWidth="1"/>
    <col min="15107" max="15353" width="11.42578125" style="2"/>
    <col min="15354" max="15354" width="1.7109375" style="2" customWidth="1"/>
    <col min="15355" max="15355" width="5.5703125" style="2" customWidth="1"/>
    <col min="15356" max="15356" width="57.5703125" style="2" customWidth="1"/>
    <col min="15357" max="15358" width="24.28515625" style="2" customWidth="1"/>
    <col min="15359" max="15359" width="30" style="2" customWidth="1"/>
    <col min="15360" max="15360" width="69.28515625" style="2" customWidth="1"/>
    <col min="15361" max="15361" width="18.5703125" style="2" customWidth="1"/>
    <col min="15362" max="15362" width="18.28515625" style="2" customWidth="1"/>
    <col min="15363" max="15609" width="11.42578125" style="2"/>
    <col min="15610" max="15610" width="1.7109375" style="2" customWidth="1"/>
    <col min="15611" max="15611" width="5.5703125" style="2" customWidth="1"/>
    <col min="15612" max="15612" width="57.5703125" style="2" customWidth="1"/>
    <col min="15613" max="15614" width="24.28515625" style="2" customWidth="1"/>
    <col min="15615" max="15615" width="30" style="2" customWidth="1"/>
    <col min="15616" max="15616" width="69.28515625" style="2" customWidth="1"/>
    <col min="15617" max="15617" width="18.5703125" style="2" customWidth="1"/>
    <col min="15618" max="15618" width="18.28515625" style="2" customWidth="1"/>
    <col min="15619" max="15865" width="11.42578125" style="2"/>
    <col min="15866" max="15866" width="1.7109375" style="2" customWidth="1"/>
    <col min="15867" max="15867" width="5.5703125" style="2" customWidth="1"/>
    <col min="15868" max="15868" width="57.5703125" style="2" customWidth="1"/>
    <col min="15869" max="15870" width="24.28515625" style="2" customWidth="1"/>
    <col min="15871" max="15871" width="30" style="2" customWidth="1"/>
    <col min="15872" max="15872" width="69.28515625" style="2" customWidth="1"/>
    <col min="15873" max="15873" width="18.5703125" style="2" customWidth="1"/>
    <col min="15874" max="15874" width="18.28515625" style="2" customWidth="1"/>
    <col min="15875" max="16121" width="11.42578125" style="2"/>
    <col min="16122" max="16122" width="1.7109375" style="2" customWidth="1"/>
    <col min="16123" max="16123" width="5.5703125" style="2" customWidth="1"/>
    <col min="16124" max="16124" width="57.5703125" style="2" customWidth="1"/>
    <col min="16125" max="16126" width="24.28515625" style="2" customWidth="1"/>
    <col min="16127" max="16127" width="30" style="2" customWidth="1"/>
    <col min="16128" max="16128" width="69.28515625" style="2" customWidth="1"/>
    <col min="16129" max="16129" width="18.5703125" style="2" customWidth="1"/>
    <col min="16130" max="16130" width="18.28515625" style="2" customWidth="1"/>
    <col min="16131" max="16384" width="11.42578125" style="2"/>
  </cols>
  <sheetData>
    <row r="1" spans="1:10" s="14" customFormat="1" ht="15.75" customHeight="1" x14ac:dyDescent="0.25">
      <c r="A1" s="13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 s="14" customFormat="1" ht="15.75" customHeight="1" x14ac:dyDescent="0.25">
      <c r="A2" s="13"/>
      <c r="B2" s="35" t="s">
        <v>187</v>
      </c>
      <c r="C2" s="35"/>
      <c r="D2" s="35"/>
      <c r="E2" s="35"/>
      <c r="F2" s="35"/>
      <c r="G2" s="35"/>
      <c r="H2" s="35"/>
      <c r="I2" s="35"/>
      <c r="J2" s="35"/>
    </row>
    <row r="3" spans="1:10" s="14" customFormat="1" ht="15.75" customHeight="1" x14ac:dyDescent="0.25">
      <c r="A3" s="13"/>
      <c r="B3" s="35" t="s">
        <v>209</v>
      </c>
      <c r="C3" s="35"/>
      <c r="D3" s="35"/>
      <c r="E3" s="35"/>
      <c r="F3" s="35"/>
      <c r="G3" s="35"/>
      <c r="H3" s="35"/>
      <c r="I3" s="35"/>
      <c r="J3" s="35"/>
    </row>
    <row r="4" spans="1:10" s="14" customFormat="1" ht="15.75" customHeight="1" x14ac:dyDescent="0.25">
      <c r="A4" s="15"/>
      <c r="B4" s="44" t="s">
        <v>216</v>
      </c>
      <c r="C4" s="44"/>
      <c r="D4" s="44"/>
      <c r="E4" s="44"/>
      <c r="F4" s="44"/>
      <c r="G4" s="44"/>
      <c r="H4" s="44"/>
      <c r="I4" s="44"/>
      <c r="J4" s="44"/>
    </row>
    <row r="5" spans="1:10" ht="20.25" customHeight="1" x14ac:dyDescent="0.25">
      <c r="A5" s="3"/>
      <c r="B5" s="43" t="s">
        <v>1</v>
      </c>
      <c r="C5" s="43" t="s">
        <v>6</v>
      </c>
      <c r="D5" s="43" t="s">
        <v>2</v>
      </c>
      <c r="E5" s="43"/>
      <c r="F5" s="43" t="s">
        <v>32</v>
      </c>
      <c r="G5" s="45" t="s">
        <v>219</v>
      </c>
      <c r="H5" s="43" t="s">
        <v>210</v>
      </c>
      <c r="I5" s="43" t="s">
        <v>211</v>
      </c>
      <c r="J5" s="43" t="s">
        <v>212</v>
      </c>
    </row>
    <row r="6" spans="1:10" ht="20.25" customHeight="1" x14ac:dyDescent="0.25">
      <c r="A6" s="3"/>
      <c r="B6" s="43"/>
      <c r="C6" s="43"/>
      <c r="D6" s="24" t="s">
        <v>5</v>
      </c>
      <c r="E6" s="24" t="s">
        <v>3</v>
      </c>
      <c r="F6" s="43"/>
      <c r="G6" s="45"/>
      <c r="H6" s="46"/>
      <c r="I6" s="46"/>
      <c r="J6" s="43"/>
    </row>
    <row r="7" spans="1:10" ht="45" x14ac:dyDescent="0.25">
      <c r="A7" s="3"/>
      <c r="B7" s="21">
        <v>1</v>
      </c>
      <c r="C7" s="27" t="s">
        <v>201</v>
      </c>
      <c r="D7" s="23" t="s">
        <v>193</v>
      </c>
      <c r="E7" s="21" t="s">
        <v>28</v>
      </c>
      <c r="F7" s="21" t="s">
        <v>199</v>
      </c>
      <c r="G7" s="25">
        <v>14000000</v>
      </c>
      <c r="H7" s="30">
        <v>0</v>
      </c>
      <c r="I7" s="31">
        <f t="shared" ref="I7:I16" si="0">G7+H7</f>
        <v>14000000</v>
      </c>
      <c r="J7" s="21" t="s">
        <v>218</v>
      </c>
    </row>
    <row r="8" spans="1:10" ht="48.75" customHeight="1" x14ac:dyDescent="0.25">
      <c r="A8" s="3"/>
      <c r="B8" s="21">
        <v>2</v>
      </c>
      <c r="C8" s="27" t="s">
        <v>188</v>
      </c>
      <c r="D8" s="21" t="s">
        <v>194</v>
      </c>
      <c r="E8" s="21" t="s">
        <v>8</v>
      </c>
      <c r="F8" s="21" t="s">
        <v>200</v>
      </c>
      <c r="G8" s="25">
        <v>15000000</v>
      </c>
      <c r="H8" s="30">
        <v>0</v>
      </c>
      <c r="I8" s="31">
        <f t="shared" si="0"/>
        <v>15000000</v>
      </c>
      <c r="J8" s="21" t="s">
        <v>218</v>
      </c>
    </row>
    <row r="9" spans="1:10" ht="48.75" customHeight="1" x14ac:dyDescent="0.25">
      <c r="A9" s="3"/>
      <c r="B9" s="21">
        <v>3</v>
      </c>
      <c r="C9" s="27" t="s">
        <v>202</v>
      </c>
      <c r="D9" s="21" t="s">
        <v>195</v>
      </c>
      <c r="E9" s="21" t="s">
        <v>186</v>
      </c>
      <c r="F9" s="21" t="s">
        <v>200</v>
      </c>
      <c r="G9" s="25">
        <v>10000000</v>
      </c>
      <c r="H9" s="30">
        <v>0</v>
      </c>
      <c r="I9" s="31">
        <f t="shared" si="0"/>
        <v>10000000</v>
      </c>
      <c r="J9" s="21" t="s">
        <v>218</v>
      </c>
    </row>
    <row r="10" spans="1:10" ht="40.5" customHeight="1" x14ac:dyDescent="0.25">
      <c r="A10" s="3"/>
      <c r="B10" s="21">
        <v>4</v>
      </c>
      <c r="C10" s="27" t="s">
        <v>203</v>
      </c>
      <c r="D10" s="21" t="s">
        <v>196</v>
      </c>
      <c r="E10" s="21" t="s">
        <v>191</v>
      </c>
      <c r="F10" s="21" t="s">
        <v>200</v>
      </c>
      <c r="G10" s="25">
        <v>10000000</v>
      </c>
      <c r="H10" s="30">
        <v>0</v>
      </c>
      <c r="I10" s="31">
        <f t="shared" si="0"/>
        <v>10000000</v>
      </c>
      <c r="J10" s="21" t="s">
        <v>218</v>
      </c>
    </row>
    <row r="11" spans="1:10" ht="37.5" customHeight="1" x14ac:dyDescent="0.25">
      <c r="A11" s="3"/>
      <c r="B11" s="21">
        <v>5</v>
      </c>
      <c r="C11" s="27" t="s">
        <v>204</v>
      </c>
      <c r="D11" s="21" t="s">
        <v>195</v>
      </c>
      <c r="E11" s="21" t="s">
        <v>21</v>
      </c>
      <c r="F11" s="21" t="s">
        <v>200</v>
      </c>
      <c r="G11" s="25">
        <v>10000000</v>
      </c>
      <c r="H11" s="32">
        <f>-G11</f>
        <v>-10000000</v>
      </c>
      <c r="I11" s="32">
        <f t="shared" si="0"/>
        <v>0</v>
      </c>
      <c r="J11" s="33" t="s">
        <v>213</v>
      </c>
    </row>
    <row r="12" spans="1:10" ht="48.75" customHeight="1" x14ac:dyDescent="0.25">
      <c r="A12" s="3"/>
      <c r="B12" s="21">
        <v>6</v>
      </c>
      <c r="C12" s="27" t="s">
        <v>189</v>
      </c>
      <c r="D12" s="21" t="s">
        <v>194</v>
      </c>
      <c r="E12" s="21" t="s">
        <v>192</v>
      </c>
      <c r="F12" s="21" t="s">
        <v>205</v>
      </c>
      <c r="G12" s="25">
        <v>6000000</v>
      </c>
      <c r="H12" s="30">
        <v>0</v>
      </c>
      <c r="I12" s="31">
        <f t="shared" si="0"/>
        <v>6000000</v>
      </c>
      <c r="J12" s="21" t="s">
        <v>218</v>
      </c>
    </row>
    <row r="13" spans="1:10" ht="60" x14ac:dyDescent="0.25">
      <c r="A13" s="3"/>
      <c r="B13" s="21">
        <v>7</v>
      </c>
      <c r="C13" s="27" t="s">
        <v>190</v>
      </c>
      <c r="D13" s="21" t="s">
        <v>197</v>
      </c>
      <c r="E13" s="21" t="s">
        <v>19</v>
      </c>
      <c r="F13" s="21" t="s">
        <v>205</v>
      </c>
      <c r="G13" s="25">
        <v>5000000</v>
      </c>
      <c r="H13" s="30">
        <v>0</v>
      </c>
      <c r="I13" s="31">
        <f t="shared" si="0"/>
        <v>5000000</v>
      </c>
      <c r="J13" s="21" t="s">
        <v>218</v>
      </c>
    </row>
    <row r="14" spans="1:10" ht="45" x14ac:dyDescent="0.25">
      <c r="A14" s="3"/>
      <c r="B14" s="21">
        <v>8</v>
      </c>
      <c r="C14" s="27" t="s">
        <v>208</v>
      </c>
      <c r="D14" s="21" t="s">
        <v>197</v>
      </c>
      <c r="E14" s="21" t="s">
        <v>19</v>
      </c>
      <c r="F14" s="21" t="s">
        <v>205</v>
      </c>
      <c r="G14" s="26">
        <v>4000000</v>
      </c>
      <c r="H14" s="30">
        <v>0</v>
      </c>
      <c r="I14" s="31">
        <f t="shared" si="0"/>
        <v>4000000</v>
      </c>
      <c r="J14" s="21" t="s">
        <v>218</v>
      </c>
    </row>
    <row r="15" spans="1:10" ht="45" x14ac:dyDescent="0.25">
      <c r="A15" s="3"/>
      <c r="B15" s="21">
        <v>9</v>
      </c>
      <c r="C15" s="27" t="s">
        <v>207</v>
      </c>
      <c r="D15" s="21" t="s">
        <v>198</v>
      </c>
      <c r="E15" s="21" t="s">
        <v>206</v>
      </c>
      <c r="F15" s="21" t="s">
        <v>205</v>
      </c>
      <c r="G15" s="26">
        <v>20000000</v>
      </c>
      <c r="H15" s="30">
        <v>0</v>
      </c>
      <c r="I15" s="31">
        <f t="shared" si="0"/>
        <v>20000000</v>
      </c>
      <c r="J15" s="21" t="s">
        <v>218</v>
      </c>
    </row>
    <row r="16" spans="1:10" ht="50.25" customHeight="1" x14ac:dyDescent="0.25">
      <c r="A16" s="3"/>
      <c r="B16" s="21">
        <v>10</v>
      </c>
      <c r="C16" s="28" t="s">
        <v>220</v>
      </c>
      <c r="D16" s="21" t="s">
        <v>196</v>
      </c>
      <c r="E16" s="21" t="s">
        <v>191</v>
      </c>
      <c r="F16" s="29" t="s">
        <v>215</v>
      </c>
      <c r="G16" s="30">
        <v>0</v>
      </c>
      <c r="H16" s="34">
        <v>10000000</v>
      </c>
      <c r="I16" s="34">
        <f t="shared" si="0"/>
        <v>10000000</v>
      </c>
      <c r="J16" s="34" t="s">
        <v>214</v>
      </c>
    </row>
    <row r="17" spans="1:10" ht="31.5" customHeight="1" x14ac:dyDescent="0.25">
      <c r="A17" s="8"/>
      <c r="B17" s="40" t="s">
        <v>221</v>
      </c>
      <c r="C17" s="41"/>
      <c r="D17" s="41"/>
      <c r="E17" s="41"/>
      <c r="F17" s="42"/>
      <c r="G17" s="22">
        <f>SUBTOTAL(109,G7:G16)</f>
        <v>94000000</v>
      </c>
      <c r="H17" s="22">
        <f t="shared" ref="H17:I17" si="1">SUBTOTAL(109,H7:H16)</f>
        <v>0</v>
      </c>
      <c r="I17" s="22">
        <f t="shared" si="1"/>
        <v>94000000</v>
      </c>
      <c r="J17" s="22"/>
    </row>
    <row r="18" spans="1:10" x14ac:dyDescent="0.25">
      <c r="B18" s="9"/>
      <c r="C18" s="10"/>
      <c r="D18" s="9"/>
      <c r="E18" s="9"/>
      <c r="F18" s="9"/>
      <c r="G18" s="9"/>
      <c r="H18" s="9"/>
      <c r="I18" s="9"/>
    </row>
    <row r="19" spans="1:10" ht="24" customHeight="1" x14ac:dyDescent="0.25">
      <c r="B19" s="38" t="s">
        <v>217</v>
      </c>
      <c r="C19" s="39"/>
      <c r="D19" s="39"/>
      <c r="E19" s="39"/>
      <c r="F19" s="39"/>
      <c r="G19" s="39"/>
      <c r="H19" s="39"/>
      <c r="I19" s="39"/>
      <c r="J19" s="39"/>
    </row>
    <row r="20" spans="1:10" ht="24" customHeight="1" x14ac:dyDescent="0.25"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4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</row>
  </sheetData>
  <mergeCells count="14">
    <mergeCell ref="B1:J1"/>
    <mergeCell ref="B2:J2"/>
    <mergeCell ref="B3:J3"/>
    <mergeCell ref="B4:J4"/>
    <mergeCell ref="G5:G6"/>
    <mergeCell ref="H5:H6"/>
    <mergeCell ref="I5:I6"/>
    <mergeCell ref="B19:J21"/>
    <mergeCell ref="B17:F17"/>
    <mergeCell ref="B5:B6"/>
    <mergeCell ref="C5:C6"/>
    <mergeCell ref="D5:E5"/>
    <mergeCell ref="F5:F6"/>
    <mergeCell ref="J5:J6"/>
  </mergeCells>
  <printOptions horizontalCentered="1"/>
  <pageMargins left="0.11811023622047245" right="0.31496062992125984" top="0.35433070866141736" bottom="0.35433070866141736" header="0.31496062992125984" footer="0.31496062992125984"/>
  <pageSetup scale="8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FONDEREG (2)</vt:lpstr>
      <vt:lpstr>Anexo I Primer Cartera</vt:lpstr>
      <vt:lpstr>'Anexo I Primer Cartera'!Área_de_impresión</vt:lpstr>
      <vt:lpstr>'FONDEREG (2)'!Área_de_impresión</vt:lpstr>
      <vt:lpstr>'Anexo I Primer Cartera'!Títulos_a_imprimir</vt:lpstr>
      <vt:lpstr>'FONDEREG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2021-07-08T19:55:56Z</cp:lastPrinted>
  <dcterms:created xsi:type="dcterms:W3CDTF">2020-02-18T17:14:05Z</dcterms:created>
  <dcterms:modified xsi:type="dcterms:W3CDTF">2021-07-08T22:59:55Z</dcterms:modified>
</cp:coreProperties>
</file>