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4.xml" ContentType="application/vnd.openxmlformats-officedocument.drawing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195" windowWidth="20115" windowHeight="7875"/>
  </bookViews>
  <sheets>
    <sheet name="Maq. y Equipo " sheetId="1" r:id="rId1"/>
    <sheet name="Eq. de Computo" sheetId="3" r:id="rId2"/>
    <sheet name="Mob y Eq Of" sheetId="4" r:id="rId3"/>
    <sheet name="Eq. de Transp " sheetId="5" r:id="rId4"/>
    <sheet name="Ind.deInic.UsuyRes" sheetId="2" r:id="rId5"/>
  </sheets>
  <definedNames>
    <definedName name="_xlnm._FilterDatabase" localSheetId="1" hidden="1">'Eq. de Computo'!$A$16:$R$115</definedName>
    <definedName name="_xlnm._FilterDatabase" localSheetId="3" hidden="1">'Eq. de Transp '!$A$7:$S$19</definedName>
    <definedName name="_xlnm._FilterDatabase" localSheetId="0" hidden="1">'Maq. y Equipo '!$N$134:$N$254</definedName>
    <definedName name="_xlnm._FilterDatabase" localSheetId="2" hidden="1">'Mob y Eq Of'!$A$16:$R$81</definedName>
    <definedName name="_xlnm.Print_Area" localSheetId="0">'Maq. y Equipo '!$B$1:$R$320</definedName>
    <definedName name="_xlnm.Print_Titles" localSheetId="1">'Eq. de Computo'!$16:$19</definedName>
    <definedName name="_xlnm.Print_Titles" localSheetId="3">'Eq. de Transp '!$7:$10</definedName>
    <definedName name="_xlnm.Print_Titles" localSheetId="0">'Maq. y Equipo '!$18:$21</definedName>
    <definedName name="_xlnm.Print_Titles" localSheetId="2">'Mob y Eq Of'!$16:$19</definedName>
  </definedNames>
  <calcPr calcId="125725"/>
</workbook>
</file>

<file path=xl/calcChain.xml><?xml version="1.0" encoding="utf-8"?>
<calcChain xmlns="http://schemas.openxmlformats.org/spreadsheetml/2006/main">
  <c r="H319" i="1"/>
  <c r="C21" i="4" l="1"/>
  <c r="C22" s="1"/>
  <c r="C23" s="1"/>
  <c r="C24" s="1"/>
  <c r="C25" s="1"/>
  <c r="C26" s="1"/>
  <c r="C27" s="1"/>
  <c r="C28" s="1"/>
  <c r="C29" s="1"/>
  <c r="C30" s="1"/>
  <c r="C31" s="1"/>
  <c r="C32" s="1"/>
  <c r="C33" s="1"/>
  <c r="C35"/>
  <c r="C36" s="1"/>
  <c r="C37" s="1"/>
  <c r="C38" s="1"/>
  <c r="C39" s="1"/>
  <c r="C40" s="1"/>
  <c r="C41" s="1"/>
  <c r="C42" s="1"/>
  <c r="C43" s="1"/>
  <c r="C44" s="1"/>
  <c r="C45" s="1"/>
  <c r="C46" s="1"/>
  <c r="C47" s="1"/>
  <c r="C22" i="1" l="1"/>
  <c r="C23" s="1"/>
  <c r="C24" s="1"/>
  <c r="C25" s="1"/>
  <c r="C26" s="1"/>
  <c r="C27" s="1"/>
  <c r="C28" s="1"/>
  <c r="C29" s="1"/>
  <c r="C30" s="1"/>
  <c r="C31" s="1"/>
  <c r="C32" s="1"/>
  <c r="C33" s="1"/>
  <c r="C34" s="1"/>
  <c r="C35" s="1"/>
  <c r="C36" s="1"/>
  <c r="C37" s="1"/>
  <c r="C38" s="1"/>
  <c r="C39" s="1"/>
  <c r="C40" s="1"/>
  <c r="C41" s="1"/>
  <c r="C42" s="1"/>
  <c r="C43" s="1"/>
  <c r="C44" s="1"/>
  <c r="C45" s="1"/>
  <c r="C46" s="1"/>
  <c r="C47" s="1"/>
  <c r="C48" s="1"/>
  <c r="C49" s="1"/>
  <c r="C50" s="1"/>
  <c r="C51" s="1"/>
  <c r="C52" s="1"/>
  <c r="C53" s="1"/>
  <c r="C54" s="1"/>
  <c r="C55" s="1"/>
  <c r="C56" s="1"/>
  <c r="C57" s="1"/>
  <c r="C58" s="1"/>
  <c r="C59" s="1"/>
  <c r="C60" s="1"/>
  <c r="C61" s="1"/>
  <c r="C62" s="1"/>
  <c r="C63" s="1"/>
  <c r="C64" s="1"/>
  <c r="C65" s="1"/>
  <c r="C66" s="1"/>
  <c r="C67" s="1"/>
  <c r="C68" s="1"/>
  <c r="C69" s="1"/>
  <c r="C70" s="1"/>
  <c r="C71" s="1"/>
  <c r="C72" s="1"/>
  <c r="C73" s="1"/>
  <c r="C74" s="1"/>
  <c r="C75" s="1"/>
  <c r="C76" s="1"/>
  <c r="C77" s="1"/>
  <c r="C78" s="1"/>
  <c r="C79" s="1"/>
  <c r="C80" s="1"/>
  <c r="C81" s="1"/>
  <c r="C82" s="1"/>
  <c r="C83" s="1"/>
  <c r="C84" s="1"/>
  <c r="C85" s="1"/>
  <c r="C86" s="1"/>
  <c r="C87" s="1"/>
  <c r="C88" s="1"/>
  <c r="C89" s="1"/>
  <c r="C90" s="1"/>
  <c r="C91" s="1"/>
  <c r="C92" s="1"/>
  <c r="C93" s="1"/>
  <c r="C94" s="1"/>
  <c r="C95" s="1"/>
  <c r="C96" s="1"/>
  <c r="C97" s="1"/>
  <c r="C98" s="1"/>
  <c r="C99" s="1"/>
  <c r="C100" s="1"/>
  <c r="C101" s="1"/>
  <c r="C102" s="1"/>
  <c r="C103" s="1"/>
  <c r="C104" s="1"/>
  <c r="C105" s="1"/>
  <c r="C106" s="1"/>
  <c r="C107" s="1"/>
  <c r="C108" s="1"/>
  <c r="C109" s="1"/>
  <c r="C110" s="1"/>
  <c r="C111" s="1"/>
  <c r="C112" s="1"/>
  <c r="C113" s="1"/>
  <c r="C114" s="1"/>
  <c r="C115" s="1"/>
  <c r="C116" s="1"/>
  <c r="C117" s="1"/>
  <c r="C118" s="1"/>
  <c r="C119" s="1"/>
  <c r="C120" s="1"/>
  <c r="C121" s="1"/>
  <c r="C122" s="1"/>
  <c r="C123" s="1"/>
  <c r="C124" s="1"/>
  <c r="C125" s="1"/>
  <c r="C126" s="1"/>
  <c r="C127" s="1"/>
  <c r="C128" s="1"/>
  <c r="C129" s="1"/>
  <c r="C130" s="1"/>
  <c r="C131" s="1"/>
  <c r="C132" s="1"/>
  <c r="C133" s="1"/>
  <c r="H19" i="5" l="1"/>
  <c r="J11" i="3" l="1"/>
  <c r="J11" i="4" s="1"/>
  <c r="C48" l="1"/>
  <c r="C49" s="1"/>
  <c r="C50" s="1"/>
  <c r="C51" s="1"/>
  <c r="C52" s="1"/>
  <c r="C53" s="1"/>
  <c r="C54" s="1"/>
  <c r="H125" i="3"/>
  <c r="H96" i="4"/>
  <c r="C55" l="1"/>
  <c r="C56" s="1"/>
  <c r="C57" s="1"/>
  <c r="C58" s="1"/>
  <c r="C59" s="1"/>
  <c r="C60" s="1"/>
  <c r="C61" s="1"/>
  <c r="C62" s="1"/>
  <c r="C63" s="1"/>
  <c r="C64" s="1"/>
  <c r="C65" s="1"/>
  <c r="C66" s="1"/>
  <c r="C67" s="1"/>
  <c r="C68" s="1"/>
  <c r="C69" s="1"/>
  <c r="C70" s="1"/>
  <c r="C71" s="1"/>
  <c r="C72" s="1"/>
  <c r="C73" s="1"/>
  <c r="C74" s="1"/>
  <c r="C75" s="1"/>
  <c r="C76" s="1"/>
  <c r="C77" s="1"/>
  <c r="C78" s="1"/>
  <c r="C79" s="1"/>
  <c r="C80" s="1"/>
  <c r="C81" s="1"/>
  <c r="C82" s="1"/>
  <c r="C83" s="1"/>
  <c r="C84" s="1"/>
  <c r="C85" s="1"/>
  <c r="C86" s="1"/>
  <c r="C87" s="1"/>
  <c r="C88" s="1"/>
  <c r="C89" s="1"/>
  <c r="C90" s="1"/>
  <c r="C91" s="1"/>
  <c r="C70" i="3"/>
  <c r="C71" s="1"/>
  <c r="C59"/>
  <c r="C60" s="1"/>
  <c r="C61" s="1"/>
  <c r="C62" s="1"/>
  <c r="C63" s="1"/>
  <c r="C46"/>
  <c r="C47" s="1"/>
  <c r="C48" s="1"/>
  <c r="C39"/>
  <c r="C40" s="1"/>
  <c r="C41" s="1"/>
  <c r="C42" s="1"/>
  <c r="C35"/>
  <c r="C29"/>
  <c r="C30" s="1"/>
  <c r="C31" s="1"/>
  <c r="C21"/>
  <c r="C22" s="1"/>
  <c r="C23" s="1"/>
  <c r="C24" s="1"/>
  <c r="C25" s="1"/>
  <c r="C26" s="1"/>
  <c r="C92" i="4" l="1"/>
  <c r="C93" s="1"/>
  <c r="C94" s="1"/>
  <c r="C95" s="1"/>
  <c r="C135" i="1"/>
  <c r="C136" s="1"/>
  <c r="C137" s="1"/>
  <c r="C138" s="1"/>
  <c r="C139" s="1"/>
  <c r="C140" l="1"/>
  <c r="C141" s="1"/>
  <c r="C142" l="1"/>
  <c r="C143" s="1"/>
  <c r="C144" s="1"/>
  <c r="C145" s="1"/>
  <c r="C146" s="1"/>
  <c r="C147" s="1"/>
  <c r="C148" s="1"/>
  <c r="C149" s="1"/>
  <c r="C150" s="1"/>
  <c r="C151" s="1"/>
  <c r="C152" s="1"/>
  <c r="C153" s="1"/>
  <c r="C154" s="1"/>
  <c r="C155" s="1"/>
  <c r="C156" s="1"/>
  <c r="C157" s="1"/>
  <c r="C158" s="1"/>
  <c r="C159" s="1"/>
  <c r="C160" s="1"/>
  <c r="C161" s="1"/>
  <c r="C162" s="1"/>
  <c r="C163" s="1"/>
  <c r="C164" s="1"/>
  <c r="C165" s="1"/>
  <c r="C166" s="1"/>
  <c r="C167" s="1"/>
  <c r="C168" s="1"/>
  <c r="C169" s="1"/>
  <c r="C170" s="1"/>
  <c r="C171" s="1"/>
  <c r="C172" s="1"/>
  <c r="C173" s="1"/>
  <c r="C174" s="1"/>
  <c r="C175" s="1"/>
  <c r="C176" s="1"/>
  <c r="C177" s="1"/>
  <c r="C178" s="1"/>
  <c r="C179" s="1"/>
  <c r="C180" s="1"/>
  <c r="C181" s="1"/>
  <c r="C182" s="1"/>
  <c r="C183" s="1"/>
  <c r="C184" s="1"/>
  <c r="C185" s="1"/>
  <c r="C186" s="1"/>
  <c r="C187" s="1"/>
  <c r="C188" s="1"/>
  <c r="C189" s="1"/>
  <c r="C190" s="1"/>
  <c r="C191" s="1"/>
  <c r="C192" s="1"/>
  <c r="C193" s="1"/>
  <c r="C194" s="1"/>
  <c r="C195" s="1"/>
  <c r="C196" s="1"/>
  <c r="C197" s="1"/>
  <c r="C198" s="1"/>
  <c r="C199" s="1"/>
  <c r="C200" s="1"/>
  <c r="C201" s="1"/>
  <c r="C202" s="1"/>
  <c r="C203" s="1"/>
  <c r="C204" s="1"/>
  <c r="C205" s="1"/>
  <c r="C206" s="1"/>
  <c r="C207" s="1"/>
  <c r="C209" s="1"/>
  <c r="C210" s="1"/>
  <c r="C211" s="1"/>
  <c r="C212" s="1"/>
  <c r="C213" s="1"/>
  <c r="C214" s="1"/>
  <c r="C215" l="1"/>
  <c r="C216" s="1"/>
  <c r="C217" s="1"/>
  <c r="C218" s="1"/>
  <c r="C219" s="1"/>
  <c r="C220" s="1"/>
  <c r="C221" s="1"/>
  <c r="C222" s="1"/>
  <c r="C223" s="1"/>
  <c r="C224" s="1"/>
  <c r="C225" s="1"/>
  <c r="C226" s="1"/>
  <c r="C227" s="1"/>
  <c r="C228" s="1"/>
  <c r="C229" s="1"/>
  <c r="C230" s="1"/>
  <c r="C231" l="1"/>
  <c r="C232" s="1"/>
  <c r="C233" s="1"/>
  <c r="C234" s="1"/>
  <c r="C235" s="1"/>
  <c r="C236" s="1"/>
  <c r="C237" s="1"/>
  <c r="C238" s="1"/>
  <c r="C239" s="1"/>
  <c r="C240" s="1"/>
  <c r="C241" s="1"/>
  <c r="C242" s="1"/>
  <c r="C243" s="1"/>
  <c r="C244" s="1"/>
  <c r="C245" s="1"/>
  <c r="C246" s="1"/>
  <c r="C247" s="1"/>
  <c r="C248" s="1"/>
  <c r="C249" s="1"/>
  <c r="C250" s="1"/>
  <c r="C251" s="1"/>
  <c r="C252" s="1"/>
  <c r="C253" s="1"/>
  <c r="C254" s="1"/>
  <c r="C255" s="1"/>
  <c r="C256" s="1"/>
  <c r="C257" l="1"/>
  <c r="C258" s="1"/>
  <c r="C259" s="1"/>
  <c r="C260" s="1"/>
  <c r="C261" s="1"/>
  <c r="C262" l="1"/>
  <c r="C263" s="1"/>
  <c r="C264" s="1"/>
  <c r="C265" s="1"/>
  <c r="C266" s="1"/>
  <c r="C267" s="1"/>
  <c r="C268" s="1"/>
  <c r="C269" s="1"/>
  <c r="C270" s="1"/>
  <c r="C271" s="1"/>
  <c r="C272" s="1"/>
  <c r="C273" s="1"/>
  <c r="C274" s="1"/>
  <c r="C275" s="1"/>
  <c r="C276" s="1"/>
  <c r="C277" s="1"/>
  <c r="C278" s="1"/>
  <c r="C279" s="1"/>
  <c r="C280" s="1"/>
  <c r="C281" s="1"/>
</calcChain>
</file>

<file path=xl/sharedStrings.xml><?xml version="1.0" encoding="utf-8"?>
<sst xmlns="http://schemas.openxmlformats.org/spreadsheetml/2006/main" count="4497" uniqueCount="1792">
  <si>
    <t>GOBIERNO DEL ESTADO DE JALISCO</t>
  </si>
  <si>
    <t xml:space="preserve">     ENTREGA -RECEPCIÓN  ADMINISTRACIÓN PÚBLICA </t>
  </si>
  <si>
    <t xml:space="preserve">                                                                                   RELACIÓN DE ACTIVO DE FIJO - MAQUINARIA Y EQUIPO </t>
  </si>
  <si>
    <t xml:space="preserve">DEPENDENCIA                </t>
  </si>
  <si>
    <t>INDUSTRIA JALISCIENSE DE REHABILITACION SOCIAL</t>
  </si>
  <si>
    <t xml:space="preserve">FECHA DE CORTE </t>
  </si>
  <si>
    <t xml:space="preserve">DIRECCIÓN                          </t>
  </si>
  <si>
    <t>GENERAL</t>
  </si>
  <si>
    <t xml:space="preserve">ÁREA                                     </t>
  </si>
  <si>
    <t>No. Consec.</t>
  </si>
  <si>
    <t xml:space="preserve">Cuenta Contable </t>
  </si>
  <si>
    <t>Fecha de Alta</t>
  </si>
  <si>
    <t>No. Control Patrimonial</t>
  </si>
  <si>
    <t>Concepto</t>
  </si>
  <si>
    <t xml:space="preserve">Valor </t>
  </si>
  <si>
    <t>Marca</t>
  </si>
  <si>
    <t xml:space="preserve">Modelo </t>
  </si>
  <si>
    <t>No de Serie</t>
  </si>
  <si>
    <t>NUMERO</t>
  </si>
  <si>
    <t xml:space="preserve">Estado Actual </t>
  </si>
  <si>
    <t xml:space="preserve">Ubicación Actual </t>
  </si>
  <si>
    <t xml:space="preserve">Usuario </t>
  </si>
  <si>
    <t xml:space="preserve">Resguardante </t>
  </si>
  <si>
    <t>Observaciones Grales.</t>
  </si>
  <si>
    <t>DE PLACAS</t>
  </si>
  <si>
    <t>BUENO</t>
  </si>
  <si>
    <t>TRUPER</t>
  </si>
  <si>
    <t>INTERNO</t>
  </si>
  <si>
    <t>DW625</t>
  </si>
  <si>
    <t>DW849</t>
  </si>
  <si>
    <t>S/M</t>
  </si>
  <si>
    <t>DW421</t>
  </si>
  <si>
    <t>JUKI</t>
  </si>
  <si>
    <t>SIEMENS</t>
  </si>
  <si>
    <t>DEWALT</t>
  </si>
  <si>
    <t>AZAR</t>
  </si>
  <si>
    <t>NUEVO</t>
  </si>
  <si>
    <t>CARPINTERIA C.R.S.</t>
  </si>
  <si>
    <t>BROTHER</t>
  </si>
  <si>
    <t>125-128</t>
  </si>
  <si>
    <t>ACF-ME-05-001</t>
  </si>
  <si>
    <t>(1) TALADRO 3/8 9.6 DW</t>
  </si>
  <si>
    <t>DW926K-2</t>
  </si>
  <si>
    <t>CARPINTERIA CEINJURESS</t>
  </si>
  <si>
    <t>125-129</t>
  </si>
  <si>
    <t>ACF-ME-05-002</t>
  </si>
  <si>
    <t>DW618-D</t>
  </si>
  <si>
    <t>125-130</t>
  </si>
  <si>
    <t>ACF-ME-05-003</t>
  </si>
  <si>
    <t>DW892</t>
  </si>
  <si>
    <t>125-131</t>
  </si>
  <si>
    <t>ACF-ME-05-004</t>
  </si>
  <si>
    <t>(1) LIJADORA PULIDORA 7 Y 9 DW849</t>
  </si>
  <si>
    <t>D/W849</t>
  </si>
  <si>
    <t>125-133</t>
  </si>
  <si>
    <t>ACF-ME-05-006</t>
  </si>
  <si>
    <t>(1)  REBAJADORA DE COLUMNAS DW625</t>
  </si>
  <si>
    <t>125-135</t>
  </si>
  <si>
    <t>ACF-ME-05-008</t>
  </si>
  <si>
    <t>(1) TALADRO INALAMBRICO</t>
  </si>
  <si>
    <t>SKL</t>
  </si>
  <si>
    <t>125-136</t>
  </si>
  <si>
    <t>ACF-ME-06-001     al     ACF-ME-06-002</t>
  </si>
  <si>
    <t>(2) ANDAMIOS</t>
  </si>
  <si>
    <t>RPG ALFARERIA</t>
  </si>
  <si>
    <t>CRS CARPINTERIA</t>
  </si>
  <si>
    <t>125-138</t>
  </si>
  <si>
    <t>ACF-ME-06-004</t>
  </si>
  <si>
    <t>(1) COMPRESOR 2.5HP TANQUE 25L</t>
  </si>
  <si>
    <t>960GONI</t>
  </si>
  <si>
    <t>RPG ZAPATERIA</t>
  </si>
  <si>
    <t>125-139</t>
  </si>
  <si>
    <t>ACF-ME-06-005</t>
  </si>
  <si>
    <t>(1) BANCO DE AFINAR Y CARDAR</t>
  </si>
  <si>
    <t>11B010</t>
  </si>
  <si>
    <t>125-140</t>
  </si>
  <si>
    <t>ACF-ME-06-006</t>
  </si>
  <si>
    <t>(1) PEGADORA DE COJIN</t>
  </si>
  <si>
    <t>11P001</t>
  </si>
  <si>
    <t>125-141</t>
  </si>
  <si>
    <t>ACF-ME-06-007</t>
  </si>
  <si>
    <t>(1) ACTIVADORA TUBULAR  INDUSTRIAL</t>
  </si>
  <si>
    <t>RAM</t>
  </si>
  <si>
    <t>125-142</t>
  </si>
  <si>
    <t>ACF-ME-06-008     al     ACF-ME-06-009</t>
  </si>
  <si>
    <t>(2) MESA DE CORTE</t>
  </si>
  <si>
    <t>11M002</t>
  </si>
  <si>
    <t>125-143</t>
  </si>
  <si>
    <t>ACF-ME-06-010     al     ACF-ME-06-011</t>
  </si>
  <si>
    <t>(2)  MAQUINAS DE COSTURA RECTA JUKI</t>
  </si>
  <si>
    <t>DDL-8300N</t>
  </si>
  <si>
    <t>4DOYH01803/4DOYH01867</t>
  </si>
  <si>
    <t>CRF COSTURA</t>
  </si>
  <si>
    <t>125-144</t>
  </si>
  <si>
    <t>ACF-ME-06-012</t>
  </si>
  <si>
    <t>(1) LIJADORA ROTOORBITAL</t>
  </si>
  <si>
    <t>125-145</t>
  </si>
  <si>
    <t>ACF-ME-06-013</t>
  </si>
  <si>
    <t>(1) CEPILLO CARPINTERO</t>
  </si>
  <si>
    <t>5C 12015</t>
  </si>
  <si>
    <t>125-146</t>
  </si>
  <si>
    <t>ACF-ME-06-014</t>
  </si>
  <si>
    <t>CLAVADORA NEUMATICA</t>
  </si>
  <si>
    <t>D51238K</t>
  </si>
  <si>
    <t>125-147</t>
  </si>
  <si>
    <t>ACF-ME-06-015</t>
  </si>
  <si>
    <t>(1) SIERRA CALADORA</t>
  </si>
  <si>
    <t>DW317K</t>
  </si>
  <si>
    <t>125-148</t>
  </si>
  <si>
    <t>ACF-ME-06-016</t>
  </si>
  <si>
    <t>(1) SIERRA ANGULO OPUESTO</t>
  </si>
  <si>
    <t>DW705S</t>
  </si>
  <si>
    <t>125-149</t>
  </si>
  <si>
    <t>ACF-ME-06-017</t>
  </si>
  <si>
    <t>(1) MAQUINA DE COSTURA RECTA JUKI</t>
  </si>
  <si>
    <t>4DOYM06313</t>
  </si>
  <si>
    <t>125-150</t>
  </si>
  <si>
    <t>ACF-ME-06-018</t>
  </si>
  <si>
    <t>(1) MAQUINA COSTURA OVER 5 HILOS JUKI</t>
  </si>
  <si>
    <t>MO-6716S-DE4-40H</t>
  </si>
  <si>
    <t>8MOYF21578</t>
  </si>
  <si>
    <t>125-151</t>
  </si>
  <si>
    <t>ACF-ME-06-019</t>
  </si>
  <si>
    <t>(1) MAQ. DE COST. RECTA JUKI</t>
  </si>
  <si>
    <t>4DOYM06444</t>
  </si>
  <si>
    <t>125-152</t>
  </si>
  <si>
    <t>ACF-ME-06-020</t>
  </si>
  <si>
    <t>(1) MAQ. DE COST. OVER 5 HILOS JUKI</t>
  </si>
  <si>
    <t>8MOYF21470</t>
  </si>
  <si>
    <t>125-153</t>
  </si>
  <si>
    <t>ACF-ME-06-021</t>
  </si>
  <si>
    <t>(1) SIERRA ANGULO DW705S</t>
  </si>
  <si>
    <t>D28700-B3</t>
  </si>
  <si>
    <t>125-156</t>
  </si>
  <si>
    <t>ACF-ME-06-024</t>
  </si>
  <si>
    <t>MAQUINA PARA ESCOPLO  MOD. RUBI</t>
  </si>
  <si>
    <t>INVICTA</t>
  </si>
  <si>
    <t>RUBI</t>
  </si>
  <si>
    <t>125-157</t>
  </si>
  <si>
    <t>ACF-ME-06-025     al     ACF-ME-06-026</t>
  </si>
  <si>
    <t>(2) MAQUINA DE COSER RECTA JUKI</t>
  </si>
  <si>
    <t>4DOZB15514/4DOZB15670</t>
  </si>
  <si>
    <t>125-158</t>
  </si>
  <si>
    <t>ACF-ME-06-027</t>
  </si>
  <si>
    <t>(1) OVER LOCK 3 HILOS YAMATO</t>
  </si>
  <si>
    <t>YAMATO</t>
  </si>
  <si>
    <t>CZ-6003-A4DF</t>
  </si>
  <si>
    <t>125-159</t>
  </si>
  <si>
    <t>ACF-ME-06-028</t>
  </si>
  <si>
    <t>(1) LIJADORA ORBITAL DW411-B3</t>
  </si>
  <si>
    <t>DW411-B3</t>
  </si>
  <si>
    <t>CEINJURES CARPINTERIA</t>
  </si>
  <si>
    <t>125-160</t>
  </si>
  <si>
    <t>ACF-ME-06-029</t>
  </si>
  <si>
    <t>DW313-B3</t>
  </si>
  <si>
    <t>125-161</t>
  </si>
  <si>
    <t>ACF-ME-06-030</t>
  </si>
  <si>
    <t>(1) LIJADORA DE BANDA</t>
  </si>
  <si>
    <t>DW433</t>
  </si>
  <si>
    <t>125-162</t>
  </si>
  <si>
    <t>ACF-ME-06-031</t>
  </si>
  <si>
    <t>ROTOMARTILLO DW5085-B3</t>
  </si>
  <si>
    <t>DW508S-B3</t>
  </si>
  <si>
    <t>125-163</t>
  </si>
  <si>
    <t>ACF-ME-06-032</t>
  </si>
  <si>
    <t>SIERRA INGLETEADORA</t>
  </si>
  <si>
    <t>DW70311POSC</t>
  </si>
  <si>
    <t>125-164</t>
  </si>
  <si>
    <t>ACF-ME-06-033</t>
  </si>
  <si>
    <t>COMPRESOR 1/2 40 LTS</t>
  </si>
  <si>
    <t>5DAOHE050</t>
  </si>
  <si>
    <t>125-165</t>
  </si>
  <si>
    <t>ACF-ME-06-034</t>
  </si>
  <si>
    <t>ESMERIL ANGULAR DW434</t>
  </si>
  <si>
    <t>DW494</t>
  </si>
  <si>
    <t>125-166</t>
  </si>
  <si>
    <t>ACF-ME-06-035</t>
  </si>
  <si>
    <t>(1) LIJADORA ROTO ORBITAL DW</t>
  </si>
  <si>
    <t>D26451</t>
  </si>
  <si>
    <t>125-167</t>
  </si>
  <si>
    <t>ACF-ME-06-036</t>
  </si>
  <si>
    <t>(1) REBAJADORARA DE COLUMNAS</t>
  </si>
  <si>
    <t>125-168</t>
  </si>
  <si>
    <t>ACF-ME-06-037     al     ACF-ME-06-038</t>
  </si>
  <si>
    <t>(2) MAQUINA RECTA JUKI</t>
  </si>
  <si>
    <t>4DOZB15683-4DOZB15554</t>
  </si>
  <si>
    <t>125-169</t>
  </si>
  <si>
    <t>ACF-ME-06-039</t>
  </si>
  <si>
    <t>(1) MAQUINA OVER LOCK 3 HILOS</t>
  </si>
  <si>
    <t>125-170</t>
  </si>
  <si>
    <t>ACF-ME-06-040</t>
  </si>
  <si>
    <t>MOTOSIERRA REACON 20" C.C. P4620</t>
  </si>
  <si>
    <t>REACON</t>
  </si>
  <si>
    <t>P4620</t>
  </si>
  <si>
    <t>125-171</t>
  </si>
  <si>
    <t>ACF-ME-06-041</t>
  </si>
  <si>
    <t>(1) ESMERIL P/BANCO 6" DW 752-B3</t>
  </si>
  <si>
    <t>DW752-B3</t>
  </si>
  <si>
    <t>125-172</t>
  </si>
  <si>
    <t>ACF-ME-06-042</t>
  </si>
  <si>
    <t>(1) LIJADORA DE BANDA DW433</t>
  </si>
  <si>
    <t>125-173</t>
  </si>
  <si>
    <t>ACF-ME-06-043</t>
  </si>
  <si>
    <t>(1) CEPILLO 15" DC-WP15</t>
  </si>
  <si>
    <t>SILVER LINE</t>
  </si>
  <si>
    <t>DC-WP15</t>
  </si>
  <si>
    <t>125-174</t>
  </si>
  <si>
    <t>ACF-ME-06-044</t>
  </si>
  <si>
    <t>TROMPO MECANICA INVICTA MOD. TY11</t>
  </si>
  <si>
    <t>TY11</t>
  </si>
  <si>
    <t>125-175</t>
  </si>
  <si>
    <t>ACF-ME-06-045</t>
  </si>
  <si>
    <t>CALENTADOR DE 6" MCA. SILVER</t>
  </si>
  <si>
    <t>125-176</t>
  </si>
  <si>
    <t>ACF-ME-06-046</t>
  </si>
  <si>
    <t>MAQUINA DE REMACHE DE 42"</t>
  </si>
  <si>
    <t>SURIBA</t>
  </si>
  <si>
    <t>PK522-42XL</t>
  </si>
  <si>
    <t>RPG COSTURA</t>
  </si>
  <si>
    <t>125-177</t>
  </si>
  <si>
    <t>ACF-ME-06-047</t>
  </si>
  <si>
    <t>YHL1000B</t>
  </si>
  <si>
    <t>125-178</t>
  </si>
  <si>
    <t>ACF-ME-07-001</t>
  </si>
  <si>
    <t>(1) MANDRIL PULIDOR BROQUERO</t>
  </si>
  <si>
    <t>TORMAN 150</t>
  </si>
  <si>
    <t>125-179</t>
  </si>
  <si>
    <t>ACF-ME-07-002</t>
  </si>
  <si>
    <t>(1)COMPRESOR</t>
  </si>
  <si>
    <t>125-180</t>
  </si>
  <si>
    <t>ACF-ME-07-003</t>
  </si>
  <si>
    <t>(1)CEPILLO 15"</t>
  </si>
  <si>
    <t>125-181</t>
  </si>
  <si>
    <t>ACF-ME-07-004</t>
  </si>
  <si>
    <t>CEINJURESS CARPINTERIA</t>
  </si>
  <si>
    <t>125-182</t>
  </si>
  <si>
    <t>ACF-ME-07-005</t>
  </si>
  <si>
    <t>(1)CANTEADOR  6"</t>
  </si>
  <si>
    <t>125-183</t>
  </si>
  <si>
    <t>ACF-ME-07-006</t>
  </si>
  <si>
    <t>DW715</t>
  </si>
  <si>
    <t>CRS ALMACEN</t>
  </si>
  <si>
    <t>125-184</t>
  </si>
  <si>
    <t>ACF-ME-07-007</t>
  </si>
  <si>
    <t>(1)CEPILLO 2.5 MM</t>
  </si>
  <si>
    <t>DW680K</t>
  </si>
  <si>
    <t>125-185</t>
  </si>
  <si>
    <t>ACF-ME-07-008</t>
  </si>
  <si>
    <t>(1)REBAJADORA DE COLUMNAS</t>
  </si>
  <si>
    <t>125-186</t>
  </si>
  <si>
    <t>ACF-ME-07-009</t>
  </si>
  <si>
    <t>(1)SIERRA CALADORA</t>
  </si>
  <si>
    <t>125-187</t>
  </si>
  <si>
    <t>ACF-ME-07-010</t>
  </si>
  <si>
    <t>(1) MAQUINA BOTONADORA</t>
  </si>
  <si>
    <t>SIRUBA</t>
  </si>
  <si>
    <t>PK-511-M</t>
  </si>
  <si>
    <t>CRS COSTURA</t>
  </si>
  <si>
    <t>125-188</t>
  </si>
  <si>
    <t>ACF-ME-07-011</t>
  </si>
  <si>
    <t>(1) MAQUINA REMACHADORA</t>
  </si>
  <si>
    <t>PK-522-42XL</t>
  </si>
  <si>
    <t>125-189</t>
  </si>
  <si>
    <t>ACF-ME-07-012</t>
  </si>
  <si>
    <t>(1) MAQUINA HOJALADORA</t>
  </si>
  <si>
    <t>BH-780-B</t>
  </si>
  <si>
    <t>125-190</t>
  </si>
  <si>
    <t>ACF-ME-07-013</t>
  </si>
  <si>
    <t>(1) MAQ. COSTURA RECTA INDUST.</t>
  </si>
  <si>
    <t>4DOZK14868</t>
  </si>
  <si>
    <t>125-191</t>
  </si>
  <si>
    <t>ACF-ME-07-014</t>
  </si>
  <si>
    <t>(1) LIJADORA DE BANDA 4 X 24</t>
  </si>
  <si>
    <t>PORTER CA</t>
  </si>
  <si>
    <t>125-192</t>
  </si>
  <si>
    <t>ACF-ME-07-015</t>
  </si>
  <si>
    <t xml:space="preserve">(1) LIJADORA PULIDORA 7" Y 9"      </t>
  </si>
  <si>
    <t>125-193</t>
  </si>
  <si>
    <t>ACF-ME-07-016</t>
  </si>
  <si>
    <t>(1)MAQ. COSTURA OVER LOCK 5 HILOS</t>
  </si>
  <si>
    <t>8MOZA21123</t>
  </si>
  <si>
    <t>125-194</t>
  </si>
  <si>
    <t>ACF-ME-07-017</t>
  </si>
  <si>
    <t>(1)CORTADORA DE CUCHILLA INDUST. 8"</t>
  </si>
  <si>
    <t>KM</t>
  </si>
  <si>
    <t>125-195</t>
  </si>
  <si>
    <t>ACF-ME-07-018</t>
  </si>
  <si>
    <t>4DOZK14895</t>
  </si>
  <si>
    <t>NUEVA</t>
  </si>
  <si>
    <t>125-196</t>
  </si>
  <si>
    <t>ACF-ME-07-019</t>
  </si>
  <si>
    <t>8MOZA21116</t>
  </si>
  <si>
    <t>125-197</t>
  </si>
  <si>
    <t>ACF-ME-07-020</t>
  </si>
  <si>
    <t>(1)REVOLVEDORA DE CONCRETO</t>
  </si>
  <si>
    <t>SIN MARCA</t>
  </si>
  <si>
    <t>125-198</t>
  </si>
  <si>
    <t>ACF-ME-07-021</t>
  </si>
  <si>
    <t>(1)LIJADORA DE BANDA 4X24</t>
  </si>
  <si>
    <t>125-199</t>
  </si>
  <si>
    <t>ACF-ME-07-022</t>
  </si>
  <si>
    <t>(1)TALADRO TIPO ESPADA 1/2</t>
  </si>
  <si>
    <t>DW130V</t>
  </si>
  <si>
    <t>125-200</t>
  </si>
  <si>
    <t>ACF-ME-07-023     al     ACF-ME-07-027</t>
  </si>
  <si>
    <t>(4) MAQ. COSTURA RECTA INDUST.</t>
  </si>
  <si>
    <t>4DOZK14864-904-920-922</t>
  </si>
  <si>
    <t>125-201</t>
  </si>
  <si>
    <t>ACF-ME-07-028     al     ACF-ME-07-029</t>
  </si>
  <si>
    <t>(2)MAQ. COSTURA OVER LOCK 5 HILOS</t>
  </si>
  <si>
    <t>8MOZL12020-12055</t>
  </si>
  <si>
    <t>125-202</t>
  </si>
  <si>
    <t>ACF-ME-07-030     al     ACF-ME-07-034</t>
  </si>
  <si>
    <t>(5)MAQ. COSTURA RECTA INDUST.</t>
  </si>
  <si>
    <t>4DOZK14755-825-844-847-892</t>
  </si>
  <si>
    <t>125-203</t>
  </si>
  <si>
    <t>ACF-ME-07-035</t>
  </si>
  <si>
    <t>(1)MAQ. COSTURA OVER LOCK 5 HULOS</t>
  </si>
  <si>
    <t>8MOZL12044</t>
  </si>
  <si>
    <t>125-204</t>
  </si>
  <si>
    <t>ACF-ME-07-036</t>
  </si>
  <si>
    <t>(1) MAQ. BORDADORA INDUST. AUT.</t>
  </si>
  <si>
    <t>SWF</t>
  </si>
  <si>
    <t>SWF/E-T1201C</t>
  </si>
  <si>
    <t>C4009068</t>
  </si>
  <si>
    <t>125-205</t>
  </si>
  <si>
    <t>ACF-ME-07-037</t>
  </si>
  <si>
    <t>(1)LIJADORA ROTO ORBITAL 5"</t>
  </si>
  <si>
    <t>125-206</t>
  </si>
  <si>
    <t>ACF-ME-07-038</t>
  </si>
  <si>
    <t>(1)MAQ. BORDADORA INDUST. AUTOMAT.</t>
  </si>
  <si>
    <t>125-207</t>
  </si>
  <si>
    <t>ACF-ME-08-001</t>
  </si>
  <si>
    <t>(1) REBAJADORA DE COLUMNAS</t>
  </si>
  <si>
    <t>125-208</t>
  </si>
  <si>
    <t>ACF-ME-08-002</t>
  </si>
  <si>
    <t>125-209</t>
  </si>
  <si>
    <t>ACF-ME-08-003</t>
  </si>
  <si>
    <t xml:space="preserve">(1) LIJADORA ROTO ORBITAL </t>
  </si>
  <si>
    <t>125-210</t>
  </si>
  <si>
    <t>ACF-ME-08-004</t>
  </si>
  <si>
    <t>(1) CORTADORA DE METALES 14"</t>
  </si>
  <si>
    <t>125-212</t>
  </si>
  <si>
    <t>ACF-ME-08-006</t>
  </si>
  <si>
    <t>(1) ESMERILADORA ANGULAR 9"</t>
  </si>
  <si>
    <t>D28494WB3 DW2</t>
  </si>
  <si>
    <t>125-213</t>
  </si>
  <si>
    <t>ACF-ME-08-007</t>
  </si>
  <si>
    <t>ACF-ME-08-008</t>
  </si>
  <si>
    <t>(1) TROMPO 1/2-3/4 MOTOR 1.1/HP</t>
  </si>
  <si>
    <t>125-214</t>
  </si>
  <si>
    <t>ACF-ME-08-009</t>
  </si>
  <si>
    <t xml:space="preserve">(1) TALADRO 1/2 </t>
  </si>
  <si>
    <t>VVR 570 DW235G</t>
  </si>
  <si>
    <t>125-215</t>
  </si>
  <si>
    <t>ACF-ME-08-010                   ACF-ME-08-011</t>
  </si>
  <si>
    <t>(2) MAQ. DE COSTURA RECTA 1 AGUJA</t>
  </si>
  <si>
    <t>SL-7340-3</t>
  </si>
  <si>
    <t>F7V60077, F7V60358</t>
  </si>
  <si>
    <t>NUEVAS</t>
  </si>
  <si>
    <t>CEINJURESS COSTURA</t>
  </si>
  <si>
    <t>125-216</t>
  </si>
  <si>
    <t>ACF-ME-08-012</t>
  </si>
  <si>
    <t xml:space="preserve">(1) LIJADORA DE BANDA </t>
  </si>
  <si>
    <t xml:space="preserve">4*24 PORTER </t>
  </si>
  <si>
    <t>125-217</t>
  </si>
  <si>
    <t>ACF-ME-08-013</t>
  </si>
  <si>
    <t xml:space="preserve">(1) TARRAJA P/TUBO DE 1/2 </t>
  </si>
  <si>
    <t>TM-3C/CAJA</t>
  </si>
  <si>
    <t>125-218</t>
  </si>
  <si>
    <t>ACF-ME-08-014</t>
  </si>
  <si>
    <t>(1) TORNILLO DE BANCO 6" URREA</t>
  </si>
  <si>
    <t>CEINJURESS ALMACEN</t>
  </si>
  <si>
    <t>125-219</t>
  </si>
  <si>
    <t>ACF-ME-08-015</t>
  </si>
  <si>
    <t xml:space="preserve">(1) ROTOMARTILLO 1/2 </t>
  </si>
  <si>
    <t>DW502</t>
  </si>
  <si>
    <t>125-221</t>
  </si>
  <si>
    <t>ACF-ME-08-018                   ACF-ME-08-019</t>
  </si>
  <si>
    <t>(2)PULIDORAS ORBITAL MAKITA MOD:B5010</t>
  </si>
  <si>
    <t>125-222</t>
  </si>
  <si>
    <t xml:space="preserve">(20)MAQ. COSTURA RECTA INDUST. </t>
  </si>
  <si>
    <t xml:space="preserve">JUKI </t>
  </si>
  <si>
    <t>DDL8300N</t>
  </si>
  <si>
    <t>125-223</t>
  </si>
  <si>
    <t>(20)MAQ. COSTURA RECTA INDUST.</t>
  </si>
  <si>
    <t xml:space="preserve">DDL8300N </t>
  </si>
  <si>
    <t>125-224</t>
  </si>
  <si>
    <t xml:space="preserve">(4)MAQ. COSTURA OVER LOCK 5 HILOS </t>
  </si>
  <si>
    <t>MO671</t>
  </si>
  <si>
    <t>125-225</t>
  </si>
  <si>
    <t xml:space="preserve">(4)MAQ. COSTURA OVER LOCK 3 HILOS </t>
  </si>
  <si>
    <t>MO670</t>
  </si>
  <si>
    <t>125-226</t>
  </si>
  <si>
    <t>ACF-ME-08-068                   ACF-ME-08-069</t>
  </si>
  <si>
    <t xml:space="preserve">(2)CLAVADORAS NEUMAT. 5/8 2" </t>
  </si>
  <si>
    <t>125-227</t>
  </si>
  <si>
    <t>ACF-ME-08-070</t>
  </si>
  <si>
    <t xml:space="preserve">(1)LIJADORA ROTO ORBITAL </t>
  </si>
  <si>
    <t>DW443</t>
  </si>
  <si>
    <t>125-230</t>
  </si>
  <si>
    <t>ACF-ME-08-072</t>
  </si>
  <si>
    <t>(1)ROTOMARTILLO REVERSIBLE 5/8</t>
  </si>
  <si>
    <t>VVDW515K</t>
  </si>
  <si>
    <t>125-231</t>
  </si>
  <si>
    <t>ACF-ME-08-073</t>
  </si>
  <si>
    <t xml:space="preserve">(1)CLAVADORA NEUMAT. 11/4-21/2 </t>
  </si>
  <si>
    <t>D51256K</t>
  </si>
  <si>
    <t>125-232</t>
  </si>
  <si>
    <t>ACF-ME-09-001</t>
  </si>
  <si>
    <t>CEINJURESS</t>
  </si>
  <si>
    <t>125-233</t>
  </si>
  <si>
    <t>ACF-ME-09-002</t>
  </si>
  <si>
    <t xml:space="preserve">(1)LIJADORA ROTOORBITAL </t>
  </si>
  <si>
    <t>CRS</t>
  </si>
  <si>
    <t>125-234</t>
  </si>
  <si>
    <t>ACF-ME-09-003</t>
  </si>
  <si>
    <t xml:space="preserve">(1)MOTOR </t>
  </si>
  <si>
    <t>5HP 2P ARM.</t>
  </si>
  <si>
    <t>RPEJ</t>
  </si>
  <si>
    <t>125-235</t>
  </si>
  <si>
    <t>(6)EXTINTORES POLVO ABC  4.5 KG</t>
  </si>
  <si>
    <t xml:space="preserve">NUEVO </t>
  </si>
  <si>
    <t>125-236</t>
  </si>
  <si>
    <t xml:space="preserve">ACF-ME-09-010                  </t>
  </si>
  <si>
    <t>1HP 108 LT EO7VME100 108 3</t>
  </si>
  <si>
    <t>125-237</t>
  </si>
  <si>
    <t>ACF-ME-09-011</t>
  </si>
  <si>
    <t>P7DISCO 6"</t>
  </si>
  <si>
    <t>125-238</t>
  </si>
  <si>
    <t>ACF-ME-09-012</t>
  </si>
  <si>
    <t xml:space="preserve">(1)LIJADORA P/AUTOMOVIL </t>
  </si>
  <si>
    <t>DW949</t>
  </si>
  <si>
    <t>125-239</t>
  </si>
  <si>
    <t>ACF-ME-09-013</t>
  </si>
  <si>
    <t xml:space="preserve">(1)LIJADORA ORBITAL </t>
  </si>
  <si>
    <t xml:space="preserve">1/4 HOJA </t>
  </si>
  <si>
    <t>125-240</t>
  </si>
  <si>
    <t>ACF-ME-09-014</t>
  </si>
  <si>
    <t>D26454 5"</t>
  </si>
  <si>
    <t>125-241</t>
  </si>
  <si>
    <t>ACF-ME-09-015</t>
  </si>
  <si>
    <t>DW 443 6"</t>
  </si>
  <si>
    <t>125-242</t>
  </si>
  <si>
    <t xml:space="preserve">(10)MAQUINAS COSTURA RECTA </t>
  </si>
  <si>
    <t>125-243</t>
  </si>
  <si>
    <t xml:space="preserve">(2)MAQUINAS OVERLOCK 5 HILOS  </t>
  </si>
  <si>
    <t>125-244</t>
  </si>
  <si>
    <t xml:space="preserve">(2)MAQUINAS BOTONADORAS DOBLE NUDO </t>
  </si>
  <si>
    <t>125-245</t>
  </si>
  <si>
    <t xml:space="preserve">(2)MAQUINAS OJALADORAS </t>
  </si>
  <si>
    <t>SINGER</t>
  </si>
  <si>
    <t>1371A</t>
  </si>
  <si>
    <t>125-246</t>
  </si>
  <si>
    <t>ACF-ME-09-032</t>
  </si>
  <si>
    <t>(1)TALADRO METALICO</t>
  </si>
  <si>
    <t>5/8 700RPM 480WTS</t>
  </si>
  <si>
    <t>125-247</t>
  </si>
  <si>
    <t>ACF-ME-09-033</t>
  </si>
  <si>
    <t xml:space="preserve">(1) MOTOR </t>
  </si>
  <si>
    <t>STD ARM</t>
  </si>
  <si>
    <t>182T GP10 3F 3HP</t>
  </si>
  <si>
    <t>125-248</t>
  </si>
  <si>
    <t xml:space="preserve">(2)SELLADORAS MANUALES DE IMPULSO </t>
  </si>
  <si>
    <t>PCS</t>
  </si>
  <si>
    <t>125-249</t>
  </si>
  <si>
    <t xml:space="preserve">(3)SELLADORAS MANUALES DE IMPULSO </t>
  </si>
  <si>
    <t>125-250</t>
  </si>
  <si>
    <t>ACF-ME-09-038</t>
  </si>
  <si>
    <t xml:space="preserve">(1) CORTADORA DE VARILLA </t>
  </si>
  <si>
    <t>125-251</t>
  </si>
  <si>
    <t>ACF-ME-09-039</t>
  </si>
  <si>
    <t xml:space="preserve">(1) ENGRAPADORA  </t>
  </si>
  <si>
    <t>SFW10-C (C06-C10)</t>
  </si>
  <si>
    <t>125-252</t>
  </si>
  <si>
    <t xml:space="preserve">(3)MAQUINAS RECTAS 2 AGUJAS </t>
  </si>
  <si>
    <t xml:space="preserve">NUEVAS </t>
  </si>
  <si>
    <t>RPEJ-CRF-CRS</t>
  </si>
  <si>
    <t>125-253</t>
  </si>
  <si>
    <t>ACF-ME-09-043</t>
  </si>
  <si>
    <t>(1) ENGRAPADORA DE CASCO 2"</t>
  </si>
  <si>
    <t>SN45</t>
  </si>
  <si>
    <t>125-254</t>
  </si>
  <si>
    <t>(2)MAQUINAS RECTAS 2 AGUJAS</t>
  </si>
  <si>
    <t>T11000135-T</t>
  </si>
  <si>
    <t>CRF</t>
  </si>
  <si>
    <t>125-255</t>
  </si>
  <si>
    <t>(1)BASCULA CUCHARON 20 KG</t>
  </si>
  <si>
    <t>1126</t>
  </si>
  <si>
    <t>F20-RC</t>
  </si>
  <si>
    <t>125-258</t>
  </si>
  <si>
    <t>ACF-ME-10-003</t>
  </si>
  <si>
    <t>(3)LIJADORAS ROTOORBITAL 6" V.V. OPM MAKITA B06030</t>
  </si>
  <si>
    <t>125-259</t>
  </si>
  <si>
    <t>ACF-ME-10-004</t>
  </si>
  <si>
    <t>(1)LIJADORA CUADRADA MAKITA 1/4 DE HOJA MO BO4556</t>
  </si>
  <si>
    <t>125-260</t>
  </si>
  <si>
    <t>ACF-ME-10-005</t>
  </si>
  <si>
    <t>(1)CLAVADORA 5/8 2" CL.18 DEVILBISS NB200</t>
  </si>
  <si>
    <t>125-261</t>
  </si>
  <si>
    <t>ACF-ME-10-006</t>
  </si>
  <si>
    <t>(2)ENGRAPADORAS FIFA MOD:JS16-50</t>
  </si>
  <si>
    <t>125-262</t>
  </si>
  <si>
    <t>ACF-ME-10-007</t>
  </si>
  <si>
    <t>(1)TROMPO P/MADERA 1" 1-1/4" Y 1-1/2" KN S-38W</t>
  </si>
  <si>
    <t>125-264</t>
  </si>
  <si>
    <t>ACF-ME-10-009</t>
  </si>
  <si>
    <t>(6)SIERRAS HART STHELE 6" X 24 D/A</t>
  </si>
  <si>
    <t>125-265</t>
  </si>
  <si>
    <t>ACF-ME-10-010</t>
  </si>
  <si>
    <t xml:space="preserve">(1)MOTOR 2 HP 3450 RPM MONOFASICO 2 POLOS </t>
  </si>
  <si>
    <t>125-266</t>
  </si>
  <si>
    <t>ACF-ME-10-011</t>
  </si>
  <si>
    <t>(2)ROUTER PORTER CABLE MOD. 7518 3 1/4HP</t>
  </si>
  <si>
    <t>125-267</t>
  </si>
  <si>
    <t>ACF-ME-10-012</t>
  </si>
  <si>
    <t xml:space="preserve">(2)SIERRAS HART WALTER 12 X 48 </t>
  </si>
  <si>
    <t>125-268</t>
  </si>
  <si>
    <t>ACF-ME-10-013</t>
  </si>
  <si>
    <t>(3)PISTOLAS CLAVADORAS PORTER M:BN125-A</t>
  </si>
  <si>
    <t>125-269</t>
  </si>
  <si>
    <t>ACF-ME-10-014</t>
  </si>
  <si>
    <t>(2)TALADROS MAKITA M:HP 1640 VVR 0-2800</t>
  </si>
  <si>
    <t>125-270</t>
  </si>
  <si>
    <t>ACF-ME-10-015</t>
  </si>
  <si>
    <t>(1)ROUTER 3 1/2 MILWAUKEE M:M4 5625-20 15AMP</t>
  </si>
  <si>
    <t>125-271</t>
  </si>
  <si>
    <t>ACF-ME-10-016</t>
  </si>
  <si>
    <t xml:space="preserve">(1)LIJADORA DE BANDA MILWAUKEE 4"X24" M:M4 5936 </t>
  </si>
  <si>
    <t>125-272</t>
  </si>
  <si>
    <t>ACF-ME-10-017</t>
  </si>
  <si>
    <t>(1)MOTOR ELECTRICO 1HP C4000972 1750 RPM</t>
  </si>
  <si>
    <t>125-273</t>
  </si>
  <si>
    <t>ACF-ME-10-018</t>
  </si>
  <si>
    <t>CALIBRE TELESCOPICO MITUTOYO 155-903</t>
  </si>
  <si>
    <t>125-274</t>
  </si>
  <si>
    <t>ACF-ME-10-019</t>
  </si>
  <si>
    <t>(2)PULIDORAS ROTOORBITAL 6" MARCA DEWALT MOD:DW443</t>
  </si>
  <si>
    <t>125-275</t>
  </si>
  <si>
    <t xml:space="preserve">(2) ANAQUELES 30X85X2.00 CON 8 ENTREPAÑOS </t>
  </si>
  <si>
    <t>125-276</t>
  </si>
  <si>
    <t xml:space="preserve">(4) LIJADORAS ROTO ORBITAL 280W 5"X3/32 </t>
  </si>
  <si>
    <t>125-277</t>
  </si>
  <si>
    <t>ACF-ME-10-026</t>
  </si>
  <si>
    <t>(1) MAQUINA BOXER S/APARATO SIRUBA</t>
  </si>
  <si>
    <t>VC008-040</t>
  </si>
  <si>
    <t>125-278</t>
  </si>
  <si>
    <t>ACF-ME-12-027</t>
  </si>
  <si>
    <t>(1) ESMRILADORA D2811-B3</t>
  </si>
  <si>
    <t>125-279</t>
  </si>
  <si>
    <t>ACF-ME-12-028</t>
  </si>
  <si>
    <t>(1) MICROMETRO DE 0-1</t>
  </si>
  <si>
    <t xml:space="preserve">INDICE DE INICIALES DE LOS USUARIOS Y RESGUARDANTES </t>
  </si>
  <si>
    <t>JJRE</t>
  </si>
  <si>
    <t xml:space="preserve">Jose Jorge Rodriguez Enrigue </t>
  </si>
  <si>
    <t>AMMT</t>
  </si>
  <si>
    <t>Ayerim Magdalena Montiel Torres</t>
  </si>
  <si>
    <t>PACHN</t>
  </si>
  <si>
    <t>Pedro Alberto Chavez Navarro</t>
  </si>
  <si>
    <t>JJJG</t>
  </si>
  <si>
    <t xml:space="preserve">Jose Jaime Jimenez Godoy </t>
  </si>
  <si>
    <t>RPT</t>
  </si>
  <si>
    <t>Ricardo Partida Terriquez</t>
  </si>
  <si>
    <t>AMPN</t>
  </si>
  <si>
    <t>Ana Maria Palomar Nava</t>
  </si>
  <si>
    <t>YSE</t>
  </si>
  <si>
    <t xml:space="preserve">Yolanda Sanchez Esquivel </t>
  </si>
  <si>
    <t>JLBP</t>
  </si>
  <si>
    <t>Jose Luis Becerra Perez</t>
  </si>
  <si>
    <t>CMGI</t>
  </si>
  <si>
    <t xml:space="preserve">Carlos Mario Gonzalez Infante </t>
  </si>
  <si>
    <t>ACH</t>
  </si>
  <si>
    <t>Alejandra Castañeda Hernandez</t>
  </si>
  <si>
    <t>125-280</t>
  </si>
  <si>
    <t>ACF-ME-12-029</t>
  </si>
  <si>
    <t>(1) HIDROLAVADORA A GASOLINA CIC-HG55E CICLON</t>
  </si>
  <si>
    <t>CICLON</t>
  </si>
  <si>
    <t xml:space="preserve">                                                                                   RELACIÓN DE ACTIVO DE FIJO - EQUIPO DE COMPUTO</t>
  </si>
  <si>
    <t>121-002</t>
  </si>
  <si>
    <t>ACF-EC-97-001</t>
  </si>
  <si>
    <t xml:space="preserve">IMPRESORA </t>
  </si>
  <si>
    <t xml:space="preserve">HP </t>
  </si>
  <si>
    <t>670C COLOR</t>
  </si>
  <si>
    <t>US76G1V018</t>
  </si>
  <si>
    <t>MALO</t>
  </si>
  <si>
    <t>BODEGA</t>
  </si>
  <si>
    <t>121-005</t>
  </si>
  <si>
    <t>ACF-EC-97-002</t>
  </si>
  <si>
    <t>IMPRESORA</t>
  </si>
  <si>
    <t>HP</t>
  </si>
  <si>
    <t>LASER 6L</t>
  </si>
  <si>
    <t>USHB288057</t>
  </si>
  <si>
    <t>121-006</t>
  </si>
  <si>
    <t>ACF-EC-97-003</t>
  </si>
  <si>
    <t xml:space="preserve">COMPUTADORA </t>
  </si>
  <si>
    <t xml:space="preserve">CYRIX </t>
  </si>
  <si>
    <t>686/133MHZ</t>
  </si>
  <si>
    <t>No Aplica</t>
  </si>
  <si>
    <t>121-007</t>
  </si>
  <si>
    <t>ACF-EC-97-004</t>
  </si>
  <si>
    <t xml:space="preserve">NO-BREAK C/SUSP. DE PICOS </t>
  </si>
  <si>
    <t>TRIPP LITE</t>
  </si>
  <si>
    <t>280</t>
  </si>
  <si>
    <t>A0141538</t>
  </si>
  <si>
    <t>121-008</t>
  </si>
  <si>
    <t>ACF-EC-97-005</t>
  </si>
  <si>
    <t>121-009</t>
  </si>
  <si>
    <t>ACF-EC-98-001</t>
  </si>
  <si>
    <t>KS</t>
  </si>
  <si>
    <t>100 MHZ</t>
  </si>
  <si>
    <t xml:space="preserve">BODEGA </t>
  </si>
  <si>
    <t>121-010</t>
  </si>
  <si>
    <t>ACF-EC-99-001</t>
  </si>
  <si>
    <t>COMPUTADORA PENTEL 333 MZ.</t>
  </si>
  <si>
    <t xml:space="preserve">PENTEL </t>
  </si>
  <si>
    <t xml:space="preserve"> 333 MZ.</t>
  </si>
  <si>
    <t>121-011</t>
  </si>
  <si>
    <t>ACF-EC-99-002</t>
  </si>
  <si>
    <t xml:space="preserve">(2) NO BREAK </t>
  </si>
  <si>
    <t xml:space="preserve">MICRO </t>
  </si>
  <si>
    <t>SR 480</t>
  </si>
  <si>
    <t>E5G00796</t>
  </si>
  <si>
    <t>ACF-EC-99-003</t>
  </si>
  <si>
    <t>E06E03994</t>
  </si>
  <si>
    <t>121-012</t>
  </si>
  <si>
    <t>ACF-EC-99-004</t>
  </si>
  <si>
    <t>SISTEME-LICENCIA BW-CRESCENDO</t>
  </si>
  <si>
    <t xml:space="preserve">BUSINESSWARE </t>
  </si>
  <si>
    <t>98</t>
  </si>
  <si>
    <t>9801074</t>
  </si>
  <si>
    <t>OBSOLETO</t>
  </si>
  <si>
    <t>COORD. ADMVA.</t>
  </si>
  <si>
    <t>121-013</t>
  </si>
  <si>
    <t>ACF-EC-99-005</t>
  </si>
  <si>
    <t>ACT. EQ. COMP. CELERON 400 IN</t>
  </si>
  <si>
    <t>ARMADA</t>
  </si>
  <si>
    <t xml:space="preserve">NO APLICA </t>
  </si>
  <si>
    <t>NO APLICA</t>
  </si>
  <si>
    <t>121-014</t>
  </si>
  <si>
    <t xml:space="preserve">ACF-EC-00-001 </t>
  </si>
  <si>
    <t>NORTON ANTIVIRUS</t>
  </si>
  <si>
    <t xml:space="preserve">SYMANTEC </t>
  </si>
  <si>
    <t>2004</t>
  </si>
  <si>
    <t>CADUCO</t>
  </si>
  <si>
    <t>121-015</t>
  </si>
  <si>
    <t xml:space="preserve">ACF-EC-00-002 </t>
  </si>
  <si>
    <t xml:space="preserve">(3)  COMPUTADORAS </t>
  </si>
  <si>
    <t>COMPAQ</t>
  </si>
  <si>
    <t>5626</t>
  </si>
  <si>
    <r>
      <rPr>
        <b/>
        <sz val="8"/>
        <rFont val="Arial"/>
        <family val="2"/>
      </rPr>
      <t>CPU.</t>
    </r>
    <r>
      <rPr>
        <sz val="8"/>
        <rFont val="Arial"/>
        <family val="2"/>
      </rPr>
      <t xml:space="preserve"> 3022KLXVN11E                          </t>
    </r>
    <r>
      <rPr>
        <b/>
        <sz val="8"/>
        <rFont val="Arial"/>
        <family val="2"/>
      </rPr>
      <t xml:space="preserve">MONITOR. </t>
    </r>
    <r>
      <rPr>
        <sz val="8"/>
        <rFont val="Arial"/>
        <family val="2"/>
      </rPr>
      <t xml:space="preserve">152BK43BB497            </t>
    </r>
    <r>
      <rPr>
        <b/>
        <sz val="8"/>
        <rFont val="Arial"/>
        <family val="2"/>
      </rPr>
      <t xml:space="preserve">TECLADO. </t>
    </r>
    <r>
      <rPr>
        <sz val="8"/>
        <rFont val="Arial"/>
        <family val="2"/>
      </rPr>
      <t xml:space="preserve">234677-167LAS             </t>
    </r>
    <r>
      <rPr>
        <b/>
        <sz val="8"/>
        <rFont val="Arial"/>
        <family val="2"/>
      </rPr>
      <t>MOUSE.</t>
    </r>
    <r>
      <rPr>
        <sz val="8"/>
        <rFont val="Arial"/>
        <family val="2"/>
      </rPr>
      <t xml:space="preserve"> 110457709021</t>
    </r>
  </si>
  <si>
    <t>BUENA</t>
  </si>
  <si>
    <t>HGO</t>
  </si>
  <si>
    <t xml:space="preserve">ACF-EC-00-003 </t>
  </si>
  <si>
    <r>
      <rPr>
        <b/>
        <sz val="8"/>
        <rFont val="Arial"/>
        <family val="2"/>
      </rPr>
      <t>CPU.</t>
    </r>
    <r>
      <rPr>
        <sz val="8"/>
        <rFont val="Arial"/>
        <family val="2"/>
      </rPr>
      <t xml:space="preserve"> 3D22KLUBN11K               </t>
    </r>
    <r>
      <rPr>
        <b/>
        <sz val="8"/>
        <rFont val="Arial"/>
        <family val="2"/>
      </rPr>
      <t xml:space="preserve">MONITOR. </t>
    </r>
    <r>
      <rPr>
        <sz val="8"/>
        <rFont val="Arial"/>
        <family val="2"/>
      </rPr>
      <t xml:space="preserve">152BK43BB485            </t>
    </r>
    <r>
      <rPr>
        <b/>
        <sz val="8"/>
        <rFont val="Arial"/>
        <family val="2"/>
      </rPr>
      <t xml:space="preserve">TECLADO. </t>
    </r>
    <r>
      <rPr>
        <sz val="8"/>
        <rFont val="Arial"/>
        <family val="2"/>
      </rPr>
      <t xml:space="preserve">B46370GAMT4YM                </t>
    </r>
    <r>
      <rPr>
        <b/>
        <sz val="8"/>
        <rFont val="Arial"/>
        <family val="2"/>
      </rPr>
      <t>MOUSE.</t>
    </r>
    <r>
      <rPr>
        <sz val="8"/>
        <rFont val="Arial"/>
        <family val="2"/>
      </rPr>
      <t xml:space="preserve"> F47380MN3MQ1KM4     </t>
    </r>
  </si>
  <si>
    <t>ACF-EC-00-004</t>
  </si>
  <si>
    <r>
      <rPr>
        <b/>
        <sz val="8"/>
        <rFont val="Arial"/>
        <family val="2"/>
      </rPr>
      <t xml:space="preserve">CPU. </t>
    </r>
    <r>
      <rPr>
        <sz val="8"/>
        <rFont val="Arial"/>
        <family val="2"/>
      </rPr>
      <t xml:space="preserve">3D22KLXVNO63                            </t>
    </r>
    <r>
      <rPr>
        <b/>
        <sz val="8"/>
        <rFont val="Arial"/>
        <family val="2"/>
      </rPr>
      <t xml:space="preserve">MONITOR. </t>
    </r>
    <r>
      <rPr>
        <sz val="8"/>
        <rFont val="Arial"/>
        <family val="2"/>
      </rPr>
      <t>152BK43BB498</t>
    </r>
    <r>
      <rPr>
        <b/>
        <sz val="8"/>
        <rFont val="Arial"/>
        <family val="2"/>
      </rPr>
      <t xml:space="preserve">                 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>TECLADO.</t>
    </r>
    <r>
      <rPr>
        <sz val="8"/>
        <rFont val="Arial"/>
        <family val="2"/>
      </rPr>
      <t xml:space="preserve"> 3892B454                      </t>
    </r>
    <r>
      <rPr>
        <b/>
        <sz val="8"/>
        <rFont val="Arial"/>
        <family val="2"/>
      </rPr>
      <t>MOUSE.</t>
    </r>
    <r>
      <rPr>
        <sz val="8"/>
        <rFont val="Arial"/>
        <family val="2"/>
      </rPr>
      <t xml:space="preserve"> 3892D101    </t>
    </r>
  </si>
  <si>
    <t>121-016</t>
  </si>
  <si>
    <t>ACF-EC-00-005</t>
  </si>
  <si>
    <t xml:space="preserve">(1) IMPRESORA </t>
  </si>
  <si>
    <t>1200</t>
  </si>
  <si>
    <t>U3CB639001</t>
  </si>
  <si>
    <t>NOMINAS</t>
  </si>
  <si>
    <t>121-017</t>
  </si>
  <si>
    <t xml:space="preserve">ACF-EC-03-001 </t>
  </si>
  <si>
    <t>(3) NO BREAK CON REGULADOR 525VA</t>
  </si>
  <si>
    <t>9144AY0BC439700367</t>
  </si>
  <si>
    <t>ACF-EC-03-002</t>
  </si>
  <si>
    <t>9144AY0BC439700368</t>
  </si>
  <si>
    <t>ACF-EC-03-003</t>
  </si>
  <si>
    <t>9144AY0BC439700243</t>
  </si>
  <si>
    <t>121-018</t>
  </si>
  <si>
    <t>ACF-EC-03-004</t>
  </si>
  <si>
    <t xml:space="preserve">(1) COMPUTADORA PORTATIL </t>
  </si>
  <si>
    <t xml:space="preserve">COMPAQ </t>
  </si>
  <si>
    <t>N1020</t>
  </si>
  <si>
    <t>9X34LDLZA7L5</t>
  </si>
  <si>
    <t>DIR ADMVA Y DE FIN</t>
  </si>
  <si>
    <t>121-019</t>
  </si>
  <si>
    <t>ACF-EC-03-005</t>
  </si>
  <si>
    <t>(1) DISCO DURO</t>
  </si>
  <si>
    <t>SEAGATE</t>
  </si>
  <si>
    <t>ST31277A</t>
  </si>
  <si>
    <t>121-020</t>
  </si>
  <si>
    <t>ACF-EC-05-001</t>
  </si>
  <si>
    <t xml:space="preserve">EPSON </t>
  </si>
  <si>
    <t>LX300+</t>
  </si>
  <si>
    <t>G8DY327249</t>
  </si>
  <si>
    <t>RECEPCION</t>
  </si>
  <si>
    <t>121-022</t>
  </si>
  <si>
    <t>ACF-EC-05-002</t>
  </si>
  <si>
    <t xml:space="preserve">(2) NO  BREAK SOLA </t>
  </si>
  <si>
    <t>SOLA</t>
  </si>
  <si>
    <t>480 VA MICRO SRN</t>
  </si>
  <si>
    <t>E99F00735</t>
  </si>
  <si>
    <t>ACF-EC-05-003</t>
  </si>
  <si>
    <t>E99F00660</t>
  </si>
  <si>
    <t>ACF-EC-05-004</t>
  </si>
  <si>
    <t>(1) USB FLASH DRIVE 512</t>
  </si>
  <si>
    <t>KINGSTON</t>
  </si>
  <si>
    <t>512MB</t>
  </si>
  <si>
    <t xml:space="preserve">VARIABLE </t>
  </si>
  <si>
    <t>121-023</t>
  </si>
  <si>
    <t>ACF-EC-05-005</t>
  </si>
  <si>
    <t>FX  890</t>
  </si>
  <si>
    <t>E8BY066406</t>
  </si>
  <si>
    <t xml:space="preserve">BUENA </t>
  </si>
  <si>
    <t>MEGR</t>
  </si>
  <si>
    <t>121-024</t>
  </si>
  <si>
    <t>ACF-EC-05-006</t>
  </si>
  <si>
    <t>(1) MONITOR 15" ARENA</t>
  </si>
  <si>
    <t>GVC</t>
  </si>
  <si>
    <t>4LNA7A001643</t>
  </si>
  <si>
    <t>121-025</t>
  </si>
  <si>
    <t>ACF-EC-05-007</t>
  </si>
  <si>
    <t xml:space="preserve">HP LASERJET </t>
  </si>
  <si>
    <t>1160</t>
  </si>
  <si>
    <t>CNG1F29431</t>
  </si>
  <si>
    <t>121-026</t>
  </si>
  <si>
    <t>ACF-EC-06-001</t>
  </si>
  <si>
    <t xml:space="preserve">(4) NO BREAK  </t>
  </si>
  <si>
    <t>MICROSTAR</t>
  </si>
  <si>
    <t>1200VA</t>
  </si>
  <si>
    <t>E50809134</t>
  </si>
  <si>
    <t>ACF-EC-06-002</t>
  </si>
  <si>
    <t>E50809340</t>
  </si>
  <si>
    <t>ACF-EC-06-003</t>
  </si>
  <si>
    <t>E50809279</t>
  </si>
  <si>
    <t>CONTABILIDAD</t>
  </si>
  <si>
    <t>ACF-EC-06-004</t>
  </si>
  <si>
    <t>E50809073</t>
  </si>
  <si>
    <t>INCM</t>
  </si>
  <si>
    <t>121-027</t>
  </si>
  <si>
    <t>ACF-EC-06-005</t>
  </si>
  <si>
    <t xml:space="preserve">(3) COMPUTADORAS </t>
  </si>
  <si>
    <t>PRESARIO 1920 SR1920LA</t>
  </si>
  <si>
    <r>
      <rPr>
        <b/>
        <sz val="8"/>
        <rFont val="Arial"/>
        <family val="2"/>
      </rPr>
      <t>CPU.</t>
    </r>
    <r>
      <rPr>
        <sz val="8"/>
        <rFont val="Arial"/>
        <family val="2"/>
      </rPr>
      <t xml:space="preserve"> MXX63200VX       </t>
    </r>
    <r>
      <rPr>
        <b/>
        <sz val="8"/>
        <rFont val="Arial"/>
        <family val="2"/>
      </rPr>
      <t xml:space="preserve">             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>TECLADO.</t>
    </r>
    <r>
      <rPr>
        <sz val="8"/>
        <rFont val="Arial"/>
        <family val="2"/>
      </rPr>
      <t xml:space="preserve"> BF62712185                  </t>
    </r>
    <r>
      <rPr>
        <b/>
        <sz val="8"/>
        <rFont val="Arial"/>
        <family val="2"/>
      </rPr>
      <t>MOUSE.</t>
    </r>
    <r>
      <rPr>
        <sz val="8"/>
        <rFont val="Arial"/>
        <family val="2"/>
      </rPr>
      <t xml:space="preserve"> K961110726         </t>
    </r>
  </si>
  <si>
    <t>ACF-EC-06-006</t>
  </si>
  <si>
    <r>
      <rPr>
        <b/>
        <sz val="8"/>
        <rFont val="Arial"/>
        <family val="2"/>
      </rPr>
      <t>CPU.</t>
    </r>
    <r>
      <rPr>
        <sz val="8"/>
        <rFont val="Arial"/>
        <family val="2"/>
      </rPr>
      <t xml:space="preserve"> MXX7480M6Z                   </t>
    </r>
    <r>
      <rPr>
        <b/>
        <sz val="8"/>
        <rFont val="Arial"/>
        <family val="2"/>
      </rPr>
      <t>TECLADO.</t>
    </r>
    <r>
      <rPr>
        <sz val="8"/>
        <rFont val="Arial"/>
        <family val="2"/>
      </rPr>
      <t xml:space="preserve"> BF62712161                        </t>
    </r>
    <r>
      <rPr>
        <b/>
        <sz val="8"/>
        <rFont val="Arial"/>
        <family val="2"/>
      </rPr>
      <t>MOUSE.</t>
    </r>
    <r>
      <rPr>
        <sz val="8"/>
        <rFont val="Arial"/>
        <family val="2"/>
      </rPr>
      <t xml:space="preserve"> K961111012   </t>
    </r>
  </si>
  <si>
    <t>ACF-EC-06-007</t>
  </si>
  <si>
    <r>
      <rPr>
        <b/>
        <sz val="8"/>
        <rFont val="Arial"/>
        <family val="2"/>
      </rPr>
      <t>CPU.</t>
    </r>
    <r>
      <rPr>
        <sz val="8"/>
        <rFont val="Arial"/>
        <family val="2"/>
      </rPr>
      <t xml:space="preserve"> MXX63201M7                         </t>
    </r>
    <r>
      <rPr>
        <b/>
        <sz val="8"/>
        <rFont val="Arial"/>
        <family val="2"/>
      </rPr>
      <t xml:space="preserve">TECLADO. </t>
    </r>
    <r>
      <rPr>
        <sz val="8"/>
        <rFont val="Arial"/>
        <family val="2"/>
      </rPr>
      <t xml:space="preserve">BF62712191                          </t>
    </r>
    <r>
      <rPr>
        <b/>
        <sz val="8"/>
        <rFont val="Arial"/>
        <family val="2"/>
      </rPr>
      <t xml:space="preserve">MOUSE. </t>
    </r>
    <r>
      <rPr>
        <sz val="8"/>
        <rFont val="Arial"/>
        <family val="2"/>
      </rPr>
      <t xml:space="preserve">K961110325        </t>
    </r>
  </si>
  <si>
    <t>CYC</t>
  </si>
  <si>
    <t>CPRF</t>
  </si>
  <si>
    <t>121-028</t>
  </si>
  <si>
    <t>ACF-EC-06-008</t>
  </si>
  <si>
    <t>(3) MONITORES</t>
  </si>
  <si>
    <t>17" FLAT</t>
  </si>
  <si>
    <t>CNC622Q48X</t>
  </si>
  <si>
    <t>ACF-EC-06-009</t>
  </si>
  <si>
    <t>CNC622Q494</t>
  </si>
  <si>
    <t>ACF-EC-06-010</t>
  </si>
  <si>
    <t>CNC622Q488</t>
  </si>
  <si>
    <t>121-029</t>
  </si>
  <si>
    <t>ACF-EC-06-011</t>
  </si>
  <si>
    <t xml:space="preserve">(1) CAMARA DIGITAL </t>
  </si>
  <si>
    <t>SONY</t>
  </si>
  <si>
    <t xml:space="preserve">CYBER SHOT </t>
  </si>
  <si>
    <t>0866368</t>
  </si>
  <si>
    <t>DIR. ADMVA.</t>
  </si>
  <si>
    <t>121-030</t>
  </si>
  <si>
    <t>ACF-EC-06-012</t>
  </si>
  <si>
    <t>(1) FLASH DRIVE (TARJETA)</t>
  </si>
  <si>
    <t>SANDISK</t>
  </si>
  <si>
    <t>PRO DUO</t>
  </si>
  <si>
    <t>BB06313041200</t>
  </si>
  <si>
    <t>121-031</t>
  </si>
  <si>
    <t>ACF-EC-07-001</t>
  </si>
  <si>
    <t xml:space="preserve">COMPUTADORA LAPTOP </t>
  </si>
  <si>
    <t xml:space="preserve">SONY </t>
  </si>
  <si>
    <t>VAIO</t>
  </si>
  <si>
    <t>VGN-C240KE GRIS</t>
  </si>
  <si>
    <t>DIR OPERATIVA</t>
  </si>
  <si>
    <t>VARIABLE</t>
  </si>
  <si>
    <t>121-032</t>
  </si>
  <si>
    <t>ACF-EC-07-002</t>
  </si>
  <si>
    <t>LX-300+II</t>
  </si>
  <si>
    <t>G8DY143270</t>
  </si>
  <si>
    <t>PARS</t>
  </si>
  <si>
    <t>121-033</t>
  </si>
  <si>
    <t>ACF-EC-08-001</t>
  </si>
  <si>
    <t xml:space="preserve">(1)IMPRESORA </t>
  </si>
  <si>
    <t>LASERT JET P1005</t>
  </si>
  <si>
    <t>VNB3R05951</t>
  </si>
  <si>
    <t>121-034</t>
  </si>
  <si>
    <t>ACF-EC-08-002</t>
  </si>
  <si>
    <t xml:space="preserve">(3)COMPUTADORAS </t>
  </si>
  <si>
    <t>PAVILION</t>
  </si>
  <si>
    <r>
      <rPr>
        <b/>
        <sz val="9"/>
        <rFont val="Arial"/>
        <family val="2"/>
      </rPr>
      <t>CPU.</t>
    </r>
    <r>
      <rPr>
        <sz val="9"/>
        <rFont val="Arial"/>
        <family val="2"/>
      </rPr>
      <t xml:space="preserve"> MXX7480M6Z    </t>
    </r>
    <r>
      <rPr>
        <b/>
        <sz val="9"/>
        <rFont val="Arial"/>
        <family val="2"/>
      </rPr>
      <t>MONITOR.</t>
    </r>
    <r>
      <rPr>
        <sz val="9"/>
        <rFont val="Arial"/>
        <family val="2"/>
      </rPr>
      <t xml:space="preserve"> CNN7451RKL </t>
    </r>
    <r>
      <rPr>
        <b/>
        <sz val="9"/>
        <rFont val="Arial"/>
        <family val="2"/>
      </rPr>
      <t>TECLADO.</t>
    </r>
    <r>
      <rPr>
        <sz val="9"/>
        <rFont val="Arial"/>
        <family val="2"/>
      </rPr>
      <t xml:space="preserve"> CL72905669 </t>
    </r>
    <r>
      <rPr>
        <b/>
        <sz val="9"/>
        <rFont val="Arial"/>
        <family val="2"/>
      </rPr>
      <t>MOUSE.</t>
    </r>
    <r>
      <rPr>
        <sz val="9"/>
        <rFont val="Arial"/>
        <family val="2"/>
      </rPr>
      <t xml:space="preserve"> KQ73911877    </t>
    </r>
  </si>
  <si>
    <t>ACF-EC-08-003</t>
  </si>
  <si>
    <r>
      <rPr>
        <b/>
        <sz val="9"/>
        <rFont val="Arial"/>
        <family val="2"/>
      </rPr>
      <t>CPU.</t>
    </r>
    <r>
      <rPr>
        <sz val="9"/>
        <rFont val="Arial"/>
        <family val="2"/>
      </rPr>
      <t xml:space="preserve"> MXX7480LL4    </t>
    </r>
    <r>
      <rPr>
        <b/>
        <sz val="9"/>
        <rFont val="Arial"/>
        <family val="2"/>
      </rPr>
      <t>MONITOR.</t>
    </r>
    <r>
      <rPr>
        <sz val="9"/>
        <rFont val="Arial"/>
        <family val="2"/>
      </rPr>
      <t xml:space="preserve"> CNN7451RKH </t>
    </r>
    <r>
      <rPr>
        <b/>
        <sz val="9"/>
        <rFont val="Arial"/>
        <family val="2"/>
      </rPr>
      <t>TECLADO.</t>
    </r>
    <r>
      <rPr>
        <sz val="9"/>
        <rFont val="Arial"/>
        <family val="2"/>
      </rPr>
      <t xml:space="preserve"> CL72904421 </t>
    </r>
    <r>
      <rPr>
        <b/>
        <sz val="9"/>
        <rFont val="Arial"/>
        <family val="2"/>
      </rPr>
      <t>MOUSE.</t>
    </r>
    <r>
      <rPr>
        <sz val="9"/>
        <rFont val="Arial"/>
        <family val="2"/>
      </rPr>
      <t xml:space="preserve"> KQ73911873    </t>
    </r>
  </si>
  <si>
    <t>ACF-EC-08-004</t>
  </si>
  <si>
    <r>
      <rPr>
        <b/>
        <sz val="9"/>
        <rFont val="Arial"/>
        <family val="2"/>
      </rPr>
      <t>CPU.</t>
    </r>
    <r>
      <rPr>
        <sz val="9"/>
        <rFont val="Arial"/>
        <family val="2"/>
      </rPr>
      <t xml:space="preserve"> MXX7480LOD   </t>
    </r>
    <r>
      <rPr>
        <b/>
        <sz val="9"/>
        <rFont val="Arial"/>
        <family val="2"/>
      </rPr>
      <t>MONITOR.</t>
    </r>
    <r>
      <rPr>
        <sz val="9"/>
        <rFont val="Arial"/>
        <family val="2"/>
      </rPr>
      <t xml:space="preserve"> CNN7451QYD </t>
    </r>
    <r>
      <rPr>
        <b/>
        <sz val="9"/>
        <rFont val="Arial"/>
        <family val="2"/>
      </rPr>
      <t>TECLADO.</t>
    </r>
    <r>
      <rPr>
        <sz val="9"/>
        <rFont val="Arial"/>
        <family val="2"/>
      </rPr>
      <t xml:space="preserve"> CL72905668 </t>
    </r>
    <r>
      <rPr>
        <b/>
        <sz val="9"/>
        <rFont val="Arial"/>
        <family val="2"/>
      </rPr>
      <t>MOUSE.</t>
    </r>
    <r>
      <rPr>
        <sz val="9"/>
        <rFont val="Arial"/>
        <family val="2"/>
      </rPr>
      <t xml:space="preserve"> KQ73911865    </t>
    </r>
  </si>
  <si>
    <t>121-035</t>
  </si>
  <si>
    <t>ACF-EC-08-005</t>
  </si>
  <si>
    <t xml:space="preserve">(3)IMPRESORAS </t>
  </si>
  <si>
    <t>MULTIFUNCIONAL</t>
  </si>
  <si>
    <t>CN7C34S2KN</t>
  </si>
  <si>
    <t>ACF-EC-08-006</t>
  </si>
  <si>
    <t>CN7C34S2P1</t>
  </si>
  <si>
    <t>ACF-EC-08-007</t>
  </si>
  <si>
    <t>TIENDA HGO</t>
  </si>
  <si>
    <t>SAH</t>
  </si>
  <si>
    <t>121-036</t>
  </si>
  <si>
    <t>ACF-EC-08-008</t>
  </si>
  <si>
    <t>LASER JETP1006 F-179755</t>
  </si>
  <si>
    <t>VNB3B15362</t>
  </si>
  <si>
    <t>COORDINADOR</t>
  </si>
  <si>
    <t>121-037</t>
  </si>
  <si>
    <t>ACF-EC-08-009</t>
  </si>
  <si>
    <t xml:space="preserve">(1)COMPUTADORA </t>
  </si>
  <si>
    <t xml:space="preserve">ACER </t>
  </si>
  <si>
    <t xml:space="preserve">AS5720 </t>
  </si>
  <si>
    <t>74307387816</t>
  </si>
  <si>
    <t>121-038</t>
  </si>
  <si>
    <t>ACF-EC-08-010</t>
  </si>
  <si>
    <t xml:space="preserve">(1)FAX </t>
  </si>
  <si>
    <t>1040 PAPEL BOND</t>
  </si>
  <si>
    <t>CN810AMH7M</t>
  </si>
  <si>
    <t>121-039</t>
  </si>
  <si>
    <t>ACF-EC-08-011</t>
  </si>
  <si>
    <t>(1)PAQUETE ADMINPAQ CON LICENCIA</t>
  </si>
  <si>
    <t xml:space="preserve">COMPAC </t>
  </si>
  <si>
    <t xml:space="preserve">ADMINPAQ </t>
  </si>
  <si>
    <t>LOTE 080627-02-0002        LOTE 080310-37-0003</t>
  </si>
  <si>
    <t>INFORMATICA</t>
  </si>
  <si>
    <t>121-040</t>
  </si>
  <si>
    <t>ACF-EC-08-012                    ACF-EC-08-013</t>
  </si>
  <si>
    <t>(2) LICENCIAS OFFICE 2007</t>
  </si>
  <si>
    <t>MICROSOFT</t>
  </si>
  <si>
    <t>OFFICE HOGAR Y ESTUDIANTES 2007</t>
  </si>
  <si>
    <t>99994-619-284-165  X12-08297         99994-619-284-176  X12-08297</t>
  </si>
  <si>
    <t>121-041</t>
  </si>
  <si>
    <t>ACF-EC-08-014</t>
  </si>
  <si>
    <t xml:space="preserve">(1) COMPUTADORA DE ESCRITORIO </t>
  </si>
  <si>
    <t>PRESARIO SR5415</t>
  </si>
  <si>
    <r>
      <rPr>
        <b/>
        <sz val="9"/>
        <rFont val="Arial"/>
        <family val="2"/>
      </rPr>
      <t>CPU.</t>
    </r>
    <r>
      <rPr>
        <sz val="9"/>
        <rFont val="Arial"/>
        <family val="2"/>
      </rPr>
      <t xml:space="preserve"> MXX7480LOD                             </t>
    </r>
    <r>
      <rPr>
        <b/>
        <sz val="9"/>
        <rFont val="Arial"/>
        <family val="2"/>
      </rPr>
      <t>MONITOR.</t>
    </r>
    <r>
      <rPr>
        <sz val="9"/>
        <rFont val="Arial"/>
        <family val="2"/>
      </rPr>
      <t xml:space="preserve"> RK281AA-CMC819Y7T4                             </t>
    </r>
    <r>
      <rPr>
        <b/>
        <sz val="9"/>
        <rFont val="Arial"/>
        <family val="2"/>
      </rPr>
      <t>TECLADO.</t>
    </r>
    <r>
      <rPr>
        <sz val="9"/>
        <rFont val="Arial"/>
        <family val="2"/>
      </rPr>
      <t xml:space="preserve"> CD81900461            </t>
    </r>
    <r>
      <rPr>
        <b/>
        <sz val="9"/>
        <rFont val="Arial"/>
        <family val="2"/>
      </rPr>
      <t>MOUSE.</t>
    </r>
    <r>
      <rPr>
        <sz val="9"/>
        <rFont val="Arial"/>
        <family val="2"/>
      </rPr>
      <t xml:space="preserve"> PP0808005549    </t>
    </r>
  </si>
  <si>
    <t>121-042</t>
  </si>
  <si>
    <t>ACF-EC-08-015</t>
  </si>
  <si>
    <t>LASERJET P1006</t>
  </si>
  <si>
    <t>VND3437547</t>
  </si>
  <si>
    <t>FACTURACION</t>
  </si>
  <si>
    <t>121-043</t>
  </si>
  <si>
    <t>ACF-EC-08-016</t>
  </si>
  <si>
    <t>LX300+II</t>
  </si>
  <si>
    <t>ETUY233823</t>
  </si>
  <si>
    <t>121-044</t>
  </si>
  <si>
    <t>ACF-EC-08-017</t>
  </si>
  <si>
    <t>G8DY312391</t>
  </si>
  <si>
    <t>121-045</t>
  </si>
  <si>
    <t>ACF-EC-08-018</t>
  </si>
  <si>
    <t>(1) PLOTTER</t>
  </si>
  <si>
    <t xml:space="preserve">GRAPHITEC </t>
  </si>
  <si>
    <t>CE5000</t>
  </si>
  <si>
    <t>A80310625</t>
  </si>
  <si>
    <t>121-046</t>
  </si>
  <si>
    <t>ACF-EC-08-019                    ACF-EC-08-020</t>
  </si>
  <si>
    <t>CDP</t>
  </si>
  <si>
    <t>FR244 CDP 500VA/280W</t>
  </si>
  <si>
    <t>080702-1290095                                                     080623-1290444</t>
  </si>
  <si>
    <t>MJCA</t>
  </si>
  <si>
    <t>121-047</t>
  </si>
  <si>
    <t>ACF-EC-08-021</t>
  </si>
  <si>
    <t xml:space="preserve">(1) NO BREAK </t>
  </si>
  <si>
    <t>080623-120467</t>
  </si>
  <si>
    <t>121-048</t>
  </si>
  <si>
    <t>ACF-EC-09-001</t>
  </si>
  <si>
    <t>WESTERN DIGITAL</t>
  </si>
  <si>
    <t>250 GB HARD WD</t>
  </si>
  <si>
    <t>121-049</t>
  </si>
  <si>
    <t>ACF-EC-09-002</t>
  </si>
  <si>
    <t>KOBLENZ</t>
  </si>
  <si>
    <t>480VA</t>
  </si>
  <si>
    <t>121-050</t>
  </si>
  <si>
    <t>ACF-EC-09-003</t>
  </si>
  <si>
    <t>CPU MXX9250G8P                    MONITOR 3CQ92323M5             MOUSE N/A                          TECLADO CW91720721</t>
  </si>
  <si>
    <t>121-051</t>
  </si>
  <si>
    <t>ACF-EC-09-004</t>
  </si>
  <si>
    <t>PAVILION 5200LA</t>
  </si>
  <si>
    <t>CPU 3CR9381NSS                                                     MOUSE K9P93516108                                              TECLADO CW93706011                                        MONITOR 3CQ93258DF</t>
  </si>
  <si>
    <t>121-052</t>
  </si>
  <si>
    <t>ACF-EC-10-001</t>
  </si>
  <si>
    <t>(2)NO BREAK TRIPPLITE 550 VAT.</t>
  </si>
  <si>
    <t>INTERNET OFFICE UPS</t>
  </si>
  <si>
    <t>9830IY0OM65900098</t>
  </si>
  <si>
    <t>ACF-EC-10-002</t>
  </si>
  <si>
    <t>9823FY0OM657901789</t>
  </si>
  <si>
    <t>121-053</t>
  </si>
  <si>
    <t>ACF-EC-10-003</t>
  </si>
  <si>
    <t>(1)COMPUTADORA COMPAQ CQ 2304</t>
  </si>
  <si>
    <t>CQ2304LA</t>
  </si>
  <si>
    <r>
      <rPr>
        <b/>
        <sz val="8"/>
        <rFont val="Arial"/>
        <family val="2"/>
      </rPr>
      <t>CPU.</t>
    </r>
    <r>
      <rPr>
        <sz val="8"/>
        <rFont val="Arial"/>
        <family val="2"/>
      </rPr>
      <t xml:space="preserve"> CNX95300F3                             </t>
    </r>
    <r>
      <rPr>
        <b/>
        <sz val="8"/>
        <rFont val="Arial"/>
        <family val="2"/>
      </rPr>
      <t>MONITOR.</t>
    </r>
    <r>
      <rPr>
        <sz val="8"/>
        <rFont val="Arial"/>
        <family val="2"/>
      </rPr>
      <t xml:space="preserve"> W185Q SERIE CNT 942CP17                             </t>
    </r>
    <r>
      <rPr>
        <b/>
        <sz val="8"/>
        <rFont val="Arial"/>
        <family val="2"/>
      </rPr>
      <t>TECLADO.</t>
    </r>
    <r>
      <rPr>
        <sz val="8"/>
        <rFont val="Arial"/>
        <family val="2"/>
      </rPr>
      <t xml:space="preserve">   FF952001J5                           </t>
    </r>
    <r>
      <rPr>
        <b/>
        <sz val="8"/>
        <rFont val="Arial"/>
        <family val="2"/>
      </rPr>
      <t>MOUSE.</t>
    </r>
    <r>
      <rPr>
        <sz val="8"/>
        <rFont val="Arial"/>
        <family val="2"/>
      </rPr>
      <t xml:space="preserve"> FF0951000138</t>
    </r>
  </si>
  <si>
    <t>121-054</t>
  </si>
  <si>
    <t>ACF-EC-10-004</t>
  </si>
  <si>
    <t>(2)ACTUALIZACIONES A CONTPAQi PYME</t>
  </si>
  <si>
    <t>A CONTPAQi PYME</t>
  </si>
  <si>
    <t>112E-6DBE-3ABF-228A</t>
  </si>
  <si>
    <t>ACF-EC-10-005</t>
  </si>
  <si>
    <t>EBCD-A6F3-F262-CF16</t>
  </si>
  <si>
    <t>121-055</t>
  </si>
  <si>
    <t>ACF-EC-10-006</t>
  </si>
  <si>
    <t>(1)IMPRESORA</t>
  </si>
  <si>
    <t>G8DY460290</t>
  </si>
  <si>
    <t>CPM</t>
  </si>
  <si>
    <t>121-056</t>
  </si>
  <si>
    <t>ACF-EC-10-007</t>
  </si>
  <si>
    <t>(1) SONY LAPTOP VPC-EA27EL/B</t>
  </si>
  <si>
    <t>VPC-EA27EL/B</t>
  </si>
  <si>
    <t>N/S 275231403000570</t>
  </si>
  <si>
    <t>121-057</t>
  </si>
  <si>
    <t>ACF-EC-10-008</t>
  </si>
  <si>
    <t>(1)IMPRESORA XEROX LASER 66125</t>
  </si>
  <si>
    <t>XEROX</t>
  </si>
  <si>
    <t>LASER 66125</t>
  </si>
  <si>
    <t>LAN 058089</t>
  </si>
  <si>
    <t>121-058</t>
  </si>
  <si>
    <t>ACF-EC-10-009</t>
  </si>
  <si>
    <t>(1)COMPUTADORA HP AIO MS230</t>
  </si>
  <si>
    <t>AIO MS230</t>
  </si>
  <si>
    <t>4CS0180CP9</t>
  </si>
  <si>
    <t>INVENTARIOS</t>
  </si>
  <si>
    <t>121-059</t>
  </si>
  <si>
    <t>ACF-EC-10-010</t>
  </si>
  <si>
    <t>(2)NO BREAK TRIPPLITE 550VA INTER.</t>
  </si>
  <si>
    <t>NO BREAK TRIPPLITE 550VA INTERNET OFFICE</t>
  </si>
  <si>
    <t>9904JY0OM657904130</t>
  </si>
  <si>
    <t>ACF-EC-10-011</t>
  </si>
  <si>
    <t>9904JY0OM657904132</t>
  </si>
  <si>
    <t>121-060</t>
  </si>
  <si>
    <t>ACF-EC-10-012</t>
  </si>
  <si>
    <t>(1)CONTPAQi PUNTO DE VENTA 1 CAJA MONOUSUARIO</t>
  </si>
  <si>
    <t>PUNTO DE VENTA</t>
  </si>
  <si>
    <t>F0A5-C5C1-6C94-513C</t>
  </si>
  <si>
    <t>NO ASIGNADO</t>
  </si>
  <si>
    <t>121-061</t>
  </si>
  <si>
    <t>ACF-EC-10-013</t>
  </si>
  <si>
    <t>(1)MINIPRINTER BIXOLON 270 ROLLO DE AUDITORIA</t>
  </si>
  <si>
    <t>BIXOLON</t>
  </si>
  <si>
    <t>SRP-270</t>
  </si>
  <si>
    <t>USAFFKA10030029</t>
  </si>
  <si>
    <t>121-062</t>
  </si>
  <si>
    <t>ACF-EC-10-014</t>
  </si>
  <si>
    <t>(1)CAJON DE DINERO 4 GAVETAS</t>
  </si>
  <si>
    <t>POSLINE</t>
  </si>
  <si>
    <t>N/A</t>
  </si>
  <si>
    <t>121-063</t>
  </si>
  <si>
    <t>ACF-EC-10-015</t>
  </si>
  <si>
    <t>(1)LECTOR CCD USB CON BASE</t>
  </si>
  <si>
    <t>SC2110</t>
  </si>
  <si>
    <t>00260184</t>
  </si>
  <si>
    <t>121-064</t>
  </si>
  <si>
    <t>ACF-EC-10-016</t>
  </si>
  <si>
    <t xml:space="preserve">(1)IMPRESORA CODGIO DE BARRAS ITT4100 </t>
  </si>
  <si>
    <t>ITT4100</t>
  </si>
  <si>
    <t>91131926</t>
  </si>
  <si>
    <t>121-065</t>
  </si>
  <si>
    <t>ACF-EC-10-017</t>
  </si>
  <si>
    <t xml:space="preserve">(1) ACTUALIZACION DE PUNTO DE VENTA </t>
  </si>
  <si>
    <t>ContpaqI</t>
  </si>
  <si>
    <t>Confidencial</t>
  </si>
  <si>
    <t>121-082</t>
  </si>
  <si>
    <t>(1) COMPUTADORA COMPAQ CQ1 1009LA</t>
  </si>
  <si>
    <t>CQ1 1009LA</t>
  </si>
  <si>
    <t>3CR0220S7P</t>
  </si>
  <si>
    <t>121-066</t>
  </si>
  <si>
    <t>ACF-EC-10-018</t>
  </si>
  <si>
    <t>USAFFKA10030030</t>
  </si>
  <si>
    <t>121-067</t>
  </si>
  <si>
    <t>ACF-EC-10-019</t>
  </si>
  <si>
    <t>121-068</t>
  </si>
  <si>
    <t>ACF-EC-10-020</t>
  </si>
  <si>
    <t>00261492</t>
  </si>
  <si>
    <t>121-069</t>
  </si>
  <si>
    <t>ACF-EC-10-021</t>
  </si>
  <si>
    <t xml:space="preserve">(1) CAMARA DIGITAL SONY </t>
  </si>
  <si>
    <t xml:space="preserve">MOD:DSC S1900 </t>
  </si>
  <si>
    <t>5069586</t>
  </si>
  <si>
    <t>121-070</t>
  </si>
  <si>
    <t>ACF-EC-11-001</t>
  </si>
  <si>
    <t>(1) ANTIVIRUS  ESET NOD 32 3</t>
  </si>
  <si>
    <t>ESET</t>
  </si>
  <si>
    <t>121-071</t>
  </si>
  <si>
    <t>ACF-EC-11-002</t>
  </si>
  <si>
    <t xml:space="preserve">MOD:APC 500 </t>
  </si>
  <si>
    <t>121-072</t>
  </si>
  <si>
    <t>ACF-EC-11-003</t>
  </si>
  <si>
    <t xml:space="preserve">(1) ACTUALIZACION DE ADMINPAQ WINDOWS </t>
  </si>
  <si>
    <t>121-073</t>
  </si>
  <si>
    <t>ACF-EC-11-004</t>
  </si>
  <si>
    <t>(1) NO BREAK TRIPPLITE 550VA INTE</t>
  </si>
  <si>
    <t>9947EY0OM785600472</t>
  </si>
  <si>
    <t>COTABILIDAD</t>
  </si>
  <si>
    <t>121-074</t>
  </si>
  <si>
    <t>ACF-EC-11-005</t>
  </si>
  <si>
    <t>2103EY0ON78560052</t>
  </si>
  <si>
    <t>121-075</t>
  </si>
  <si>
    <t>ACF-EC-11-006</t>
  </si>
  <si>
    <t>(1) IMPRESORA HP LASERJET P1102</t>
  </si>
  <si>
    <t>LASERJET P1102</t>
  </si>
  <si>
    <t>VNB4D94398</t>
  </si>
  <si>
    <t>121-076</t>
  </si>
  <si>
    <t>ACF-EC-11-007</t>
  </si>
  <si>
    <t>(2) COMPUTADORAS COMPAQ CQ43-172</t>
  </si>
  <si>
    <t>CQ43-172LA</t>
  </si>
  <si>
    <t>4CZ1231XZZ</t>
  </si>
  <si>
    <t>ACF-EC-11-008</t>
  </si>
  <si>
    <t>4CZ12311MR</t>
  </si>
  <si>
    <t>121-077</t>
  </si>
  <si>
    <t>ACF-EC-12-001</t>
  </si>
  <si>
    <t>VNB6P77289</t>
  </si>
  <si>
    <t>121-078</t>
  </si>
  <si>
    <t>ACF-EC-12-002</t>
  </si>
  <si>
    <t>9904JY0OM657902886</t>
  </si>
  <si>
    <t>ACF-EC-12-003</t>
  </si>
  <si>
    <t>381042X21701</t>
  </si>
  <si>
    <t>TALLERES CPRF</t>
  </si>
  <si>
    <t>121-079</t>
  </si>
  <si>
    <t>ACF-EC-12-004</t>
  </si>
  <si>
    <t>(1) UNA ACTUALIZACION DE ADMINPAQ</t>
  </si>
  <si>
    <t>121-080</t>
  </si>
  <si>
    <t>(1) SOFTWARE DE CONTABILIDADA GUBERNAMENTAL</t>
  </si>
  <si>
    <t>121-081</t>
  </si>
  <si>
    <t>(1) AMPLIFICADOR DE COBERTURA NET GEAR</t>
  </si>
  <si>
    <t>NET GEAR</t>
  </si>
  <si>
    <t>COMODATO</t>
  </si>
  <si>
    <t>(1) LAPTOP SAMSUNG RV415</t>
  </si>
  <si>
    <t>SAMSUNG</t>
  </si>
  <si>
    <t>GZY393PB600657Y</t>
  </si>
  <si>
    <t>USADO</t>
  </si>
  <si>
    <t>DIR JURIDICA</t>
  </si>
  <si>
    <t>GZY393SB600275X</t>
  </si>
  <si>
    <t>DIR GRAL</t>
  </si>
  <si>
    <t>JAMA</t>
  </si>
  <si>
    <t>GZY393PB600208H</t>
  </si>
  <si>
    <t>GZY393HB600662M</t>
  </si>
  <si>
    <t>VENTAS</t>
  </si>
  <si>
    <t>MLR</t>
  </si>
  <si>
    <t>GZY393AB600933W</t>
  </si>
  <si>
    <t>TALLERES RPEJ</t>
  </si>
  <si>
    <t>SPV</t>
  </si>
  <si>
    <t>GZY393AB600525J</t>
  </si>
  <si>
    <t>AMM</t>
  </si>
  <si>
    <t>GZY393SB600557D</t>
  </si>
  <si>
    <t>GZY393PB600291V</t>
  </si>
  <si>
    <t>SEÑALES VIALES</t>
  </si>
  <si>
    <t>GZY393AB600586W</t>
  </si>
  <si>
    <t>VEHICULOS</t>
  </si>
  <si>
    <t>(1) PROYECTOR OPTOMA DX551</t>
  </si>
  <si>
    <t>OPTOMA</t>
  </si>
  <si>
    <t>FPC4212ABBAAC0782</t>
  </si>
  <si>
    <t xml:space="preserve">                                                                                   RELACIÓN DE ACTIVO DE FIJO - MOBILIARIO Y EQUIPO DE OFICINA </t>
  </si>
  <si>
    <t>123-123</t>
  </si>
  <si>
    <t>(1) TV APEX 25</t>
  </si>
  <si>
    <t>APEX</t>
  </si>
  <si>
    <t>OFICINAS</t>
  </si>
  <si>
    <t>123-132</t>
  </si>
  <si>
    <t>(4) LAMPARA P /OFICINA</t>
  </si>
  <si>
    <t>123-133</t>
  </si>
  <si>
    <t>(1) LUMINARIA  POLIESTER</t>
  </si>
  <si>
    <t>CARRIER</t>
  </si>
  <si>
    <t>Y</t>
  </si>
  <si>
    <t>2</t>
  </si>
  <si>
    <t>123-135</t>
  </si>
  <si>
    <t>123-136</t>
  </si>
  <si>
    <t>PLAFON, MUROS, TAPAS, ACRILICO OF.</t>
  </si>
  <si>
    <t>123-137</t>
  </si>
  <si>
    <t>(1) PUERTA DE ALUMINIO</t>
  </si>
  <si>
    <t>123-106</t>
  </si>
  <si>
    <t>(10) ANAQUELES STANDS</t>
  </si>
  <si>
    <t>3 STAND RPEJ, 7 BODEGA</t>
  </si>
  <si>
    <t>123-138</t>
  </si>
  <si>
    <t>(5) SILLAS ERGONOMICO NEGRO</t>
  </si>
  <si>
    <t>OFFICE DEPOT</t>
  </si>
  <si>
    <t>123-139</t>
  </si>
  <si>
    <t>REFRIGERADOR MABE BLANCO</t>
  </si>
  <si>
    <t>MABE</t>
  </si>
  <si>
    <t>COMEDOR</t>
  </si>
  <si>
    <t>123-141</t>
  </si>
  <si>
    <t xml:space="preserve">ACF-MEO-05-001     al        ACF-MEO-05-006 </t>
  </si>
  <si>
    <t>(6) STAND LAMINA BLANCA</t>
  </si>
  <si>
    <t>123-142</t>
  </si>
  <si>
    <t xml:space="preserve">ACF-MEO-05-007       al      ACF-MEO-05-013 </t>
  </si>
  <si>
    <t>(7) ANAQUELES DE 30X85X2.20</t>
  </si>
  <si>
    <t>123-143</t>
  </si>
  <si>
    <t>ACF-MEO-05-014       al            ACF-MEO-05-020</t>
  </si>
  <si>
    <t>(7) ANAQUELES  30X85X2.20</t>
  </si>
  <si>
    <t>123-144</t>
  </si>
  <si>
    <t xml:space="preserve">ACF-MEO-06-001      al       ACF-MEO-06-012 </t>
  </si>
  <si>
    <t>(12) CREMALLERA DOBLE BANCA STAND</t>
  </si>
  <si>
    <t>123-145</t>
  </si>
  <si>
    <t>ACF-MEO-06-013     a l       ACF-MEO-06-058</t>
  </si>
  <si>
    <t>(46) MENSULA 37 CMS STAND</t>
  </si>
  <si>
    <t>123-146</t>
  </si>
  <si>
    <t>ACF-MEO-06-014       al      ACF-MEO-06-069</t>
  </si>
  <si>
    <t>123-147</t>
  </si>
  <si>
    <t>ACF-MEO-06-070        al     ACF-MEO-06-077</t>
  </si>
  <si>
    <t>(8) PANELES RANURADOS</t>
  </si>
  <si>
    <t>123-148</t>
  </si>
  <si>
    <t>ACF-MEO-06-077       al      ACF-MEO-06-089</t>
  </si>
  <si>
    <t>(12) ANAQUELES P7 STAND 30*85*200</t>
  </si>
  <si>
    <t>123-153</t>
  </si>
  <si>
    <t>ACF-MEO-07-001</t>
  </si>
  <si>
    <t>CAJA FUERTE SENTRY SAFE</t>
  </si>
  <si>
    <t>SENTRY SAFE</t>
  </si>
  <si>
    <t>123-155</t>
  </si>
  <si>
    <t>ACF-MEO-08-001</t>
  </si>
  <si>
    <t>(1) EQUIPO AIRE ACOND. YORK M:YJHA12FSA</t>
  </si>
  <si>
    <t>YORK</t>
  </si>
  <si>
    <t>123-156</t>
  </si>
  <si>
    <t>ACF-MEO-08-002</t>
  </si>
  <si>
    <t>(1)GABINETE CEREZO BASIC</t>
  </si>
  <si>
    <t>CEREZO BASIC</t>
  </si>
  <si>
    <t>COORD ADMVA</t>
  </si>
  <si>
    <t>123-157</t>
  </si>
  <si>
    <t>ACF-MEO-08-003</t>
  </si>
  <si>
    <t>(1)ARCHIVERO LATERAL CEREZO BASIC</t>
  </si>
  <si>
    <t>123-158</t>
  </si>
  <si>
    <t xml:space="preserve">ACF-MEO-08-004                     </t>
  </si>
  <si>
    <t>(2)ESCRITORIOS CEREZO BASIC</t>
  </si>
  <si>
    <t>ACF-MEO-08-005</t>
  </si>
  <si>
    <t>123-159</t>
  </si>
  <si>
    <t>ACF-MEO-08-006           ACF-MEO-08-007             ACF-MEO-08-008</t>
  </si>
  <si>
    <t>(3)VENTILADORES</t>
  </si>
  <si>
    <t>123-160</t>
  </si>
  <si>
    <t>ACF-MEO-08-009                     ACF-MEO-08-014</t>
  </si>
  <si>
    <t>(6)ANAQUELES .60 X .85 X 2.00 MTS</t>
  </si>
  <si>
    <t>123-161</t>
  </si>
  <si>
    <t>ACF-MEO-08-015</t>
  </si>
  <si>
    <t>(1)CONMUTADOR Y (4)TELEFONOS LG NORTEL</t>
  </si>
  <si>
    <t>LG NORTEL</t>
  </si>
  <si>
    <t>CONMTDR ARIA SOHO</t>
  </si>
  <si>
    <t>703THTZ057609</t>
  </si>
  <si>
    <t>ACF-MEO-08-016</t>
  </si>
  <si>
    <t xml:space="preserve">TEL. </t>
  </si>
  <si>
    <t>NNTM60DADB20</t>
  </si>
  <si>
    <t>ACF-MEO-08-017</t>
  </si>
  <si>
    <t>TEL. LDP -7208D</t>
  </si>
  <si>
    <t>701THXP077426</t>
  </si>
  <si>
    <t>ACF-MEO-08-018</t>
  </si>
  <si>
    <t>TEL. LKA-200</t>
  </si>
  <si>
    <t>804THNQ127543</t>
  </si>
  <si>
    <t>ACF-MEO-08-019</t>
  </si>
  <si>
    <t>TEL. LKA-210</t>
  </si>
  <si>
    <t>705THHA033617</t>
  </si>
  <si>
    <t>ACF-MEO-08-020</t>
  </si>
  <si>
    <t>806THZS140317</t>
  </si>
  <si>
    <t>123-162</t>
  </si>
  <si>
    <t>ACF-MEO-09-001</t>
  </si>
  <si>
    <t>(1)TRITURADORA FELLOWES P70CM</t>
  </si>
  <si>
    <t>FELLOWES</t>
  </si>
  <si>
    <t>CRC34360</t>
  </si>
  <si>
    <t>E112212</t>
  </si>
  <si>
    <t>DIRECCION ADMVA Y FIN</t>
  </si>
  <si>
    <t>123-163</t>
  </si>
  <si>
    <t>ACF-MEO-09-002</t>
  </si>
  <si>
    <t>(1)EQUIPO DE AIRE ACONDICIONADO</t>
  </si>
  <si>
    <t>TLCA12FSAADR</t>
  </si>
  <si>
    <t>217001136081206992</t>
  </si>
  <si>
    <t>123-164</t>
  </si>
  <si>
    <t>ACF-MEO-09-003</t>
  </si>
  <si>
    <t>(1)ESCRITORIO CEREZO BASIC</t>
  </si>
  <si>
    <t>SIN MODELO</t>
  </si>
  <si>
    <t>123-165</t>
  </si>
  <si>
    <t>ACF-MEO-09-004</t>
  </si>
  <si>
    <t>(1)CREDENZA METROPOLITAN</t>
  </si>
  <si>
    <t>123-166</t>
  </si>
  <si>
    <t>ACF-MEO-09-005</t>
  </si>
  <si>
    <t>(1)ESCRITORIO CURVO</t>
  </si>
  <si>
    <t>123-167</t>
  </si>
  <si>
    <t>ACF-MEO-09-006                          ACF-MEO-09-007                                ACF-MEO-09-008</t>
  </si>
  <si>
    <t>(3)SILLAS DE TRABAJO CON MALLA</t>
  </si>
  <si>
    <t>GL-6103</t>
  </si>
  <si>
    <t>123-168</t>
  </si>
  <si>
    <t>ACF-MEO-09-009</t>
  </si>
  <si>
    <t>(1)MICROONDAS</t>
  </si>
  <si>
    <t>ACERO INOX.</t>
  </si>
  <si>
    <t>XO112OMD</t>
  </si>
  <si>
    <t>123-169</t>
  </si>
  <si>
    <t>ACF-MEO-10-001</t>
  </si>
  <si>
    <t>(1)SUMADORA CANON MP 25DV</t>
  </si>
  <si>
    <t>CANON</t>
  </si>
  <si>
    <t>MP25DV</t>
  </si>
  <si>
    <t>123-170</t>
  </si>
  <si>
    <t>ACF-MEO-10-002</t>
  </si>
  <si>
    <t>(1)SUMADORA CANON P170-DH</t>
  </si>
  <si>
    <t>P170-DH</t>
  </si>
  <si>
    <t>2B244860</t>
  </si>
  <si>
    <t>123-171</t>
  </si>
  <si>
    <t>ACF-MEO-10-003</t>
  </si>
  <si>
    <t>(1)VENTILADOR MITEK 3332 TORRE</t>
  </si>
  <si>
    <t>MITEK</t>
  </si>
  <si>
    <t>3332R</t>
  </si>
  <si>
    <t>123-172</t>
  </si>
  <si>
    <t>ACF-MEO-10-004</t>
  </si>
  <si>
    <t>(1)CAFETERA DOLCEGUSTO</t>
  </si>
  <si>
    <t>NESCAFE</t>
  </si>
  <si>
    <t>123-174</t>
  </si>
  <si>
    <t>ACF-MEO-10-005</t>
  </si>
  <si>
    <t>(1)ENGARGOLADORA E0007 ARILLO MET. 2:1 3:1</t>
  </si>
  <si>
    <t>OFFICE EASE</t>
  </si>
  <si>
    <t>AE-0608R</t>
  </si>
  <si>
    <t>123-175</t>
  </si>
  <si>
    <t>ACF-MEO-10-006</t>
  </si>
  <si>
    <t>(1)MALETIN EPOCH WENGER "PORTA LAP TOP"</t>
  </si>
  <si>
    <t>EPOCH WEGNER</t>
  </si>
  <si>
    <t>"PORTA LAP TOP"</t>
  </si>
  <si>
    <t>DIRECCION GRAL</t>
  </si>
  <si>
    <t>123-176</t>
  </si>
  <si>
    <t>ACF-MEO-11-001</t>
  </si>
  <si>
    <t xml:space="preserve">(1)SILLA EJECUTIVA MALLA NEGRA </t>
  </si>
  <si>
    <t>123-177</t>
  </si>
  <si>
    <t>ACF-MEO-11-002</t>
  </si>
  <si>
    <t>(1) PIZARRON BLANCO SIN BASTIDOR GRUESO</t>
  </si>
  <si>
    <t>123-178</t>
  </si>
  <si>
    <t>ACF-MEO-11-003 Y 004</t>
  </si>
  <si>
    <t>(2) SILLA EJECUTIVA MALLA NEGRA</t>
  </si>
  <si>
    <t>123-179</t>
  </si>
  <si>
    <t>ACF-MEO-11-005</t>
  </si>
  <si>
    <t>(1) SILLA EJECUTIVA MALLA NEGRA</t>
  </si>
  <si>
    <t>123-180</t>
  </si>
  <si>
    <t>ACF-MEO-11-006</t>
  </si>
  <si>
    <t>(1) PANTALLA SONY KDL-40BX420</t>
  </si>
  <si>
    <t>KDL-40BX420</t>
  </si>
  <si>
    <t>5000208</t>
  </si>
  <si>
    <t>123-181</t>
  </si>
  <si>
    <t>ACF-MEO-11-007</t>
  </si>
  <si>
    <t>123-183</t>
  </si>
  <si>
    <t>ACF-MEO-12-001</t>
  </si>
  <si>
    <t>SILLA DE PIEL II</t>
  </si>
  <si>
    <t>ACF-ME-11-003 AL               ACF-ME-11-006</t>
  </si>
  <si>
    <t>ACF-ME-09-044 AL             ACF-ME-09-045</t>
  </si>
  <si>
    <t>ACF-ME-09-040 AL             ACF-ME-09-042</t>
  </si>
  <si>
    <t>ACF-ME-09-036 AL            ACF-ME-09-037</t>
  </si>
  <si>
    <t>ACF-ME-09-034 AL             ACF-ME-09-035</t>
  </si>
  <si>
    <t>ACF-ME-09-030 AL            ACF-ME-09-031</t>
  </si>
  <si>
    <t>ACF-ME-09-028 AL            ACF-ME-09-029</t>
  </si>
  <si>
    <t>ACF-ME-09-016 AL             ACF-ME-09-025</t>
  </si>
  <si>
    <t>ACF-ME-09-026 AL             ACF-ME-09-027</t>
  </si>
  <si>
    <t>ACF-ME-09-004 AL             ACF-ME-09-009</t>
  </si>
  <si>
    <t>Marcos Eduardo Gonzalez Reyes</t>
  </si>
  <si>
    <t>125-281</t>
  </si>
  <si>
    <t>125-282</t>
  </si>
  <si>
    <t>125-283</t>
  </si>
  <si>
    <t>ACF-ME-11-001  AL                            ACF-ME-11-002</t>
  </si>
  <si>
    <t>ACF-ME-08-064 a la                    ACF-ME-08-067</t>
  </si>
  <si>
    <t>ACF-ME-08-060 a la                    ACF-ME-08-063</t>
  </si>
  <si>
    <t>ACF-ME-08-040 a la                    ACF-ME-08-059</t>
  </si>
  <si>
    <t>ACF-ME-08-020 a la                    ACF-ME-08-039</t>
  </si>
  <si>
    <t>ACF-ME-13-001</t>
  </si>
  <si>
    <t>ACF-ME-13-002</t>
  </si>
  <si>
    <t>(1) PLANCHA INDUSTRIAL DE VAPOR ES-85AF SILVER STAR</t>
  </si>
  <si>
    <t>ACF-ME-13-003</t>
  </si>
  <si>
    <t>123-184</t>
  </si>
  <si>
    <t>123-185</t>
  </si>
  <si>
    <t>123-186</t>
  </si>
  <si>
    <t>ACF-MEO-13-001</t>
  </si>
  <si>
    <t>(1) PIZARRON BLANCO SIN BASTIDOR</t>
  </si>
  <si>
    <t>(12) SILLA SECRETARIAL SIN BRAZOS</t>
  </si>
  <si>
    <t>ENFRIADOR MABE EM01PB MESA BLANCO</t>
  </si>
  <si>
    <t>ROUTER DWALT 2 1/4" HP MOD DW618D</t>
  </si>
  <si>
    <t>ICP</t>
  </si>
  <si>
    <t>FMV</t>
  </si>
  <si>
    <t>Francisco Mendez Villalpando</t>
  </si>
  <si>
    <t>Sara Picazo Villegas</t>
  </si>
  <si>
    <t>CRS MTTO</t>
  </si>
  <si>
    <t>MAKITA</t>
  </si>
  <si>
    <t>CPRF, RPEJ, CRS</t>
  </si>
  <si>
    <t>CPRF, RPEJ</t>
  </si>
  <si>
    <t>CRS, RPEJ</t>
  </si>
  <si>
    <t>CRS, CPRF</t>
  </si>
  <si>
    <t>MJCA, SPV, MEGR</t>
  </si>
  <si>
    <t>MEGR, SPV, MJCA</t>
  </si>
  <si>
    <t>MJCA, SPV</t>
  </si>
  <si>
    <t>MEGR, SPV</t>
  </si>
  <si>
    <t>MEGR, MJCA</t>
  </si>
  <si>
    <t>SPV, MJCA, MEGR</t>
  </si>
  <si>
    <t>Sandra Alvarado Hernandez</t>
  </si>
  <si>
    <t>Modalidad juridica de la posesion</t>
  </si>
  <si>
    <t>(1) SUAJADORA MANUAL S/BASE</t>
  </si>
  <si>
    <t>11S004</t>
  </si>
  <si>
    <t>(1) TRIPIE P/PRENSA DE YUGO Y CADENA</t>
  </si>
  <si>
    <t>DE YUGO Y CADENA</t>
  </si>
  <si>
    <t>PROPIO</t>
  </si>
  <si>
    <t>(11) ANAQUELES DE 30X85X200</t>
  </si>
  <si>
    <t>ADMON GRAL</t>
  </si>
  <si>
    <t>ASC</t>
  </si>
  <si>
    <t>MALT</t>
  </si>
  <si>
    <t>JMON</t>
  </si>
  <si>
    <t>Jose Maximino Oropeza Neri</t>
  </si>
  <si>
    <t>AHC</t>
  </si>
  <si>
    <t>ADMINISTRADOR</t>
  </si>
  <si>
    <t>LGSD</t>
  </si>
  <si>
    <t>MALA</t>
  </si>
  <si>
    <t>Alejandro Serrano Cervantes</t>
  </si>
  <si>
    <t>Luis Gabriel Salas Delgadillo</t>
  </si>
  <si>
    <t>EM01PB</t>
  </si>
  <si>
    <t>AAPC</t>
  </si>
  <si>
    <t>Alfonso Antonio Perez Cabrera</t>
  </si>
  <si>
    <t>MALT, AHC</t>
  </si>
  <si>
    <t>Miguel Angel Lopez Torres</t>
  </si>
  <si>
    <t>COORDINADOR FINANCIERO</t>
  </si>
  <si>
    <t>Maria de Jesus Camacho Aguillares</t>
  </si>
  <si>
    <t>(5) ASC, (2) JJRE, (2) PACHN, (1) AMMT, (1) JMON, (1) MALP</t>
  </si>
  <si>
    <t>REGULAR</t>
  </si>
  <si>
    <t xml:space="preserve">Industria Jalisciense de Rehabilitacion Social </t>
  </si>
  <si>
    <t xml:space="preserve">Control de Activo Fijo - Equipo de Transporte </t>
  </si>
  <si>
    <t>Color</t>
  </si>
  <si>
    <t>Placas de Circulacion</t>
  </si>
  <si>
    <t>Modalidad Juridica de la Posesion</t>
  </si>
  <si>
    <t>124-010</t>
  </si>
  <si>
    <t>10/Oct/1997</t>
  </si>
  <si>
    <t>(1) CAMIONETA NISSAN ESTAQUITA</t>
  </si>
  <si>
    <t xml:space="preserve">NISSAN </t>
  </si>
  <si>
    <t>Blanco</t>
  </si>
  <si>
    <t>1997</t>
  </si>
  <si>
    <t>JR90087</t>
  </si>
  <si>
    <t>Propio</t>
  </si>
  <si>
    <t>124-012</t>
  </si>
  <si>
    <t>22/Abr/2002</t>
  </si>
  <si>
    <t>(1) CASETA RAS BLANCA</t>
  </si>
  <si>
    <t>SILVERADO</t>
  </si>
  <si>
    <t>124-013</t>
  </si>
  <si>
    <t>10/Abr/2002</t>
  </si>
  <si>
    <t>(1) PENDALAINER CHEVROLET (ALBERCA)</t>
  </si>
  <si>
    <t>Pendalainer</t>
  </si>
  <si>
    <t>Negro</t>
  </si>
  <si>
    <t>124-014</t>
  </si>
  <si>
    <t>30/May/2003</t>
  </si>
  <si>
    <t>2003</t>
  </si>
  <si>
    <t>3N6CD15593K111402</t>
  </si>
  <si>
    <t>JR90088</t>
  </si>
  <si>
    <t>124-017</t>
  </si>
  <si>
    <t>15/Ago/2008</t>
  </si>
  <si>
    <t>ACF-ET-08-001</t>
  </si>
  <si>
    <t>(1) CAMIONETA PICK-UP F-150</t>
  </si>
  <si>
    <t xml:space="preserve">FORD </t>
  </si>
  <si>
    <t>2008</t>
  </si>
  <si>
    <t>3FTGF17248MA30623</t>
  </si>
  <si>
    <t>JR90092</t>
  </si>
  <si>
    <t>124-018</t>
  </si>
  <si>
    <t>ACF-ET-08-002</t>
  </si>
  <si>
    <t>(1) CAMIONETA FORD ECONOLINE-VAN</t>
  </si>
  <si>
    <t>1FTNE14W48DA62355</t>
  </si>
  <si>
    <t>JR90091</t>
  </si>
  <si>
    <t>124-020</t>
  </si>
  <si>
    <t>ACF-ET-08-004</t>
  </si>
  <si>
    <t xml:space="preserve">(1) AUTO ESTEREO </t>
  </si>
  <si>
    <t xml:space="preserve">AUTSON </t>
  </si>
  <si>
    <t>ECONOLINE</t>
  </si>
  <si>
    <t>124-022</t>
  </si>
  <si>
    <t>(1)MOTOR 3/4 RECONSTRUIDO</t>
  </si>
  <si>
    <t>KAZ4555308M</t>
  </si>
  <si>
    <t>RECONSTRUIDO/REGULAR</t>
  </si>
  <si>
    <t>NISSAN 1997</t>
  </si>
  <si>
    <t>CAMIONETA PICK -UP SILVERADO</t>
  </si>
  <si>
    <t>CHEVROLET</t>
  </si>
  <si>
    <t>1GCEC14W62Z245840</t>
  </si>
  <si>
    <t>JR84538</t>
  </si>
  <si>
    <t>Comodato</t>
  </si>
  <si>
    <t>SENTRA SEDAN</t>
  </si>
  <si>
    <t>NISSAN</t>
  </si>
  <si>
    <t>3NICB51512L067350</t>
  </si>
  <si>
    <t>JHW4006</t>
  </si>
  <si>
    <t>PICK-UP DODGE RAM</t>
  </si>
  <si>
    <t>DODGE</t>
  </si>
  <si>
    <t>1D3HV16P29J511304</t>
  </si>
  <si>
    <t>JRS00010</t>
  </si>
  <si>
    <t>ACF-MEO-02-003</t>
  </si>
  <si>
    <t>ACF-MEO-03-002</t>
  </si>
  <si>
    <t>ACF-MEO-03-003</t>
  </si>
  <si>
    <t>ACF-MEO-03-007</t>
  </si>
  <si>
    <t>ACF-MEO-03-008</t>
  </si>
  <si>
    <t>ACF-MEO-03-009</t>
  </si>
  <si>
    <t>ACF-MEO-04-001</t>
  </si>
  <si>
    <t>ACF-MEO-04-002</t>
  </si>
  <si>
    <t>ACF-MEO-04-003</t>
  </si>
  <si>
    <t>ACF-MEO-04-004</t>
  </si>
  <si>
    <t>ACF-MEO-04-005</t>
  </si>
  <si>
    <t>ACF-MEO-04-006</t>
  </si>
  <si>
    <t>ACF-MEO-13-014</t>
  </si>
  <si>
    <t>ACF-MEO-13-002 AL 013</t>
  </si>
  <si>
    <t>ACF-EC-10-022</t>
  </si>
  <si>
    <t>MINISPLIT MARCA CARRIER</t>
  </si>
  <si>
    <t xml:space="preserve">ENTREGA -RECEPCIÓN  ADMINISTRACIÓN PÚBLICA </t>
  </si>
  <si>
    <t xml:space="preserve"> </t>
  </si>
  <si>
    <t>(1) TORNO DE MADERA COPIADOR</t>
  </si>
  <si>
    <t>(1) CIZALLA DW892</t>
  </si>
  <si>
    <t>125-132</t>
  </si>
  <si>
    <t>ACF-ME-05-005</t>
  </si>
  <si>
    <t>(1) MOTOSIERRA 59cc PROMAC61-24</t>
  </si>
  <si>
    <t>PARTNER</t>
  </si>
  <si>
    <t>PROMAC61</t>
  </si>
  <si>
    <t>125-137</t>
  </si>
  <si>
    <t>ACF-ME-06-003</t>
  </si>
  <si>
    <t>MOTOSIERRA 45CC M1462</t>
  </si>
  <si>
    <t>MI462</t>
  </si>
  <si>
    <t>125-010</t>
  </si>
  <si>
    <t>CARRETILLA, AZADON Y PALA.</t>
  </si>
  <si>
    <t>NO EXISTE FISICAMENTE SOLO REGISTRO CONTABLE X MOTIN 1994</t>
  </si>
  <si>
    <t>125-011</t>
  </si>
  <si>
    <t>LIJADORA DE BANDA 4X24</t>
  </si>
  <si>
    <t>125-012</t>
  </si>
  <si>
    <t>TALADRO 3/8 4OW 18000 RPM</t>
  </si>
  <si>
    <t>125-013</t>
  </si>
  <si>
    <t>ESMERILADORA JAGUAR IND.</t>
  </si>
  <si>
    <t>125-014</t>
  </si>
  <si>
    <t>AMOLADORA 6500 RPM 2300</t>
  </si>
  <si>
    <t>125-015</t>
  </si>
  <si>
    <t>MOLINO P/BARRO CON BASE,POLEA</t>
  </si>
  <si>
    <t>125-016</t>
  </si>
  <si>
    <t>ENGRAPADORA NEUMATICA DUO FAS</t>
  </si>
  <si>
    <t>125-017</t>
  </si>
  <si>
    <t>MAQUINA P/SOLDAR LINCOLN 225</t>
  </si>
  <si>
    <t>125-018</t>
  </si>
  <si>
    <t>COMPRESOR USADO DE 1/2 HP</t>
  </si>
  <si>
    <t>125-019</t>
  </si>
  <si>
    <t>PISTOLA DE AIRE P/ DETALLADO</t>
  </si>
  <si>
    <t>125-020</t>
  </si>
  <si>
    <t>CALIBRADOR MOD. 505-627</t>
  </si>
  <si>
    <t>125-022</t>
  </si>
  <si>
    <t>TORNO MARCA TOS" DE 17</t>
  </si>
  <si>
    <t>125-023</t>
  </si>
  <si>
    <t>ROUTER COLUMNA (BASE MOVIL AJ</t>
  </si>
  <si>
    <t>125-024</t>
  </si>
  <si>
    <t>ROTOMARTILLO B/8 VVR</t>
  </si>
  <si>
    <t>125-027</t>
  </si>
  <si>
    <t>DIABLO P/CARGA EN TALLERES</t>
  </si>
  <si>
    <t>125-028</t>
  </si>
  <si>
    <t>PLANCHA VAPOR ES-85A</t>
  </si>
  <si>
    <t>125-029</t>
  </si>
  <si>
    <t>(3) MOTORES 2 HP SIEMENS</t>
  </si>
  <si>
    <t>125-030</t>
  </si>
  <si>
    <t>LIJADORA</t>
  </si>
  <si>
    <t>125-031</t>
  </si>
  <si>
    <t>ESMERIL DW494(4076)</t>
  </si>
  <si>
    <t>125-032</t>
  </si>
  <si>
    <t>(1) MAQ. OVER 5 HILOS Y RECTA</t>
  </si>
  <si>
    <t>125-033</t>
  </si>
  <si>
    <t>(1) MAQ. OVER 3 HILOS Y UNA RECTA</t>
  </si>
  <si>
    <t>125-034</t>
  </si>
  <si>
    <t>MAQUINA SINGER DE TUBO</t>
  </si>
  <si>
    <t>CRS ZAPATERIA</t>
  </si>
  <si>
    <t>125-035</t>
  </si>
  <si>
    <t>(31) SUAJES</t>
  </si>
  <si>
    <t>125-036</t>
  </si>
  <si>
    <t>(1) TABLA POLIPROPILENO</t>
  </si>
  <si>
    <t>125-037</t>
  </si>
  <si>
    <t>(8) SUAJES</t>
  </si>
  <si>
    <t>125-038</t>
  </si>
  <si>
    <t>(100) HORMAS</t>
  </si>
  <si>
    <t>125-039</t>
  </si>
  <si>
    <t xml:space="preserve">(3) MAQUINAS DE COSER RECTA </t>
  </si>
  <si>
    <t>125-040</t>
  </si>
  <si>
    <t>RPEJ, CRS</t>
  </si>
  <si>
    <t>SPV, MEGR</t>
  </si>
  <si>
    <t>125-041</t>
  </si>
  <si>
    <t>125-042</t>
  </si>
  <si>
    <t>125-043</t>
  </si>
  <si>
    <t>125-044</t>
  </si>
  <si>
    <t>125-045</t>
  </si>
  <si>
    <t xml:space="preserve">(2) MAQUINAS DE COSER RECTA </t>
  </si>
  <si>
    <t>125-046</t>
  </si>
  <si>
    <t>125-047</t>
  </si>
  <si>
    <t>125-048</t>
  </si>
  <si>
    <t>125-049</t>
  </si>
  <si>
    <t>125-050</t>
  </si>
  <si>
    <t>125-051</t>
  </si>
  <si>
    <t>(1) OJAL DE CAMISA L9585948</t>
  </si>
  <si>
    <t>SERIE L9585948</t>
  </si>
  <si>
    <t>125-052</t>
  </si>
  <si>
    <t>OVER 5 HILOS SN23355</t>
  </si>
  <si>
    <t>SERIE SN23355</t>
  </si>
  <si>
    <t>125-053</t>
  </si>
  <si>
    <t>LIJADORA DW430-650 WATTS</t>
  </si>
  <si>
    <t>125-054</t>
  </si>
  <si>
    <t>REBAJADORA DWALL610</t>
  </si>
  <si>
    <t>125-055</t>
  </si>
  <si>
    <t>(2) ENGRAPADORAS NEUMATICAS</t>
  </si>
  <si>
    <t>TAPICERIA CRS</t>
  </si>
  <si>
    <t>125-056</t>
  </si>
  <si>
    <t xml:space="preserve">(1)CEPILLO/ REBANADORA 15 </t>
  </si>
  <si>
    <t>CIUDAD GUZMAN</t>
  </si>
  <si>
    <t>125-057</t>
  </si>
  <si>
    <t>(1)CANTEADORA</t>
  </si>
  <si>
    <t>TRU6"</t>
  </si>
  <si>
    <t>125-058</t>
  </si>
  <si>
    <t>(1)LIJADORA BANDA</t>
  </si>
  <si>
    <t>DWALL</t>
  </si>
  <si>
    <t>DW430</t>
  </si>
  <si>
    <t>125-060</t>
  </si>
  <si>
    <t>(1)SIERRA CINTA VOL.20 C/MOTOR</t>
  </si>
  <si>
    <t>S/S</t>
  </si>
  <si>
    <t>CON  MOTOR</t>
  </si>
  <si>
    <t>125-061</t>
  </si>
  <si>
    <t xml:space="preserve">(1)TORNO MADERA CON MOTOR </t>
  </si>
  <si>
    <t>CON MOTOR</t>
  </si>
  <si>
    <t>125-062</t>
  </si>
  <si>
    <t>(1)TROMPO CON MOTOR MANDRIL (MADERA)</t>
  </si>
  <si>
    <t>JET</t>
  </si>
  <si>
    <t>125-063</t>
  </si>
  <si>
    <t>(1) BALANZA ELECTRONICA</t>
  </si>
  <si>
    <t>TANITA</t>
  </si>
  <si>
    <t>TALABARTERIA RPG</t>
  </si>
  <si>
    <t>125-064</t>
  </si>
  <si>
    <t>(1) BALANZA ALECTRONICA</t>
  </si>
  <si>
    <t>TALABARTERIA CEINJURESS</t>
  </si>
  <si>
    <t>125-065</t>
  </si>
  <si>
    <t>(1) SIERRA ANGULO 12 DW705</t>
  </si>
  <si>
    <t>CARPINTERIA C.RS.</t>
  </si>
  <si>
    <t>125-066</t>
  </si>
  <si>
    <t>(1) REBAJADORA DW625</t>
  </si>
  <si>
    <t>125-067</t>
  </si>
  <si>
    <t>(1) LIJADORA BANDA 650 DW</t>
  </si>
  <si>
    <t>125-068</t>
  </si>
  <si>
    <t>(1) SIERRA CALADORA DW321K</t>
  </si>
  <si>
    <t>321K</t>
  </si>
  <si>
    <t>125-069</t>
  </si>
  <si>
    <t>(1) ESMERIL ANGULAR DW494</t>
  </si>
  <si>
    <t>125-070</t>
  </si>
  <si>
    <t>(1) ROTOMARTILLO 1/2 WR550W</t>
  </si>
  <si>
    <t>WR550W</t>
  </si>
  <si>
    <t>125-071</t>
  </si>
  <si>
    <t>(1) REBAJADORA DE COLUMNAS DW625</t>
  </si>
  <si>
    <t>CARPINTERIA CEINJERESS</t>
  </si>
  <si>
    <t>125-072</t>
  </si>
  <si>
    <t>(1) LIJADORA DE 7-9" DW849</t>
  </si>
  <si>
    <t>125-073</t>
  </si>
  <si>
    <t>(1) FOLEADORA</t>
  </si>
  <si>
    <t>ZAPATERIA C.R.S.</t>
  </si>
  <si>
    <t>125-074</t>
  </si>
  <si>
    <t>(1) INGLETEADORA DELTA</t>
  </si>
  <si>
    <t>DELTA</t>
  </si>
  <si>
    <t>DOBLE 2X4</t>
  </si>
  <si>
    <t>125-075</t>
  </si>
  <si>
    <t xml:space="preserve">(1) CLAVADORA </t>
  </si>
  <si>
    <t>125-077</t>
  </si>
  <si>
    <t>(1) MOTOR 15HP 220-440 VOLTS</t>
  </si>
  <si>
    <t>1740RPM</t>
  </si>
  <si>
    <t>MTTO. CRS</t>
  </si>
  <si>
    <t>125-078</t>
  </si>
  <si>
    <t>(1) CEPILLO ELECTRICO</t>
  </si>
  <si>
    <t>850 W</t>
  </si>
  <si>
    <t>125-079</t>
  </si>
  <si>
    <t>(1) REBAJADORA</t>
  </si>
  <si>
    <t>125-080</t>
  </si>
  <si>
    <t>(1) ROTOMERTILLO 3/8 VVR DW503-B3</t>
  </si>
  <si>
    <t>DW503-B3</t>
  </si>
  <si>
    <t>125-081</t>
  </si>
  <si>
    <t>(1) LIJADORA INDUSTRIAL DW 421</t>
  </si>
  <si>
    <t>125-082</t>
  </si>
  <si>
    <t>(1) REBAJADORA INDUSTRIAL DW625</t>
  </si>
  <si>
    <t>125-083</t>
  </si>
  <si>
    <t>(1) CABEZA ITSA 15 HP</t>
  </si>
  <si>
    <t>ITSA</t>
  </si>
  <si>
    <t>B115J01</t>
  </si>
  <si>
    <t>125-084</t>
  </si>
  <si>
    <t>(1) CLAVADORA/ENGRAPADORA 2X4</t>
  </si>
  <si>
    <t>DEVILBISS</t>
  </si>
  <si>
    <t>AC0450</t>
  </si>
  <si>
    <t>125-085</t>
  </si>
  <si>
    <t>(1) CUCHILLA HSS ZUBIOLA 6</t>
  </si>
  <si>
    <t>ZUBIOLA</t>
  </si>
  <si>
    <t>HN079</t>
  </si>
  <si>
    <t>125-086</t>
  </si>
  <si>
    <t>(1) MOLINO AZTECA</t>
  </si>
  <si>
    <t>AZTECA</t>
  </si>
  <si>
    <t>MOD 12</t>
  </si>
  <si>
    <t>ALFARERIA R.P.G</t>
  </si>
  <si>
    <t>125-087</t>
  </si>
  <si>
    <t>(1) ENGRAPADORA SENCO</t>
  </si>
  <si>
    <t>SENCO</t>
  </si>
  <si>
    <t>125-088</t>
  </si>
  <si>
    <t>125-089</t>
  </si>
  <si>
    <t>(1) MAQ. COSER JUKI 5 HILOS MO331640H</t>
  </si>
  <si>
    <t>MO331640H</t>
  </si>
  <si>
    <t>5MUD40742</t>
  </si>
  <si>
    <t>COSTURA CRS</t>
  </si>
  <si>
    <t>125-090</t>
  </si>
  <si>
    <t>(81) SUAJES ZAPATERIA</t>
  </si>
  <si>
    <t>GON-CAR</t>
  </si>
  <si>
    <t>125-091</t>
  </si>
  <si>
    <t>(300) HORMAS PARA BORA CABALLERO</t>
  </si>
  <si>
    <t>125-092</t>
  </si>
  <si>
    <t>(3) MAQUINAS 5 HILOS Y 2 HILOS</t>
  </si>
  <si>
    <t>MO331640H y MO3304</t>
  </si>
  <si>
    <t>5MOUA34321 - 5MOUD40759  5MUA32846</t>
  </si>
  <si>
    <t>COSTURA CRF</t>
  </si>
  <si>
    <t>125-093</t>
  </si>
  <si>
    <t>(1) SIERRA RADIAL GR640</t>
  </si>
  <si>
    <t>GR640</t>
  </si>
  <si>
    <t>125-094</t>
  </si>
  <si>
    <t>(1) CLAVADORA 5/8 A 2</t>
  </si>
  <si>
    <t>NB200</t>
  </si>
  <si>
    <t>125-095</t>
  </si>
  <si>
    <t>(1) SIERRA HERT 14</t>
  </si>
  <si>
    <t>XZ72</t>
  </si>
  <si>
    <t>125-096</t>
  </si>
  <si>
    <t>(1) CABEZA 2 HP P/COMPRESOR</t>
  </si>
  <si>
    <t>MANTENIMIENTO CRS</t>
  </si>
  <si>
    <t>125-097</t>
  </si>
  <si>
    <t>(1) MOTOR 10 HP SIEMENS</t>
  </si>
  <si>
    <t>125-098</t>
  </si>
  <si>
    <t>(1) BALANZA TORTILLERIA</t>
  </si>
  <si>
    <t>TORTILLERIA CEINJURESS</t>
  </si>
  <si>
    <t>125-099</t>
  </si>
  <si>
    <t>(1) BASCULA TORTILLARIA</t>
  </si>
  <si>
    <t>125-100</t>
  </si>
  <si>
    <t>(1) LIJADORA DWALT</t>
  </si>
  <si>
    <t>DW430-B3</t>
  </si>
  <si>
    <t>125-101</t>
  </si>
  <si>
    <t>125-102</t>
  </si>
  <si>
    <t>125-103</t>
  </si>
  <si>
    <t>(19) HIELERAS TORTILLERIA</t>
  </si>
  <si>
    <t>125-104</t>
  </si>
  <si>
    <t>(1) MOTOR MONOFASICO 1HP S4E100</t>
  </si>
  <si>
    <t>S4E100</t>
  </si>
  <si>
    <t>125-105</t>
  </si>
  <si>
    <t>(5) MOTOR SIEMENS 1.5 HP</t>
  </si>
  <si>
    <t>CEINJURESS (2)   MTTO CRS (3)</t>
  </si>
  <si>
    <t>ICP (2) Y MEGR (3)</t>
  </si>
  <si>
    <t>125-106</t>
  </si>
  <si>
    <t>(1) EQUIPO DE SOLDAR</t>
  </si>
  <si>
    <t>WELDER</t>
  </si>
  <si>
    <t>MP8O</t>
  </si>
  <si>
    <t>LAMINADO Y PINTURA CRS</t>
  </si>
  <si>
    <t>125-107</t>
  </si>
  <si>
    <t>(96) SUAJES ACERO</t>
  </si>
  <si>
    <t>125-108</t>
  </si>
  <si>
    <t>(1) PORTA POWER</t>
  </si>
  <si>
    <t>PORPO/10</t>
  </si>
  <si>
    <t>125-109</t>
  </si>
  <si>
    <t>(2) ROTOMARTILLOS</t>
  </si>
  <si>
    <t xml:space="preserve">DW508-B3 -  KR500-B3 </t>
  </si>
  <si>
    <t>125-110</t>
  </si>
  <si>
    <t>(1) ESMERILADORA</t>
  </si>
  <si>
    <t>DW-402</t>
  </si>
  <si>
    <t>125-111</t>
  </si>
  <si>
    <t>(1) LLAVES MECANICOS</t>
  </si>
  <si>
    <t>URREA</t>
  </si>
  <si>
    <t>1200FM</t>
  </si>
  <si>
    <t>MECANICO CRS</t>
  </si>
  <si>
    <t>125-112</t>
  </si>
  <si>
    <t>(1) LLAVES MECANICO</t>
  </si>
  <si>
    <t>1200.G</t>
  </si>
  <si>
    <t>125-113</t>
  </si>
  <si>
    <t>(1) LIJADORA</t>
  </si>
  <si>
    <t>125-114</t>
  </si>
  <si>
    <t>(1) CORTADORA</t>
  </si>
  <si>
    <t>125-115</t>
  </si>
  <si>
    <t>(2) EXTRACTOR DE ASPAS 24</t>
  </si>
  <si>
    <t>125-117</t>
  </si>
  <si>
    <t>(1) LIJADORA DWALL</t>
  </si>
  <si>
    <t>125-118</t>
  </si>
  <si>
    <t>ROUTER 1 3/4</t>
  </si>
  <si>
    <t>125-119</t>
  </si>
  <si>
    <t>(1) MAQ. COSTURA RECTA BROTHER</t>
  </si>
  <si>
    <t>C3V99907</t>
  </si>
  <si>
    <t>125-120</t>
  </si>
  <si>
    <t>REBAJADORA DWALL618D</t>
  </si>
  <si>
    <t>DW618D</t>
  </si>
  <si>
    <t>125-121</t>
  </si>
  <si>
    <t>LIJADORA DWALL 430-B3 5.2AMP</t>
  </si>
  <si>
    <t>125-122</t>
  </si>
  <si>
    <t>MOTOR MONOFA. 4 POLOS 1 HP</t>
  </si>
  <si>
    <t>125-123</t>
  </si>
  <si>
    <t>(1) SIERRA RADIAL 10 DISCO CARBURO</t>
  </si>
  <si>
    <t>125-124</t>
  </si>
  <si>
    <t>(1) MAQUINA DE COSER BROTHER RECTA</t>
  </si>
  <si>
    <t>SL73403</t>
  </si>
  <si>
    <t>D3V41154</t>
  </si>
  <si>
    <t>125-125</t>
  </si>
  <si>
    <t>(1) MAQUINA DE COSER BROTHER</t>
  </si>
  <si>
    <t>D3V41174</t>
  </si>
  <si>
    <t>125-126</t>
  </si>
  <si>
    <t>(84) SUAJES ZAPATERIA</t>
  </si>
  <si>
    <t>125-127</t>
  </si>
  <si>
    <t>(1) MAQUINA BROTHER RECTA</t>
  </si>
  <si>
    <t>G3V49949</t>
  </si>
  <si>
    <t>SIMAQ</t>
  </si>
  <si>
    <t>OVER SN23193                         RECTA B0048703                                 MUEBLE MCM-000520-039</t>
  </si>
  <si>
    <t>OVER SM12775                       RECTA B0048724              MUEBLE MCM-000520-040</t>
  </si>
  <si>
    <t>B0049224, B0049656, B0049746, MCM-000520-030, MCM-000520-031, MCM-000520-032</t>
  </si>
  <si>
    <t>B0049382, B0049542, B0049653, MCM-000520-021, MCM-000520-022, MCM-000520-023</t>
  </si>
  <si>
    <t>B0048832, B0049384, B0049409, MCM-000520-024, MCM-000520-025, MCM-000520-026</t>
  </si>
  <si>
    <t>B0049249, B0049264, B0049807, MCM-000520-036, MCM-000520-037, MCM-000520-038</t>
  </si>
  <si>
    <t>B0048699, B0048862, B0048887, MCM-000520-027, MCM-000520-028, MCM-000520-029</t>
  </si>
  <si>
    <t xml:space="preserve"> B0048471, B0049588, B0049677, MCM-000520-033, MCM-000520-034, MCM-000520-035</t>
  </si>
  <si>
    <t>SERIE D0070155, D0070665, MUEBLE MCM-00070630, MCM-00070631</t>
  </si>
  <si>
    <t>SERIE D0070157, D0070405, MUEBLE MCM-00070628, MCM-00070629</t>
  </si>
  <si>
    <t>SERIE D0070130, D0070134, D0070625, MUEBLE MCM-00070634, MCM-00070635, MCM-00070636</t>
  </si>
  <si>
    <t>SERIE C0059181, D0069904, D0070030, MUEBLE MCM-00070615, MCM-00070616, MCM-00070617</t>
  </si>
  <si>
    <t>SERIE D0069932, D0070126, D0070143, MUEBLE MCM-00070637, MCM-00070638,  MCM-00070639</t>
  </si>
  <si>
    <t>SERIE C0059191, C0059774, C0059889, MUEBLE MCM-000706-18, MCM-000706-19, MCM-000706-20</t>
  </si>
  <si>
    <t>121-083</t>
  </si>
  <si>
    <t>121-084</t>
  </si>
  <si>
    <t>121-085</t>
  </si>
  <si>
    <t>ACF-EC-14-001</t>
  </si>
  <si>
    <t>ACF-EC-14-002</t>
  </si>
  <si>
    <t>ACF-EC-14-003</t>
  </si>
  <si>
    <t>ACF-EC-13-001</t>
  </si>
  <si>
    <t>ACF-EC-13-002</t>
  </si>
  <si>
    <t>(1) DISCO DURO SATA3 3.5 500GB</t>
  </si>
  <si>
    <t>WD</t>
  </si>
  <si>
    <t>MAQUINA COMPAQ AIO CQ1</t>
  </si>
  <si>
    <t>(1) SOFTWARE DE CONTABILIDADA GUBERNAMENTAL (EMPRESS)</t>
  </si>
  <si>
    <t>EMPRESS</t>
  </si>
  <si>
    <t>MAQUINA HP AIO MS230LA</t>
  </si>
  <si>
    <t>125-284</t>
  </si>
  <si>
    <t>ACF-ME-13-004</t>
  </si>
  <si>
    <t>ACF-ME-13-005</t>
  </si>
  <si>
    <t>ACF-ME-13-006</t>
  </si>
  <si>
    <t>(3) PLANCHAS INDUSTRIALES DE VAPOR TEN TEX</t>
  </si>
  <si>
    <t>ASS</t>
  </si>
  <si>
    <t>Alberto Solis Sanchez</t>
  </si>
  <si>
    <t>125-285</t>
  </si>
  <si>
    <t>ACF-ME-14-001</t>
  </si>
  <si>
    <t>(1) MAQUINA DE TRIPLE ARRASTRE 2 AGUJAS</t>
  </si>
  <si>
    <t>125-286</t>
  </si>
  <si>
    <t>ACF-ME-14-002</t>
  </si>
  <si>
    <t>(1) MAQUINA CORTADORA DE TELA DE 8"</t>
  </si>
  <si>
    <t>TEN TEX</t>
  </si>
  <si>
    <t>C2D</t>
  </si>
  <si>
    <t>125-287</t>
  </si>
  <si>
    <t>HIGHLEAD</t>
  </si>
  <si>
    <t>(1) MAQUINA RIBETEADORA</t>
  </si>
  <si>
    <t>ACF-ME-14-003</t>
  </si>
  <si>
    <t>ACF-ME-14-004</t>
  </si>
  <si>
    <t>ACF-ME-14-005</t>
  </si>
  <si>
    <t>ACF-ME-14-006</t>
  </si>
  <si>
    <t>ACF-ME-14-007</t>
  </si>
  <si>
    <t>ACF-ME-14-008</t>
  </si>
  <si>
    <t>125-288</t>
  </si>
  <si>
    <t>ACF-ME-14-009</t>
  </si>
  <si>
    <t>ACF-ME-14-010</t>
  </si>
  <si>
    <t>ACF-ME-14-011</t>
  </si>
  <si>
    <t>GC355</t>
  </si>
  <si>
    <t>ACF-MEO-03-005 Y 006</t>
  </si>
  <si>
    <t>123-999</t>
  </si>
  <si>
    <t>ACF-MEO-97-XXX</t>
  </si>
  <si>
    <t>RECUPERACION DE SALDOS 96</t>
  </si>
  <si>
    <t>NO EXISTE FISICAMENTE SOLO REGISTRO CONTABLE</t>
  </si>
  <si>
    <t>123-110</t>
  </si>
  <si>
    <t>6 ANAQUELES DE 30X85X200MTS.</t>
  </si>
  <si>
    <t>123-111</t>
  </si>
  <si>
    <t>ENFRIADOR DE AGUA MOD. DC-300</t>
  </si>
  <si>
    <t>123-112</t>
  </si>
  <si>
    <t>TEL INALAMBRICO SONY MOD. 101</t>
  </si>
  <si>
    <t>123-113</t>
  </si>
  <si>
    <t>3 SILUETAS MANIQUIES</t>
  </si>
  <si>
    <t>123-114</t>
  </si>
  <si>
    <t>2 SILLAS OFICINA</t>
  </si>
  <si>
    <t>123-115</t>
  </si>
  <si>
    <t>CAMARA FOTOGRAFICA</t>
  </si>
  <si>
    <t>123-116</t>
  </si>
  <si>
    <t>SILLA IXTAPA (TIENDA PENSIONE</t>
  </si>
  <si>
    <t>123-117</t>
  </si>
  <si>
    <t>MAQUINA DE ESCRIBIR LETTERA</t>
  </si>
  <si>
    <t>123-118</t>
  </si>
  <si>
    <t>(1) COPIADORA XEROX</t>
  </si>
  <si>
    <t>123-119</t>
  </si>
  <si>
    <t>(1) MAQUINA DE ESCRIBIR OLIMPIA</t>
  </si>
  <si>
    <t>123-120</t>
  </si>
  <si>
    <t>(1) CAMARA DIGITAL CANON</t>
  </si>
  <si>
    <t>123-121</t>
  </si>
  <si>
    <t>(2) TELEFONOS TS6</t>
  </si>
  <si>
    <t>123-122</t>
  </si>
  <si>
    <t>(1) JGO. TELEFONOS SECRETARIALES</t>
  </si>
  <si>
    <t>NO SIRVE</t>
  </si>
  <si>
    <t>MERG</t>
  </si>
  <si>
    <t>GSD</t>
  </si>
  <si>
    <t>DIRECTOR</t>
  </si>
  <si>
    <t>OF ADMON GRAL</t>
  </si>
  <si>
    <t>Blanco/Logo</t>
  </si>
  <si>
    <t>ACF-ET-97-001</t>
  </si>
  <si>
    <t>No de Serie motor</t>
  </si>
  <si>
    <t>ACF-ET-02-001</t>
  </si>
  <si>
    <t>ACF-ET-02-002</t>
  </si>
  <si>
    <t>ACF-ET-03-001</t>
  </si>
  <si>
    <t>ACF-ET-08-003</t>
  </si>
  <si>
    <t>Bicolor</t>
  </si>
  <si>
    <t>125-289</t>
  </si>
  <si>
    <t>ACF-ME-15-001</t>
  </si>
  <si>
    <t>ACF-ME-15-002</t>
  </si>
  <si>
    <t>ACF-ME-15-003</t>
  </si>
  <si>
    <t>ACF-ME-15-004</t>
  </si>
  <si>
    <t>ACF-ME-15-005</t>
  </si>
  <si>
    <t>ACF-ME-15-006</t>
  </si>
  <si>
    <t>(1) MAQUINA ELECTRONICA RECTA JUKI</t>
  </si>
  <si>
    <t>125-290</t>
  </si>
  <si>
    <t>(1) MAQUINA COSTURA RECTA INDUSTRIAL</t>
  </si>
  <si>
    <t>ACF-ME-15-007</t>
  </si>
  <si>
    <t>ACF-ME-15-008</t>
  </si>
  <si>
    <t>ACF-ME-15-009</t>
  </si>
  <si>
    <t>ACF-ME-15-010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</si>
</sst>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dd\-mm\-yy;@"/>
    <numFmt numFmtId="165" formatCode="_-[$€-2]* #,##0.00_-;\-[$€-2]* #,##0.00_-;_-[$€-2]* &quot;-&quot;??_-"/>
  </numFmts>
  <fonts count="21">
    <font>
      <sz val="10"/>
      <name val="Arial"/>
    </font>
    <font>
      <b/>
      <sz val="14"/>
      <name val="Arial"/>
      <family val="2"/>
    </font>
    <font>
      <b/>
      <sz val="12"/>
      <name val="Arial"/>
      <family val="2"/>
    </font>
    <font>
      <b/>
      <sz val="12"/>
      <name val="Broadway BT"/>
      <family val="5"/>
    </font>
    <font>
      <b/>
      <sz val="10"/>
      <name val="Arial Tur"/>
      <family val="2"/>
      <charset val="16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8"/>
      <name val="Aharoni"/>
    </font>
    <font>
      <b/>
      <sz val="11"/>
      <name val="Aharoni"/>
    </font>
    <font>
      <sz val="8"/>
      <name val="Arial"/>
      <family val="2"/>
    </font>
    <font>
      <sz val="7"/>
      <name val="Arial"/>
      <family val="2"/>
    </font>
    <font>
      <sz val="10"/>
      <color indexed="8"/>
      <name val="Arial"/>
      <family val="2"/>
    </font>
    <font>
      <sz val="6"/>
      <name val="Arial"/>
      <family val="2"/>
    </font>
    <font>
      <sz val="9"/>
      <color indexed="8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22"/>
      <name val="Trebuchet MS"/>
      <family val="2"/>
    </font>
    <font>
      <sz val="16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</patternFill>
    </fill>
    <fill>
      <patternFill patternType="solid">
        <fgColor theme="9" tint="0.59999389629810485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2">
    <xf numFmtId="0" fontId="0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</cellStyleXfs>
  <cellXfs count="396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4" fillId="0" borderId="0" xfId="0" applyFont="1" applyBorder="1" applyAlignment="1"/>
    <xf numFmtId="0" fontId="5" fillId="0" borderId="0" xfId="0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6" fillId="2" borderId="3" xfId="0" applyFont="1" applyFill="1" applyBorder="1" applyAlignment="1">
      <alignment horizontal="center"/>
    </xf>
    <xf numFmtId="0" fontId="7" fillId="0" borderId="2" xfId="0" applyFont="1" applyBorder="1"/>
    <xf numFmtId="15" fontId="7" fillId="0" borderId="3" xfId="0" applyNumberFormat="1" applyFont="1" applyBorder="1" applyAlignment="1">
      <alignment horizontal="center"/>
    </xf>
    <xf numFmtId="0" fontId="6" fillId="0" borderId="2" xfId="0" applyFont="1" applyBorder="1" applyAlignment="1"/>
    <xf numFmtId="0" fontId="8" fillId="0" borderId="0" xfId="0" applyFont="1"/>
    <xf numFmtId="0" fontId="8" fillId="0" borderId="0" xfId="0" applyFont="1" applyAlignment="1">
      <alignment vertical="center"/>
    </xf>
    <xf numFmtId="0" fontId="6" fillId="0" borderId="4" xfId="0" applyFont="1" applyBorder="1" applyAlignment="1"/>
    <xf numFmtId="0" fontId="5" fillId="0" borderId="0" xfId="0" applyFont="1" applyAlignment="1">
      <alignment horizontal="left" vertical="center"/>
    </xf>
    <xf numFmtId="0" fontId="8" fillId="0" borderId="0" xfId="0" applyFont="1" applyAlignment="1">
      <alignment wrapText="1" shrinkToFit="1"/>
    </xf>
    <xf numFmtId="43" fontId="8" fillId="0" borderId="0" xfId="1" applyFont="1" applyAlignment="1">
      <alignment horizontal="center"/>
    </xf>
    <xf numFmtId="0" fontId="8" fillId="0" borderId="0" xfId="0" applyFont="1" applyAlignment="1"/>
    <xf numFmtId="0" fontId="8" fillId="0" borderId="0" xfId="0" applyFont="1" applyAlignment="1">
      <alignment horizontal="center" vertical="center"/>
    </xf>
    <xf numFmtId="0" fontId="8" fillId="0" borderId="0" xfId="0" applyFont="1" applyBorder="1"/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wrapText="1" shrinkToFit="1"/>
    </xf>
    <xf numFmtId="43" fontId="8" fillId="0" borderId="0" xfId="1" applyFont="1" applyBorder="1" applyAlignment="1">
      <alignment horizontal="center"/>
    </xf>
    <xf numFmtId="0" fontId="8" fillId="0" borderId="0" xfId="0" applyFont="1" applyBorder="1" applyAlignment="1"/>
    <xf numFmtId="0" fontId="8" fillId="0" borderId="0" xfId="0" applyFont="1" applyBorder="1" applyAlignment="1">
      <alignment wrapText="1"/>
    </xf>
    <xf numFmtId="0" fontId="9" fillId="0" borderId="0" xfId="0" applyFont="1" applyBorder="1"/>
    <xf numFmtId="0" fontId="11" fillId="3" borderId="7" xfId="0" applyFont="1" applyFill="1" applyBorder="1" applyAlignment="1">
      <alignment horizontal="center" vertical="center" wrapText="1" shrinkToFit="1"/>
    </xf>
    <xf numFmtId="0" fontId="9" fillId="0" borderId="0" xfId="0" applyFont="1"/>
    <xf numFmtId="0" fontId="11" fillId="3" borderId="4" xfId="0" applyFont="1" applyFill="1" applyBorder="1" applyAlignment="1">
      <alignment horizontal="center" vertical="center" wrapText="1" shrinkToFit="1"/>
    </xf>
    <xf numFmtId="0" fontId="8" fillId="0" borderId="12" xfId="0" applyFont="1" applyBorder="1" applyAlignment="1">
      <alignment vertical="center"/>
    </xf>
    <xf numFmtId="0" fontId="8" fillId="0" borderId="13" xfId="0" applyFont="1" applyBorder="1" applyAlignment="1">
      <alignment horizontal="center" vertical="center"/>
    </xf>
    <xf numFmtId="49" fontId="8" fillId="0" borderId="13" xfId="0" applyNumberFormat="1" applyFont="1" applyBorder="1" applyAlignment="1">
      <alignment vertical="center"/>
    </xf>
    <xf numFmtId="43" fontId="8" fillId="0" borderId="13" xfId="1" applyFont="1" applyFill="1" applyBorder="1" applyAlignment="1">
      <alignment horizontal="center"/>
    </xf>
    <xf numFmtId="49" fontId="8" fillId="0" borderId="13" xfId="0" applyNumberFormat="1" applyFont="1" applyBorder="1" applyAlignment="1">
      <alignment horizontal="center" wrapText="1" shrinkToFit="1"/>
    </xf>
    <xf numFmtId="49" fontId="8" fillId="0" borderId="13" xfId="1" applyNumberFormat="1" applyFont="1" applyBorder="1" applyAlignment="1">
      <alignment horizontal="center" wrapText="1" shrinkToFit="1"/>
    </xf>
    <xf numFmtId="49" fontId="8" fillId="0" borderId="13" xfId="0" applyNumberFormat="1" applyFont="1" applyBorder="1" applyAlignment="1">
      <alignment wrapText="1" shrinkToFit="1"/>
    </xf>
    <xf numFmtId="49" fontId="8" fillId="0" borderId="14" xfId="0" applyNumberFormat="1" applyFont="1" applyBorder="1" applyAlignment="1">
      <alignment horizontal="center" wrapText="1" shrinkToFit="1"/>
    </xf>
    <xf numFmtId="0" fontId="8" fillId="0" borderId="15" xfId="0" applyFont="1" applyBorder="1" applyAlignment="1">
      <alignment vertical="center"/>
    </xf>
    <xf numFmtId="0" fontId="8" fillId="0" borderId="3" xfId="0" applyFont="1" applyBorder="1" applyAlignment="1">
      <alignment horizontal="center" vertical="center"/>
    </xf>
    <xf numFmtId="164" fontId="8" fillId="0" borderId="3" xfId="0" applyNumberFormat="1" applyFont="1" applyBorder="1" applyAlignment="1">
      <alignment horizontal="center" vertical="center"/>
    </xf>
    <xf numFmtId="0" fontId="8" fillId="0" borderId="3" xfId="0" applyFont="1" applyBorder="1" applyAlignment="1">
      <alignment horizontal="center" wrapText="1"/>
    </xf>
    <xf numFmtId="49" fontId="8" fillId="0" borderId="3" xfId="0" applyNumberFormat="1" applyFont="1" applyBorder="1" applyAlignment="1">
      <alignment vertical="center"/>
    </xf>
    <xf numFmtId="43" fontId="8" fillId="0" borderId="3" xfId="1" applyFont="1" applyFill="1" applyBorder="1" applyAlignment="1">
      <alignment horizontal="center"/>
    </xf>
    <xf numFmtId="49" fontId="8" fillId="0" borderId="3" xfId="0" applyNumberFormat="1" applyFont="1" applyBorder="1" applyAlignment="1">
      <alignment horizontal="center" wrapText="1" shrinkToFit="1"/>
    </xf>
    <xf numFmtId="49" fontId="8" fillId="0" borderId="3" xfId="1" applyNumberFormat="1" applyFont="1" applyBorder="1" applyAlignment="1">
      <alignment horizontal="center" wrapText="1" shrinkToFit="1"/>
    </xf>
    <xf numFmtId="49" fontId="8" fillId="0" borderId="3" xfId="0" applyNumberFormat="1" applyFont="1" applyBorder="1" applyAlignment="1">
      <alignment wrapText="1" shrinkToFit="1"/>
    </xf>
    <xf numFmtId="49" fontId="8" fillId="0" borderId="16" xfId="0" applyNumberFormat="1" applyFont="1" applyBorder="1" applyAlignment="1">
      <alignment horizontal="center" wrapText="1" shrinkToFit="1"/>
    </xf>
    <xf numFmtId="0" fontId="8" fillId="0" borderId="17" xfId="0" applyFont="1" applyBorder="1" applyAlignment="1">
      <alignment vertical="center"/>
    </xf>
    <xf numFmtId="0" fontId="8" fillId="0" borderId="18" xfId="0" applyFont="1" applyBorder="1" applyAlignment="1">
      <alignment horizontal="center" vertical="center"/>
    </xf>
    <xf numFmtId="43" fontId="8" fillId="0" borderId="3" xfId="1" applyFont="1" applyFill="1" applyBorder="1" applyAlignment="1">
      <alignment horizontal="center" vertical="center"/>
    </xf>
    <xf numFmtId="49" fontId="8" fillId="0" borderId="13" xfId="0" applyNumberFormat="1" applyFont="1" applyFill="1" applyBorder="1" applyAlignment="1">
      <alignment horizontal="center" wrapText="1" shrinkToFit="1"/>
    </xf>
    <xf numFmtId="49" fontId="8" fillId="0" borderId="3" xfId="0" applyNumberFormat="1" applyFont="1" applyFill="1" applyBorder="1" applyAlignment="1">
      <alignment horizontal="center" wrapText="1" shrinkToFit="1"/>
    </xf>
    <xf numFmtId="49" fontId="8" fillId="0" borderId="3" xfId="0" applyNumberFormat="1" applyFont="1" applyFill="1" applyBorder="1" applyAlignment="1" applyProtection="1">
      <alignment horizontal="left" vertical="center" wrapText="1"/>
      <protection locked="0"/>
    </xf>
    <xf numFmtId="43" fontId="14" fillId="0" borderId="3" xfId="1" applyFont="1" applyFill="1" applyBorder="1" applyAlignment="1">
      <alignment horizontal="center" wrapText="1"/>
    </xf>
    <xf numFmtId="49" fontId="8" fillId="0" borderId="18" xfId="0" applyNumberFormat="1" applyFont="1" applyFill="1" applyBorder="1" applyAlignment="1" applyProtection="1">
      <alignment horizontal="left" vertical="center" wrapText="1"/>
      <protection locked="0"/>
    </xf>
    <xf numFmtId="49" fontId="8" fillId="0" borderId="18" xfId="0" applyNumberFormat="1" applyFont="1" applyFill="1" applyBorder="1" applyAlignment="1">
      <alignment horizontal="center" wrapText="1" shrinkToFit="1"/>
    </xf>
    <xf numFmtId="49" fontId="8" fillId="0" borderId="13" xfId="0" applyNumberFormat="1" applyFont="1" applyFill="1" applyBorder="1" applyAlignment="1" applyProtection="1">
      <alignment horizontal="left" vertical="center" wrapText="1"/>
      <protection locked="0"/>
    </xf>
    <xf numFmtId="0" fontId="8" fillId="0" borderId="3" xfId="0" applyFont="1" applyBorder="1" applyAlignment="1">
      <alignment horizontal="center" vertical="center" wrapText="1"/>
    </xf>
    <xf numFmtId="43" fontId="14" fillId="0" borderId="3" xfId="1" applyFont="1" applyFill="1" applyBorder="1" applyAlignment="1">
      <alignment horizontal="center" vertical="center" wrapText="1"/>
    </xf>
    <xf numFmtId="49" fontId="8" fillId="0" borderId="3" xfId="0" applyNumberFormat="1" applyFont="1" applyFill="1" applyBorder="1" applyAlignment="1">
      <alignment horizontal="center" vertical="center" wrapText="1" shrinkToFit="1"/>
    </xf>
    <xf numFmtId="49" fontId="12" fillId="0" borderId="3" xfId="0" applyNumberFormat="1" applyFont="1" applyBorder="1" applyAlignment="1">
      <alignment horizontal="center" vertical="center" wrapText="1" shrinkToFit="1"/>
    </xf>
    <xf numFmtId="49" fontId="8" fillId="0" borderId="3" xfId="0" applyNumberFormat="1" applyFont="1" applyBorder="1" applyAlignment="1">
      <alignment vertical="center" wrapText="1" shrinkToFit="1"/>
    </xf>
    <xf numFmtId="49" fontId="8" fillId="0" borderId="3" xfId="0" applyNumberFormat="1" applyFont="1" applyBorder="1" applyAlignment="1">
      <alignment horizontal="center" vertical="center" wrapText="1" shrinkToFit="1"/>
    </xf>
    <xf numFmtId="49" fontId="8" fillId="0" borderId="16" xfId="0" applyNumberFormat="1" applyFont="1" applyBorder="1" applyAlignment="1">
      <alignment horizontal="center" vertical="center" wrapText="1" shrinkToFit="1"/>
    </xf>
    <xf numFmtId="49" fontId="8" fillId="0" borderId="21" xfId="0" applyNumberFormat="1" applyFont="1" applyFill="1" applyBorder="1" applyAlignment="1" applyProtection="1">
      <alignment horizontal="left" vertical="center" wrapText="1"/>
      <protection locked="0"/>
    </xf>
    <xf numFmtId="49" fontId="8" fillId="0" borderId="21" xfId="0" applyNumberFormat="1" applyFont="1" applyBorder="1" applyAlignment="1">
      <alignment wrapText="1" shrinkToFit="1"/>
    </xf>
    <xf numFmtId="49" fontId="8" fillId="0" borderId="21" xfId="0" applyNumberFormat="1" applyFont="1" applyFill="1" applyBorder="1" applyAlignment="1">
      <alignment horizontal="center" wrapText="1" shrinkToFit="1"/>
    </xf>
    <xf numFmtId="0" fontId="8" fillId="0" borderId="23" xfId="0" applyFont="1" applyFill="1" applyBorder="1" applyAlignment="1">
      <alignment horizontal="center" wrapText="1"/>
    </xf>
    <xf numFmtId="49" fontId="8" fillId="0" borderId="23" xfId="0" applyNumberFormat="1" applyFont="1" applyFill="1" applyBorder="1" applyAlignment="1">
      <alignment vertical="center"/>
    </xf>
    <xf numFmtId="49" fontId="8" fillId="0" borderId="23" xfId="0" applyNumberFormat="1" applyFont="1" applyBorder="1" applyAlignment="1">
      <alignment wrapText="1" shrinkToFit="1"/>
    </xf>
    <xf numFmtId="49" fontId="8" fillId="0" borderId="23" xfId="0" applyNumberFormat="1" applyFont="1" applyFill="1" applyBorder="1" applyAlignment="1">
      <alignment horizontal="center" wrapText="1" shrinkToFit="1"/>
    </xf>
    <xf numFmtId="164" fontId="8" fillId="0" borderId="3" xfId="0" applyNumberFormat="1" applyFont="1" applyFill="1" applyBorder="1" applyAlignment="1">
      <alignment horizontal="center" vertical="center"/>
    </xf>
    <xf numFmtId="49" fontId="8" fillId="0" borderId="21" xfId="0" applyNumberFormat="1" applyFont="1" applyBorder="1" applyAlignment="1">
      <alignment vertical="center"/>
    </xf>
    <xf numFmtId="49" fontId="8" fillId="0" borderId="27" xfId="0" applyNumberFormat="1" applyFont="1" applyBorder="1" applyAlignment="1">
      <alignment horizontal="center" wrapText="1" shrinkToFit="1"/>
    </xf>
    <xf numFmtId="0" fontId="8" fillId="0" borderId="0" xfId="0" applyFont="1" applyBorder="1" applyAlignment="1">
      <alignment horizontal="center" wrapText="1"/>
    </xf>
    <xf numFmtId="43" fontId="5" fillId="0" borderId="28" xfId="1" applyFont="1" applyFill="1" applyBorder="1" applyAlignment="1">
      <alignment horizontal="center" wrapText="1"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wrapText="1"/>
    </xf>
    <xf numFmtId="49" fontId="8" fillId="0" borderId="0" xfId="0" applyNumberFormat="1" applyFont="1" applyFill="1" applyBorder="1" applyAlignment="1">
      <alignment horizontal="center" vertical="center" wrapText="1" shrinkToFit="1"/>
    </xf>
    <xf numFmtId="49" fontId="8" fillId="5" borderId="0" xfId="0" applyNumberFormat="1" applyFont="1" applyFill="1" applyBorder="1" applyAlignment="1">
      <alignment wrapText="1" shrinkToFit="1"/>
    </xf>
    <xf numFmtId="0" fontId="5" fillId="0" borderId="0" xfId="0" applyFont="1" applyBorder="1" applyAlignment="1">
      <alignment vertical="center"/>
    </xf>
    <xf numFmtId="43" fontId="5" fillId="0" borderId="0" xfId="1" applyFont="1" applyBorder="1" applyAlignment="1">
      <alignment horizontal="center"/>
    </xf>
    <xf numFmtId="0" fontId="5" fillId="0" borderId="0" xfId="0" applyFont="1" applyBorder="1" applyAlignment="1"/>
    <xf numFmtId="0" fontId="6" fillId="0" borderId="0" xfId="0" applyFont="1" applyBorder="1"/>
    <xf numFmtId="0" fontId="5" fillId="0" borderId="0" xfId="0" applyFont="1" applyBorder="1" applyAlignment="1">
      <alignment horizontal="left" vertical="center"/>
    </xf>
    <xf numFmtId="0" fontId="5" fillId="0" borderId="0" xfId="0" applyFont="1"/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8" fillId="0" borderId="0" xfId="0" applyNumberFormat="1" applyFont="1" applyBorder="1" applyAlignment="1">
      <alignment wrapText="1" shrinkToFit="1"/>
    </xf>
    <xf numFmtId="49" fontId="8" fillId="0" borderId="21" xfId="0" applyNumberFormat="1" applyFont="1" applyBorder="1" applyAlignment="1">
      <alignment horizontal="center" wrapText="1" shrinkToFit="1"/>
    </xf>
    <xf numFmtId="49" fontId="8" fillId="0" borderId="23" xfId="0" applyNumberFormat="1" applyFont="1" applyBorder="1" applyAlignment="1">
      <alignment horizontal="center" wrapText="1" shrinkToFit="1"/>
    </xf>
    <xf numFmtId="0" fontId="5" fillId="0" borderId="0" xfId="0" applyFont="1" applyBorder="1" applyAlignment="1">
      <alignment horizontal="center"/>
    </xf>
    <xf numFmtId="0" fontId="11" fillId="3" borderId="3" xfId="0" applyFont="1" applyFill="1" applyBorder="1" applyAlignment="1">
      <alignment horizontal="center" vertical="center" wrapText="1" shrinkToFit="1"/>
    </xf>
    <xf numFmtId="0" fontId="17" fillId="0" borderId="0" xfId="0" applyFont="1" applyBorder="1" applyAlignment="1"/>
    <xf numFmtId="0" fontId="8" fillId="0" borderId="3" xfId="0" applyFont="1" applyBorder="1" applyAlignment="1">
      <alignment horizontal="right" vertical="center"/>
    </xf>
    <xf numFmtId="0" fontId="8" fillId="0" borderId="3" xfId="0" applyFont="1" applyBorder="1" applyAlignment="1">
      <alignment horizontal="center" vertical="center" wrapText="1" shrinkToFit="1"/>
    </xf>
    <xf numFmtId="49" fontId="8" fillId="0" borderId="3" xfId="1" applyNumberFormat="1" applyFont="1" applyBorder="1" applyAlignment="1">
      <alignment horizontal="center" vertical="center" wrapText="1" shrinkToFit="1"/>
    </xf>
    <xf numFmtId="0" fontId="8" fillId="0" borderId="3" xfId="0" applyNumberFormat="1" applyFont="1" applyFill="1" applyBorder="1" applyAlignment="1">
      <alignment horizontal="center" vertical="center" wrapText="1" shrinkToFit="1"/>
    </xf>
    <xf numFmtId="49" fontId="8" fillId="0" borderId="3" xfId="0" applyNumberFormat="1" applyFont="1" applyBorder="1" applyAlignment="1">
      <alignment horizontal="center" vertical="center"/>
    </xf>
    <xf numFmtId="49" fontId="7" fillId="0" borderId="3" xfId="0" applyNumberFormat="1" applyFont="1" applyBorder="1" applyAlignment="1">
      <alignment horizontal="center" vertical="center" wrapText="1" shrinkToFit="1"/>
    </xf>
    <xf numFmtId="49" fontId="12" fillId="0" borderId="3" xfId="0" applyNumberFormat="1" applyFont="1" applyFill="1" applyBorder="1" applyAlignment="1">
      <alignment horizontal="center" vertical="center" wrapText="1" shrinkToFit="1"/>
    </xf>
    <xf numFmtId="49" fontId="8" fillId="0" borderId="3" xfId="0" applyNumberFormat="1" applyFont="1" applyFill="1" applyBorder="1" applyAlignment="1">
      <alignment wrapText="1" shrinkToFit="1"/>
    </xf>
    <xf numFmtId="49" fontId="8" fillId="5" borderId="3" xfId="0" applyNumberFormat="1" applyFont="1" applyFill="1" applyBorder="1" applyAlignment="1">
      <alignment wrapText="1" shrinkToFit="1"/>
    </xf>
    <xf numFmtId="49" fontId="8" fillId="0" borderId="3" xfId="0" applyNumberFormat="1" applyFont="1" applyFill="1" applyBorder="1" applyAlignment="1">
      <alignment vertical="center"/>
    </xf>
    <xf numFmtId="49" fontId="13" fillId="0" borderId="3" xfId="0" applyNumberFormat="1" applyFont="1" applyBorder="1" applyAlignment="1">
      <alignment horizontal="center" vertical="center" wrapText="1" shrinkToFit="1"/>
    </xf>
    <xf numFmtId="0" fontId="8" fillId="0" borderId="3" xfId="0" applyFont="1" applyFill="1" applyBorder="1" applyAlignment="1">
      <alignment horizontal="right" vertical="center"/>
    </xf>
    <xf numFmtId="0" fontId="8" fillId="0" borderId="3" xfId="0" applyFont="1" applyFill="1" applyBorder="1" applyAlignment="1">
      <alignment horizontal="center" vertical="center"/>
    </xf>
    <xf numFmtId="49" fontId="14" fillId="4" borderId="3" xfId="5" applyNumberFormat="1" applyFont="1" applyFill="1" applyBorder="1" applyAlignment="1">
      <alignment horizontal="left" vertical="center"/>
    </xf>
    <xf numFmtId="49" fontId="14" fillId="4" borderId="3" xfId="7" applyNumberFormat="1" applyFont="1" applyFill="1" applyBorder="1" applyAlignment="1">
      <alignment horizontal="left" vertical="center"/>
    </xf>
    <xf numFmtId="49" fontId="7" fillId="0" borderId="3" xfId="0" applyNumberFormat="1" applyFont="1" applyFill="1" applyBorder="1" applyAlignment="1">
      <alignment horizontal="center" vertical="center" wrapText="1" shrinkToFit="1"/>
    </xf>
    <xf numFmtId="0" fontId="8" fillId="0" borderId="3" xfId="0" applyFont="1" applyBorder="1" applyAlignment="1">
      <alignment vertical="center"/>
    </xf>
    <xf numFmtId="0" fontId="8" fillId="0" borderId="3" xfId="0" applyFont="1" applyBorder="1" applyAlignment="1">
      <alignment horizontal="center" wrapText="1" shrinkToFit="1"/>
    </xf>
    <xf numFmtId="43" fontId="8" fillId="0" borderId="3" xfId="1" applyFont="1" applyBorder="1" applyAlignment="1">
      <alignment horizontal="center"/>
    </xf>
    <xf numFmtId="0" fontId="8" fillId="0" borderId="3" xfId="0" applyFont="1" applyBorder="1" applyAlignment="1"/>
    <xf numFmtId="0" fontId="8" fillId="0" borderId="21" xfId="0" applyFont="1" applyBorder="1" applyAlignment="1">
      <alignment vertical="center"/>
    </xf>
    <xf numFmtId="43" fontId="5" fillId="0" borderId="29" xfId="1" applyFont="1" applyFill="1" applyBorder="1" applyAlignment="1">
      <alignment horizontal="center" wrapText="1"/>
    </xf>
    <xf numFmtId="49" fontId="8" fillId="0" borderId="0" xfId="0" applyNumberFormat="1" applyFont="1" applyBorder="1" applyAlignment="1">
      <alignment horizontal="center" vertical="center" wrapText="1" shrinkToFit="1"/>
    </xf>
    <xf numFmtId="0" fontId="11" fillId="3" borderId="2" xfId="0" applyFont="1" applyFill="1" applyBorder="1" applyAlignment="1">
      <alignment horizontal="center" vertical="center" wrapText="1" shrinkToFit="1"/>
    </xf>
    <xf numFmtId="164" fontId="8" fillId="0" borderId="3" xfId="0" applyNumberFormat="1" applyFont="1" applyBorder="1" applyAlignment="1">
      <alignment horizontal="center"/>
    </xf>
    <xf numFmtId="49" fontId="8" fillId="0" borderId="21" xfId="0" applyNumberFormat="1" applyFont="1" applyFill="1" applyBorder="1" applyAlignment="1">
      <alignment wrapText="1" shrinkToFit="1"/>
    </xf>
    <xf numFmtId="49" fontId="8" fillId="0" borderId="27" xfId="0" applyNumberFormat="1" applyFont="1" applyFill="1" applyBorder="1" applyAlignment="1">
      <alignment horizontal="center" wrapText="1" shrinkToFit="1"/>
    </xf>
    <xf numFmtId="49" fontId="8" fillId="0" borderId="27" xfId="0" applyNumberFormat="1" applyFont="1" applyFill="1" applyBorder="1" applyAlignment="1">
      <alignment wrapText="1" shrinkToFit="1"/>
    </xf>
    <xf numFmtId="49" fontId="8" fillId="0" borderId="23" xfId="0" applyNumberFormat="1" applyFont="1" applyFill="1" applyBorder="1" applyAlignment="1">
      <alignment wrapText="1" shrinkToFit="1"/>
    </xf>
    <xf numFmtId="49" fontId="12" fillId="0" borderId="3" xfId="0" applyNumberFormat="1" applyFont="1" applyFill="1" applyBorder="1" applyAlignment="1">
      <alignment horizontal="center" wrapText="1" shrinkToFit="1"/>
    </xf>
    <xf numFmtId="49" fontId="13" fillId="0" borderId="3" xfId="0" applyNumberFormat="1" applyFont="1" applyFill="1" applyBorder="1" applyAlignment="1">
      <alignment horizontal="center" wrapText="1" shrinkToFit="1"/>
    </xf>
    <xf numFmtId="49" fontId="13" fillId="0" borderId="21" xfId="0" applyNumberFormat="1" applyFont="1" applyBorder="1" applyAlignment="1">
      <alignment horizontal="center" wrapText="1" shrinkToFit="1"/>
    </xf>
    <xf numFmtId="49" fontId="13" fillId="0" borderId="27" xfId="0" applyNumberFormat="1" applyFont="1" applyBorder="1" applyAlignment="1">
      <alignment horizontal="center" wrapText="1" shrinkToFit="1"/>
    </xf>
    <xf numFmtId="49" fontId="8" fillId="0" borderId="21" xfId="0" applyNumberFormat="1" applyFont="1" applyBorder="1" applyAlignment="1">
      <alignment horizontal="center" vertical="center" wrapText="1" shrinkToFit="1"/>
    </xf>
    <xf numFmtId="49" fontId="8" fillId="0" borderId="27" xfId="0" applyNumberFormat="1" applyFont="1" applyBorder="1" applyAlignment="1">
      <alignment horizontal="center" vertical="center" wrapText="1" shrinkToFit="1"/>
    </xf>
    <xf numFmtId="49" fontId="8" fillId="0" borderId="23" xfId="0" applyNumberFormat="1" applyFont="1" applyBorder="1" applyAlignment="1">
      <alignment horizontal="center" vertical="center" wrapText="1" shrinkToFit="1"/>
    </xf>
    <xf numFmtId="0" fontId="16" fillId="0" borderId="3" xfId="0" applyNumberFormat="1" applyFont="1" applyFill="1" applyBorder="1" applyAlignment="1">
      <alignment vertical="center" wrapText="1" shrinkToFit="1"/>
    </xf>
    <xf numFmtId="0" fontId="8" fillId="0" borderId="3" xfId="0" applyNumberFormat="1" applyFont="1" applyBorder="1" applyAlignment="1">
      <alignment horizontal="center" wrapText="1" shrinkToFit="1"/>
    </xf>
    <xf numFmtId="43" fontId="5" fillId="0" borderId="31" xfId="1" applyFont="1" applyBorder="1" applyAlignment="1">
      <alignment horizontal="center"/>
    </xf>
    <xf numFmtId="0" fontId="8" fillId="0" borderId="3" xfId="0" applyFont="1" applyBorder="1" applyAlignment="1">
      <alignment horizontal="center" vertical="center"/>
    </xf>
    <xf numFmtId="164" fontId="8" fillId="0" borderId="3" xfId="0" applyNumberFormat="1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164" fontId="8" fillId="0" borderId="32" xfId="0" applyNumberFormat="1" applyFont="1" applyFill="1" applyBorder="1" applyAlignment="1">
      <alignment horizontal="center" vertical="center"/>
    </xf>
    <xf numFmtId="0" fontId="8" fillId="0" borderId="32" xfId="0" applyFont="1" applyBorder="1" applyAlignment="1">
      <alignment horizontal="center" wrapText="1" shrinkToFit="1"/>
    </xf>
    <xf numFmtId="49" fontId="8" fillId="0" borderId="32" xfId="0" applyNumberFormat="1" applyFont="1" applyBorder="1" applyAlignment="1">
      <alignment vertical="center"/>
    </xf>
    <xf numFmtId="43" fontId="8" fillId="0" borderId="32" xfId="1" applyFont="1" applyBorder="1" applyAlignment="1">
      <alignment horizontal="center"/>
    </xf>
    <xf numFmtId="49" fontId="8" fillId="0" borderId="32" xfId="0" applyNumberFormat="1" applyFont="1" applyBorder="1" applyAlignment="1">
      <alignment horizontal="center" vertical="center" wrapText="1" shrinkToFit="1"/>
    </xf>
    <xf numFmtId="49" fontId="12" fillId="0" borderId="32" xfId="0" applyNumberFormat="1" applyFont="1" applyFill="1" applyBorder="1" applyAlignment="1">
      <alignment horizontal="center" vertical="center" wrapText="1" shrinkToFit="1"/>
    </xf>
    <xf numFmtId="49" fontId="8" fillId="0" borderId="32" xfId="0" applyNumberFormat="1" applyFont="1" applyFill="1" applyBorder="1" applyAlignment="1">
      <alignment horizontal="center" vertical="center" wrapText="1" shrinkToFit="1"/>
    </xf>
    <xf numFmtId="49" fontId="8" fillId="0" borderId="32" xfId="0" applyNumberFormat="1" applyFont="1" applyBorder="1" applyAlignment="1">
      <alignment wrapText="1" shrinkToFit="1"/>
    </xf>
    <xf numFmtId="0" fontId="8" fillId="0" borderId="32" xfId="0" applyFont="1" applyBorder="1" applyAlignment="1"/>
    <xf numFmtId="49" fontId="16" fillId="0" borderId="3" xfId="0" applyNumberFormat="1" applyFont="1" applyFill="1" applyBorder="1" applyAlignment="1">
      <alignment vertical="center" wrapText="1" shrinkToFit="1"/>
    </xf>
    <xf numFmtId="49" fontId="8" fillId="0" borderId="23" xfId="0" applyNumberFormat="1" applyFont="1" applyBorder="1" applyAlignment="1">
      <alignment horizontal="center" wrapText="1" shrinkToFit="1"/>
    </xf>
    <xf numFmtId="49" fontId="8" fillId="0" borderId="3" xfId="0" applyNumberFormat="1" applyFont="1" applyFill="1" applyBorder="1" applyAlignment="1">
      <alignment horizontal="center" vertical="center" wrapText="1" shrinkToFit="1"/>
    </xf>
    <xf numFmtId="43" fontId="8" fillId="0" borderId="3" xfId="1" applyFont="1" applyFill="1" applyBorder="1" applyAlignment="1">
      <alignment horizontal="center" vertical="center"/>
    </xf>
    <xf numFmtId="49" fontId="8" fillId="0" borderId="3" xfId="0" applyNumberFormat="1" applyFont="1" applyBorder="1" applyAlignment="1">
      <alignment horizontal="center" vertical="center" wrapText="1" shrinkToFit="1"/>
    </xf>
    <xf numFmtId="49" fontId="8" fillId="0" borderId="3" xfId="0" applyNumberFormat="1" applyFont="1" applyFill="1" applyBorder="1" applyAlignment="1">
      <alignment horizontal="center" vertical="center" wrapText="1" shrinkToFit="1"/>
    </xf>
    <xf numFmtId="49" fontId="8" fillId="0" borderId="23" xfId="0" applyNumberFormat="1" applyFont="1" applyBorder="1" applyAlignment="1">
      <alignment horizontal="center" vertical="center" wrapText="1" shrinkToFit="1"/>
    </xf>
    <xf numFmtId="49" fontId="8" fillId="0" borderId="23" xfId="0" applyNumberFormat="1" applyFont="1" applyFill="1" applyBorder="1" applyAlignment="1">
      <alignment horizontal="center" wrapText="1" shrinkToFit="1"/>
    </xf>
    <xf numFmtId="0" fontId="8" fillId="0" borderId="3" xfId="0" applyFont="1" applyBorder="1" applyAlignment="1">
      <alignment horizontal="center"/>
    </xf>
    <xf numFmtId="0" fontId="8" fillId="0" borderId="0" xfId="0" applyFont="1" applyFill="1" applyBorder="1" applyAlignment="1"/>
    <xf numFmtId="0" fontId="8" fillId="0" borderId="0" xfId="0" applyFont="1" applyFill="1"/>
    <xf numFmtId="0" fontId="8" fillId="0" borderId="3" xfId="0" applyFont="1" applyBorder="1" applyAlignment="1">
      <alignment horizontal="center" vertical="center"/>
    </xf>
    <xf numFmtId="164" fontId="8" fillId="0" borderId="3" xfId="0" applyNumberFormat="1" applyFont="1" applyBorder="1" applyAlignment="1">
      <alignment horizontal="center" vertical="center"/>
    </xf>
    <xf numFmtId="43" fontId="8" fillId="0" borderId="3" xfId="1" applyFont="1" applyFill="1" applyBorder="1" applyAlignment="1">
      <alignment horizontal="center" vertical="center"/>
    </xf>
    <xf numFmtId="49" fontId="8" fillId="0" borderId="3" xfId="0" applyNumberFormat="1" applyFont="1" applyBorder="1" applyAlignment="1">
      <alignment horizontal="center" vertical="center" wrapText="1" shrinkToFit="1"/>
    </xf>
    <xf numFmtId="49" fontId="8" fillId="0" borderId="3" xfId="0" applyNumberFormat="1" applyFont="1" applyFill="1" applyBorder="1" applyAlignment="1">
      <alignment horizontal="center" vertical="center" wrapText="1" shrinkToFit="1"/>
    </xf>
    <xf numFmtId="43" fontId="8" fillId="0" borderId="3" xfId="1" applyFont="1" applyFill="1" applyBorder="1" applyAlignment="1">
      <alignment horizontal="center"/>
    </xf>
    <xf numFmtId="49" fontId="8" fillId="0" borderId="21" xfId="0" applyNumberFormat="1" applyFont="1" applyFill="1" applyBorder="1" applyAlignment="1">
      <alignment horizontal="center" wrapText="1" shrinkToFit="1"/>
    </xf>
    <xf numFmtId="49" fontId="8" fillId="0" borderId="27" xfId="0" applyNumberFormat="1" applyFont="1" applyFill="1" applyBorder="1" applyAlignment="1">
      <alignment horizontal="center" wrapText="1" shrinkToFit="1"/>
    </xf>
    <xf numFmtId="49" fontId="8" fillId="0" borderId="23" xfId="0" applyNumberFormat="1" applyFont="1" applyFill="1" applyBorder="1" applyAlignment="1">
      <alignment horizontal="center" wrapText="1" shrinkToFit="1"/>
    </xf>
    <xf numFmtId="49" fontId="16" fillId="0" borderId="3" xfId="8" applyNumberFormat="1" applyFont="1" applyFill="1" applyBorder="1" applyAlignment="1">
      <alignment horizontal="left" vertical="center"/>
    </xf>
    <xf numFmtId="49" fontId="16" fillId="0" borderId="3" xfId="9" applyNumberFormat="1" applyFont="1" applyFill="1" applyBorder="1" applyAlignment="1">
      <alignment horizontal="left" vertical="center"/>
    </xf>
    <xf numFmtId="49" fontId="16" fillId="0" borderId="3" xfId="10" applyNumberFormat="1" applyFont="1" applyFill="1" applyBorder="1" applyAlignment="1">
      <alignment horizontal="left" vertical="center"/>
    </xf>
    <xf numFmtId="49" fontId="16" fillId="0" borderId="3" xfId="11" applyNumberFormat="1" applyFont="1" applyFill="1" applyBorder="1" applyAlignment="1">
      <alignment horizontal="left" vertical="center"/>
    </xf>
    <xf numFmtId="0" fontId="19" fillId="0" borderId="0" xfId="0" applyFont="1" applyAlignment="1"/>
    <xf numFmtId="0" fontId="20" fillId="0" borderId="0" xfId="0" applyFont="1" applyAlignment="1"/>
    <xf numFmtId="164" fontId="8" fillId="0" borderId="13" xfId="0" applyNumberFormat="1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49" fontId="8" fillId="0" borderId="13" xfId="0" applyNumberFormat="1" applyFont="1" applyBorder="1" applyAlignment="1">
      <alignment horizontal="center" vertical="center" wrapText="1" shrinkToFit="1"/>
    </xf>
    <xf numFmtId="0" fontId="8" fillId="0" borderId="18" xfId="0" applyFont="1" applyBorder="1" applyAlignment="1">
      <alignment horizontal="center"/>
    </xf>
    <xf numFmtId="0" fontId="8" fillId="0" borderId="18" xfId="0" applyFont="1" applyBorder="1" applyAlignment="1">
      <alignment vertical="center"/>
    </xf>
    <xf numFmtId="43" fontId="5" fillId="0" borderId="18" xfId="1" applyFont="1" applyFill="1" applyBorder="1" applyAlignment="1">
      <alignment horizontal="center" wrapText="1"/>
    </xf>
    <xf numFmtId="0" fontId="8" fillId="0" borderId="18" xfId="0" applyFont="1" applyBorder="1" applyAlignment="1"/>
    <xf numFmtId="0" fontId="8" fillId="0" borderId="19" xfId="0" applyFont="1" applyBorder="1" applyAlignment="1"/>
    <xf numFmtId="0" fontId="8" fillId="0" borderId="13" xfId="0" applyFont="1" applyBorder="1" applyAlignment="1">
      <alignment vertical="center"/>
    </xf>
    <xf numFmtId="0" fontId="8" fillId="0" borderId="13" xfId="0" applyFont="1" applyBorder="1" applyAlignment="1"/>
    <xf numFmtId="43" fontId="8" fillId="0" borderId="13" xfId="1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43" fontId="8" fillId="0" borderId="18" xfId="1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3" xfId="0" applyFont="1" applyBorder="1" applyAlignment="1">
      <alignment horizontal="center" vertical="center"/>
    </xf>
    <xf numFmtId="164" fontId="8" fillId="0" borderId="3" xfId="0" applyNumberFormat="1" applyFont="1" applyBorder="1" applyAlignment="1">
      <alignment horizontal="center" vertical="center"/>
    </xf>
    <xf numFmtId="43" fontId="8" fillId="0" borderId="3" xfId="1" applyFont="1" applyFill="1" applyBorder="1" applyAlignment="1">
      <alignment horizontal="center" vertical="center"/>
    </xf>
    <xf numFmtId="49" fontId="8" fillId="0" borderId="3" xfId="0" applyNumberFormat="1" applyFont="1" applyBorder="1" applyAlignment="1">
      <alignment horizontal="center" vertical="center" wrapText="1" shrinkToFit="1"/>
    </xf>
    <xf numFmtId="0" fontId="8" fillId="0" borderId="21" xfId="0" applyFont="1" applyBorder="1" applyAlignment="1">
      <alignment horizontal="center" wrapText="1"/>
    </xf>
    <xf numFmtId="0" fontId="8" fillId="0" borderId="27" xfId="0" applyFont="1" applyBorder="1" applyAlignment="1">
      <alignment horizontal="center" wrapText="1"/>
    </xf>
    <xf numFmtId="0" fontId="8" fillId="0" borderId="23" xfId="0" applyFont="1" applyBorder="1" applyAlignment="1">
      <alignment horizontal="center" wrapText="1"/>
    </xf>
    <xf numFmtId="43" fontId="8" fillId="0" borderId="21" xfId="1" applyFont="1" applyFill="1" applyBorder="1" applyAlignment="1"/>
    <xf numFmtId="49" fontId="8" fillId="0" borderId="21" xfId="0" applyNumberFormat="1" applyFont="1" applyFill="1" applyBorder="1" applyAlignment="1">
      <alignment vertical="center" wrapText="1" shrinkToFit="1"/>
    </xf>
    <xf numFmtId="0" fontId="8" fillId="0" borderId="3" xfId="0" applyFont="1" applyBorder="1" applyAlignment="1">
      <alignment horizontal="center" vertical="center"/>
    </xf>
    <xf numFmtId="164" fontId="8" fillId="0" borderId="3" xfId="0" applyNumberFormat="1" applyFont="1" applyBorder="1" applyAlignment="1">
      <alignment horizontal="center" vertical="center"/>
    </xf>
    <xf numFmtId="43" fontId="8" fillId="0" borderId="23" xfId="1" applyFont="1" applyFill="1" applyBorder="1" applyAlignment="1">
      <alignment horizontal="center"/>
    </xf>
    <xf numFmtId="164" fontId="8" fillId="0" borderId="21" xfId="0" applyNumberFormat="1" applyFont="1" applyFill="1" applyBorder="1" applyAlignment="1">
      <alignment horizontal="center" vertical="center"/>
    </xf>
    <xf numFmtId="164" fontId="8" fillId="0" borderId="23" xfId="0" applyNumberFormat="1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43" fontId="8" fillId="0" borderId="23" xfId="1" applyFont="1" applyFill="1" applyBorder="1" applyAlignment="1">
      <alignment horizontal="center" vertical="center"/>
    </xf>
    <xf numFmtId="43" fontId="8" fillId="0" borderId="3" xfId="1" applyFont="1" applyFill="1" applyBorder="1" applyAlignment="1">
      <alignment horizontal="center" vertical="center"/>
    </xf>
    <xf numFmtId="49" fontId="8" fillId="0" borderId="3" xfId="0" applyNumberFormat="1" applyFont="1" applyFill="1" applyBorder="1" applyAlignment="1">
      <alignment horizontal="center" vertical="center" wrapText="1" shrinkToFit="1"/>
    </xf>
    <xf numFmtId="49" fontId="8" fillId="0" borderId="21" xfId="0" applyNumberFormat="1" applyFont="1" applyFill="1" applyBorder="1" applyAlignment="1">
      <alignment horizontal="center" wrapText="1" shrinkToFit="1"/>
    </xf>
    <xf numFmtId="49" fontId="8" fillId="0" borderId="27" xfId="0" applyNumberFormat="1" applyFont="1" applyFill="1" applyBorder="1" applyAlignment="1">
      <alignment horizontal="center" wrapText="1" shrinkToFit="1"/>
    </xf>
    <xf numFmtId="49" fontId="8" fillId="0" borderId="23" xfId="0" applyNumberFormat="1" applyFont="1" applyFill="1" applyBorder="1" applyAlignment="1">
      <alignment horizontal="center" wrapText="1" shrinkToFit="1"/>
    </xf>
    <xf numFmtId="0" fontId="8" fillId="0" borderId="15" xfId="0" applyFont="1" applyFill="1" applyBorder="1" applyAlignment="1">
      <alignment vertical="center"/>
    </xf>
    <xf numFmtId="0" fontId="8" fillId="0" borderId="3" xfId="0" applyFont="1" applyFill="1" applyBorder="1" applyAlignment="1">
      <alignment horizontal="center" wrapText="1"/>
    </xf>
    <xf numFmtId="49" fontId="8" fillId="0" borderId="3" xfId="1" applyNumberFormat="1" applyFont="1" applyFill="1" applyBorder="1" applyAlignment="1">
      <alignment horizontal="center" wrapText="1" shrinkToFit="1"/>
    </xf>
    <xf numFmtId="0" fontId="8" fillId="0" borderId="24" xfId="0" applyFont="1" applyFill="1" applyBorder="1" applyAlignment="1">
      <alignment vertical="center"/>
    </xf>
    <xf numFmtId="49" fontId="8" fillId="0" borderId="23" xfId="1" applyNumberFormat="1" applyFont="1" applyFill="1" applyBorder="1" applyAlignment="1">
      <alignment horizontal="center" wrapText="1" shrinkToFit="1"/>
    </xf>
    <xf numFmtId="49" fontId="8" fillId="0" borderId="16" xfId="0" applyNumberFormat="1" applyFont="1" applyFill="1" applyBorder="1" applyAlignment="1">
      <alignment horizontal="center" wrapText="1" shrinkToFit="1"/>
    </xf>
    <xf numFmtId="49" fontId="8" fillId="0" borderId="25" xfId="0" applyNumberFormat="1" applyFont="1" applyFill="1" applyBorder="1" applyAlignment="1">
      <alignment horizontal="center" wrapText="1" shrinkToFit="1"/>
    </xf>
    <xf numFmtId="0" fontId="8" fillId="0" borderId="17" xfId="0" applyFont="1" applyFill="1" applyBorder="1" applyAlignment="1">
      <alignment vertical="center"/>
    </xf>
    <xf numFmtId="0" fontId="8" fillId="0" borderId="18" xfId="0" applyFont="1" applyFill="1" applyBorder="1" applyAlignment="1">
      <alignment horizontal="center" vertical="center"/>
    </xf>
    <xf numFmtId="164" fontId="8" fillId="0" borderId="18" xfId="0" applyNumberFormat="1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wrapText="1"/>
    </xf>
    <xf numFmtId="49" fontId="8" fillId="0" borderId="18" xfId="0" applyNumberFormat="1" applyFont="1" applyFill="1" applyBorder="1" applyAlignment="1">
      <alignment wrapText="1" shrinkToFit="1"/>
    </xf>
    <xf numFmtId="49" fontId="8" fillId="0" borderId="19" xfId="0" applyNumberFormat="1" applyFont="1" applyFill="1" applyBorder="1" applyAlignment="1">
      <alignment horizontal="center" wrapText="1" shrinkToFit="1"/>
    </xf>
    <xf numFmtId="0" fontId="8" fillId="0" borderId="12" xfId="0" applyFont="1" applyFill="1" applyBorder="1" applyAlignment="1">
      <alignment vertical="center"/>
    </xf>
    <xf numFmtId="0" fontId="8" fillId="0" borderId="13" xfId="0" applyFont="1" applyFill="1" applyBorder="1" applyAlignment="1">
      <alignment horizontal="center" vertical="center"/>
    </xf>
    <xf numFmtId="164" fontId="8" fillId="0" borderId="13" xfId="0" applyNumberFormat="1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wrapText="1"/>
    </xf>
    <xf numFmtId="49" fontId="8" fillId="0" borderId="13" xfId="0" applyNumberFormat="1" applyFont="1" applyFill="1" applyBorder="1" applyAlignment="1">
      <alignment wrapText="1" shrinkToFit="1"/>
    </xf>
    <xf numFmtId="49" fontId="8" fillId="0" borderId="14" xfId="0" applyNumberFormat="1" applyFont="1" applyFill="1" applyBorder="1" applyAlignment="1">
      <alignment horizontal="center" wrapText="1" shrinkToFit="1"/>
    </xf>
    <xf numFmtId="0" fontId="8" fillId="0" borderId="3" xfId="0" applyFont="1" applyFill="1" applyBorder="1" applyAlignment="1">
      <alignment horizontal="center" vertical="center" wrapText="1"/>
    </xf>
    <xf numFmtId="49" fontId="8" fillId="0" borderId="3" xfId="0" applyNumberFormat="1" applyFont="1" applyFill="1" applyBorder="1" applyAlignment="1">
      <alignment vertical="center" wrapText="1" shrinkToFit="1"/>
    </xf>
    <xf numFmtId="49" fontId="8" fillId="0" borderId="16" xfId="0" applyNumberFormat="1" applyFont="1" applyFill="1" applyBorder="1" applyAlignment="1">
      <alignment horizontal="center" vertical="center" wrapText="1" shrinkToFit="1"/>
    </xf>
    <xf numFmtId="0" fontId="8" fillId="0" borderId="20" xfId="0" applyFont="1" applyFill="1" applyBorder="1" applyAlignment="1">
      <alignment vertical="center"/>
    </xf>
    <xf numFmtId="49" fontId="8" fillId="0" borderId="22" xfId="0" applyNumberFormat="1" applyFont="1" applyFill="1" applyBorder="1" applyAlignment="1">
      <alignment horizontal="center" wrapText="1" shrinkToFit="1"/>
    </xf>
    <xf numFmtId="0" fontId="7" fillId="0" borderId="23" xfId="0" applyFont="1" applyFill="1" applyBorder="1" applyAlignment="1">
      <alignment horizontal="center" wrapText="1"/>
    </xf>
    <xf numFmtId="0" fontId="7" fillId="0" borderId="3" xfId="0" applyFont="1" applyFill="1" applyBorder="1" applyAlignment="1">
      <alignment horizontal="center" wrapText="1"/>
    </xf>
    <xf numFmtId="49" fontId="15" fillId="0" borderId="3" xfId="0" applyNumberFormat="1" applyFont="1" applyFill="1" applyBorder="1" applyAlignment="1">
      <alignment horizontal="center" wrapText="1" shrinkToFit="1"/>
    </xf>
    <xf numFmtId="0" fontId="8" fillId="0" borderId="21" xfId="0" applyFont="1" applyFill="1" applyBorder="1" applyAlignment="1">
      <alignment horizontal="center" wrapText="1"/>
    </xf>
    <xf numFmtId="49" fontId="8" fillId="0" borderId="21" xfId="0" applyNumberFormat="1" applyFont="1" applyFill="1" applyBorder="1" applyAlignment="1">
      <alignment vertical="center"/>
    </xf>
    <xf numFmtId="49" fontId="8" fillId="0" borderId="13" xfId="0" applyNumberFormat="1" applyFont="1" applyFill="1" applyBorder="1" applyAlignment="1">
      <alignment vertical="center"/>
    </xf>
    <xf numFmtId="0" fontId="8" fillId="0" borderId="3" xfId="0" applyFont="1" applyFill="1" applyBorder="1" applyAlignment="1">
      <alignment horizontal="center" wrapText="1" shrinkToFit="1"/>
    </xf>
    <xf numFmtId="0" fontId="8" fillId="0" borderId="18" xfId="0" applyFont="1" applyFill="1" applyBorder="1" applyAlignment="1">
      <alignment horizontal="center" wrapText="1" shrinkToFit="1"/>
    </xf>
    <xf numFmtId="49" fontId="8" fillId="0" borderId="18" xfId="0" applyNumberFormat="1" applyFont="1" applyFill="1" applyBorder="1" applyAlignment="1">
      <alignment vertical="center"/>
    </xf>
    <xf numFmtId="0" fontId="8" fillId="0" borderId="27" xfId="0" applyFont="1" applyFill="1" applyBorder="1" applyAlignment="1">
      <alignment horizontal="center" vertical="center"/>
    </xf>
    <xf numFmtId="164" fontId="8" fillId="0" borderId="27" xfId="0" applyNumberFormat="1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wrapText="1" shrinkToFit="1"/>
    </xf>
    <xf numFmtId="49" fontId="8" fillId="0" borderId="27" xfId="0" applyNumberFormat="1" applyFont="1" applyFill="1" applyBorder="1" applyAlignment="1">
      <alignment vertical="center"/>
    </xf>
    <xf numFmtId="0" fontId="8" fillId="0" borderId="21" xfId="0" applyFont="1" applyFill="1" applyBorder="1" applyAlignment="1">
      <alignment horizontal="center" wrapText="1" shrinkToFit="1"/>
    </xf>
    <xf numFmtId="0" fontId="8" fillId="0" borderId="21" xfId="0" applyFont="1" applyFill="1" applyBorder="1" applyAlignment="1">
      <alignment horizontal="center" vertical="center" wrapText="1" shrinkToFit="1"/>
    </xf>
    <xf numFmtId="0" fontId="8" fillId="0" borderId="3" xfId="0" applyFont="1" applyFill="1" applyBorder="1" applyAlignment="1">
      <alignment horizontal="center" vertical="center" wrapText="1" shrinkToFit="1"/>
    </xf>
    <xf numFmtId="43" fontId="8" fillId="0" borderId="3" xfId="1" applyFont="1" applyFill="1" applyBorder="1" applyAlignment="1">
      <alignment horizontal="center" wrapText="1"/>
    </xf>
    <xf numFmtId="43" fontId="8" fillId="0" borderId="18" xfId="1" applyFont="1" applyFill="1" applyBorder="1" applyAlignment="1">
      <alignment horizontal="center" wrapText="1"/>
    </xf>
    <xf numFmtId="43" fontId="8" fillId="0" borderId="13" xfId="1" applyFont="1" applyFill="1" applyBorder="1" applyAlignment="1">
      <alignment horizontal="center" wrapText="1"/>
    </xf>
    <xf numFmtId="43" fontId="8" fillId="0" borderId="3" xfId="1" applyFont="1" applyFill="1" applyBorder="1" applyAlignment="1">
      <alignment horizontal="center" vertical="center" wrapText="1"/>
    </xf>
    <xf numFmtId="43" fontId="8" fillId="0" borderId="21" xfId="1" applyFont="1" applyFill="1" applyBorder="1" applyAlignment="1">
      <alignment horizontal="center" wrapText="1"/>
    </xf>
    <xf numFmtId="43" fontId="8" fillId="0" borderId="23" xfId="1" applyFont="1" applyFill="1" applyBorder="1" applyAlignment="1">
      <alignment horizontal="center" wrapText="1"/>
    </xf>
    <xf numFmtId="43" fontId="8" fillId="0" borderId="27" xfId="1" applyFont="1" applyFill="1" applyBorder="1" applyAlignment="1">
      <alignment horizontal="center" wrapText="1"/>
    </xf>
    <xf numFmtId="49" fontId="7" fillId="0" borderId="3" xfId="3" applyNumberFormat="1" applyFont="1" applyFill="1" applyBorder="1" applyAlignment="1">
      <alignment horizontal="left" vertical="center"/>
    </xf>
    <xf numFmtId="0" fontId="8" fillId="0" borderId="3" xfId="0" applyFont="1" applyFill="1" applyBorder="1" applyAlignment="1">
      <alignment horizontal="center" vertical="center"/>
    </xf>
    <xf numFmtId="49" fontId="8" fillId="0" borderId="23" xfId="0" applyNumberFormat="1" applyFont="1" applyFill="1" applyBorder="1" applyAlignment="1">
      <alignment horizontal="center" wrapText="1" shrinkToFit="1"/>
    </xf>
    <xf numFmtId="0" fontId="8" fillId="0" borderId="3" xfId="0" applyFont="1" applyBorder="1" applyAlignment="1">
      <alignment horizontal="center" vertical="center"/>
    </xf>
    <xf numFmtId="49" fontId="8" fillId="0" borderId="3" xfId="0" applyNumberFormat="1" applyFont="1" applyBorder="1" applyAlignment="1">
      <alignment horizontal="center" vertical="center" wrapText="1" shrinkToFit="1"/>
    </xf>
    <xf numFmtId="49" fontId="8" fillId="0" borderId="3" xfId="0" applyNumberFormat="1" applyFont="1" applyFill="1" applyBorder="1" applyAlignment="1">
      <alignment horizontal="center" vertical="center" wrapText="1" shrinkToFit="1"/>
    </xf>
    <xf numFmtId="49" fontId="8" fillId="0" borderId="21" xfId="0" applyNumberFormat="1" applyFont="1" applyFill="1" applyBorder="1" applyAlignment="1">
      <alignment horizontal="center" wrapText="1" shrinkToFit="1"/>
    </xf>
    <xf numFmtId="49" fontId="8" fillId="0" borderId="27" xfId="0" applyNumberFormat="1" applyFont="1" applyFill="1" applyBorder="1" applyAlignment="1">
      <alignment horizontal="center" wrapText="1" shrinkToFit="1"/>
    </xf>
    <xf numFmtId="49" fontId="8" fillId="0" borderId="23" xfId="0" applyNumberFormat="1" applyFont="1" applyFill="1" applyBorder="1" applyAlignment="1">
      <alignment horizontal="center" wrapText="1" shrinkToFit="1"/>
    </xf>
    <xf numFmtId="0" fontId="8" fillId="0" borderId="3" xfId="0" applyFont="1" applyFill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49" fontId="8" fillId="0" borderId="23" xfId="0" applyNumberFormat="1" applyFont="1" applyBorder="1" applyAlignment="1">
      <alignment horizontal="center" vertical="center" wrapText="1" shrinkToFit="1"/>
    </xf>
    <xf numFmtId="164" fontId="8" fillId="0" borderId="21" xfId="0" applyNumberFormat="1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164" fontId="8" fillId="0" borderId="3" xfId="0" applyNumberFormat="1" applyFont="1" applyBorder="1" applyAlignment="1">
      <alignment horizontal="center" vertical="center"/>
    </xf>
    <xf numFmtId="43" fontId="8" fillId="0" borderId="3" xfId="1" applyFont="1" applyFill="1" applyBorder="1" applyAlignment="1">
      <alignment horizontal="center" vertical="center"/>
    </xf>
    <xf numFmtId="49" fontId="8" fillId="0" borderId="3" xfId="0" applyNumberFormat="1" applyFont="1" applyBorder="1" applyAlignment="1">
      <alignment horizontal="center" vertical="center" wrapText="1" shrinkToFit="1"/>
    </xf>
    <xf numFmtId="49" fontId="8" fillId="0" borderId="3" xfId="0" applyNumberFormat="1" applyFont="1" applyFill="1" applyBorder="1" applyAlignment="1">
      <alignment horizontal="center" vertical="center" wrapText="1" shrinkToFit="1"/>
    </xf>
    <xf numFmtId="0" fontId="8" fillId="0" borderId="21" xfId="0" applyFont="1" applyBorder="1" applyAlignment="1">
      <alignment horizontal="center" wrapText="1"/>
    </xf>
    <xf numFmtId="0" fontId="8" fillId="0" borderId="27" xfId="0" applyFont="1" applyBorder="1" applyAlignment="1">
      <alignment horizontal="center" wrapText="1"/>
    </xf>
    <xf numFmtId="0" fontId="8" fillId="0" borderId="23" xfId="0" applyFont="1" applyBorder="1" applyAlignment="1">
      <alignment horizontal="center" wrapText="1"/>
    </xf>
    <xf numFmtId="0" fontId="8" fillId="0" borderId="3" xfId="0" applyFont="1" applyFill="1" applyBorder="1" applyAlignment="1">
      <alignment vertical="center"/>
    </xf>
    <xf numFmtId="164" fontId="8" fillId="0" borderId="3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vertical="center"/>
    </xf>
    <xf numFmtId="164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 shrinkToFit="1"/>
    </xf>
    <xf numFmtId="49" fontId="8" fillId="0" borderId="0" xfId="0" applyNumberFormat="1" applyFont="1" applyFill="1" applyBorder="1" applyAlignment="1">
      <alignment vertical="center"/>
    </xf>
    <xf numFmtId="43" fontId="8" fillId="0" borderId="0" xfId="1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wrapText="1" shrinkToFit="1"/>
    </xf>
    <xf numFmtId="49" fontId="8" fillId="0" borderId="0" xfId="0" applyNumberFormat="1" applyFont="1" applyFill="1" applyBorder="1" applyAlignment="1">
      <alignment wrapText="1" shrinkToFit="1"/>
    </xf>
    <xf numFmtId="49" fontId="8" fillId="0" borderId="21" xfId="0" applyNumberFormat="1" applyFont="1" applyFill="1" applyBorder="1" applyAlignment="1">
      <alignment horizontal="center" wrapText="1" shrinkToFit="1"/>
    </xf>
    <xf numFmtId="49" fontId="8" fillId="0" borderId="27" xfId="0" applyNumberFormat="1" applyFont="1" applyFill="1" applyBorder="1" applyAlignment="1">
      <alignment horizontal="center" wrapText="1" shrinkToFit="1"/>
    </xf>
    <xf numFmtId="49" fontId="8" fillId="0" borderId="23" xfId="0" applyNumberFormat="1" applyFont="1" applyFill="1" applyBorder="1" applyAlignment="1">
      <alignment horizontal="center" wrapText="1" shrinkToFit="1"/>
    </xf>
    <xf numFmtId="0" fontId="8" fillId="0" borderId="20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164" fontId="8" fillId="0" borderId="21" xfId="0" applyNumberFormat="1" applyFont="1" applyFill="1" applyBorder="1" applyAlignment="1">
      <alignment horizontal="center" vertical="center"/>
    </xf>
    <xf numFmtId="164" fontId="8" fillId="0" borderId="27" xfId="0" applyNumberFormat="1" applyFont="1" applyFill="1" applyBorder="1" applyAlignment="1">
      <alignment horizontal="center" vertical="center"/>
    </xf>
    <xf numFmtId="164" fontId="8" fillId="0" borderId="23" xfId="0" applyNumberFormat="1" applyFont="1" applyFill="1" applyBorder="1" applyAlignment="1">
      <alignment horizontal="center" vertical="center"/>
    </xf>
    <xf numFmtId="43" fontId="8" fillId="0" borderId="21" xfId="1" applyFont="1" applyFill="1" applyBorder="1" applyAlignment="1">
      <alignment horizontal="center" vertical="center" wrapText="1"/>
    </xf>
    <xf numFmtId="43" fontId="8" fillId="0" borderId="27" xfId="1" applyFont="1" applyFill="1" applyBorder="1" applyAlignment="1">
      <alignment horizontal="center" vertical="center" wrapText="1"/>
    </xf>
    <xf numFmtId="43" fontId="8" fillId="0" borderId="23" xfId="1" applyFont="1" applyFill="1" applyBorder="1" applyAlignment="1">
      <alignment horizontal="center" vertical="center" wrapText="1"/>
    </xf>
    <xf numFmtId="49" fontId="8" fillId="0" borderId="21" xfId="0" applyNumberFormat="1" applyFont="1" applyFill="1" applyBorder="1" applyAlignment="1">
      <alignment horizontal="center" vertical="center" wrapText="1" shrinkToFit="1"/>
    </xf>
    <xf numFmtId="49" fontId="8" fillId="0" borderId="27" xfId="0" applyNumberFormat="1" applyFont="1" applyFill="1" applyBorder="1" applyAlignment="1">
      <alignment horizontal="center" vertical="center" wrapText="1" shrinkToFit="1"/>
    </xf>
    <xf numFmtId="49" fontId="8" fillId="0" borderId="23" xfId="0" applyNumberFormat="1" applyFont="1" applyFill="1" applyBorder="1" applyAlignment="1">
      <alignment horizontal="center" vertical="center" wrapText="1" shrinkToFit="1"/>
    </xf>
    <xf numFmtId="43" fontId="11" fillId="3" borderId="6" xfId="1" applyFont="1" applyFill="1" applyBorder="1" applyAlignment="1">
      <alignment horizontal="center" vertical="center" wrapText="1" shrinkToFit="1"/>
    </xf>
    <xf numFmtId="43" fontId="11" fillId="3" borderId="10" xfId="1" applyFont="1" applyFill="1" applyBorder="1" applyAlignment="1">
      <alignment horizontal="center" vertical="center" wrapText="1" shrinkToFit="1"/>
    </xf>
    <xf numFmtId="0" fontId="8" fillId="0" borderId="20" xfId="0" applyFont="1" applyFill="1" applyBorder="1" applyAlignment="1">
      <alignment horizontal="right" vertical="center"/>
    </xf>
    <xf numFmtId="0" fontId="8" fillId="0" borderId="24" xfId="0" applyFont="1" applyFill="1" applyBorder="1" applyAlignment="1">
      <alignment horizontal="right" vertical="center"/>
    </xf>
    <xf numFmtId="0" fontId="8" fillId="0" borderId="21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 shrinkToFit="1"/>
    </xf>
    <xf numFmtId="0" fontId="11" fillId="3" borderId="10" xfId="0" applyFont="1" applyFill="1" applyBorder="1" applyAlignment="1">
      <alignment horizontal="center" vertical="center" wrapText="1" shrinkToFit="1"/>
    </xf>
    <xf numFmtId="43" fontId="8" fillId="0" borderId="21" xfId="1" applyFont="1" applyFill="1" applyBorder="1" applyAlignment="1">
      <alignment horizontal="center" wrapText="1"/>
    </xf>
    <xf numFmtId="43" fontId="8" fillId="0" borderId="23" xfId="1" applyFont="1" applyFill="1" applyBorder="1" applyAlignment="1">
      <alignment horizontal="center" wrapText="1"/>
    </xf>
    <xf numFmtId="0" fontId="10" fillId="3" borderId="5" xfId="0" applyFont="1" applyFill="1" applyBorder="1" applyAlignment="1">
      <alignment horizontal="center" vertical="center" wrapText="1" shrinkToFit="1"/>
    </xf>
    <xf numFmtId="0" fontId="10" fillId="3" borderId="9" xfId="0" applyFont="1" applyFill="1" applyBorder="1" applyAlignment="1">
      <alignment horizontal="center" vertical="center" wrapText="1" shrinkToFit="1"/>
    </xf>
    <xf numFmtId="0" fontId="11" fillId="3" borderId="6" xfId="0" applyNumberFormat="1" applyFont="1" applyFill="1" applyBorder="1" applyAlignment="1">
      <alignment horizontal="center" vertical="center" wrapText="1" shrinkToFit="1"/>
    </xf>
    <xf numFmtId="0" fontId="11" fillId="3" borderId="10" xfId="0" applyNumberFormat="1" applyFont="1" applyFill="1" applyBorder="1" applyAlignment="1">
      <alignment horizontal="center" vertical="center" wrapText="1" shrinkToFit="1"/>
    </xf>
    <xf numFmtId="49" fontId="8" fillId="0" borderId="21" xfId="0" applyNumberFormat="1" applyFont="1" applyFill="1" applyBorder="1" applyAlignment="1">
      <alignment horizontal="left" vertical="center"/>
    </xf>
    <xf numFmtId="49" fontId="8" fillId="0" borderId="23" xfId="0" applyNumberFormat="1" applyFont="1" applyFill="1" applyBorder="1" applyAlignment="1">
      <alignment horizontal="left" vertic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49" fontId="8" fillId="0" borderId="22" xfId="0" applyNumberFormat="1" applyFont="1" applyFill="1" applyBorder="1" applyAlignment="1">
      <alignment horizontal="center" wrapText="1" shrinkToFit="1"/>
    </xf>
    <xf numFmtId="49" fontId="8" fillId="0" borderId="25" xfId="0" applyNumberFormat="1" applyFont="1" applyFill="1" applyBorder="1" applyAlignment="1">
      <alignment horizontal="center" wrapText="1" shrinkToFit="1"/>
    </xf>
    <xf numFmtId="0" fontId="8" fillId="0" borderId="3" xfId="0" applyFont="1" applyFill="1" applyBorder="1" applyAlignment="1">
      <alignment horizontal="center" vertical="center"/>
    </xf>
    <xf numFmtId="0" fontId="11" fillId="3" borderId="8" xfId="0" applyFont="1" applyFill="1" applyBorder="1" applyAlignment="1">
      <alignment horizontal="center" vertical="center" wrapText="1" shrinkToFit="1"/>
    </xf>
    <xf numFmtId="0" fontId="11" fillId="3" borderId="11" xfId="0" applyFont="1" applyFill="1" applyBorder="1" applyAlignment="1">
      <alignment horizontal="center" vertical="center" wrapText="1" shrinkToFit="1"/>
    </xf>
    <xf numFmtId="49" fontId="8" fillId="0" borderId="21" xfId="0" applyNumberFormat="1" applyFont="1" applyFill="1" applyBorder="1" applyAlignment="1">
      <alignment horizontal="center" vertical="center"/>
    </xf>
    <xf numFmtId="49" fontId="8" fillId="0" borderId="27" xfId="0" applyNumberFormat="1" applyFont="1" applyFill="1" applyBorder="1" applyAlignment="1">
      <alignment horizontal="center" vertical="center"/>
    </xf>
    <xf numFmtId="49" fontId="8" fillId="0" borderId="23" xfId="0" applyNumberFormat="1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right" vertical="center"/>
    </xf>
    <xf numFmtId="0" fontId="10" fillId="3" borderId="3" xfId="0" applyFont="1" applyFill="1" applyBorder="1" applyAlignment="1">
      <alignment horizontal="center" vertical="center" wrapText="1" shrinkToFit="1"/>
    </xf>
    <xf numFmtId="0" fontId="11" fillId="3" borderId="3" xfId="0" applyFont="1" applyFill="1" applyBorder="1" applyAlignment="1">
      <alignment horizontal="center" vertical="center" wrapText="1" shrinkToFit="1"/>
    </xf>
    <xf numFmtId="0" fontId="11" fillId="3" borderId="3" xfId="0" applyNumberFormat="1" applyFont="1" applyFill="1" applyBorder="1" applyAlignment="1">
      <alignment horizontal="center" vertical="center" wrapText="1" shrinkToFit="1"/>
    </xf>
    <xf numFmtId="43" fontId="11" fillId="3" borderId="3" xfId="1" applyFont="1" applyFill="1" applyBorder="1" applyAlignment="1">
      <alignment horizontal="center" vertical="center" wrapText="1" shrinkToFit="1"/>
    </xf>
    <xf numFmtId="0" fontId="11" fillId="3" borderId="21" xfId="0" applyFont="1" applyFill="1" applyBorder="1" applyAlignment="1">
      <alignment horizontal="center" vertical="center" wrapText="1" shrinkToFit="1"/>
    </xf>
    <xf numFmtId="0" fontId="11" fillId="3" borderId="23" xfId="0" applyFont="1" applyFill="1" applyBorder="1" applyAlignment="1">
      <alignment horizontal="center" vertical="center" wrapText="1" shrinkToFit="1"/>
    </xf>
    <xf numFmtId="0" fontId="8" fillId="0" borderId="3" xfId="0" applyFont="1" applyBorder="1" applyAlignment="1">
      <alignment horizontal="center" vertical="center"/>
    </xf>
    <xf numFmtId="164" fontId="8" fillId="0" borderId="3" xfId="0" applyNumberFormat="1" applyFont="1" applyBorder="1" applyAlignment="1">
      <alignment horizontal="center" vertical="center"/>
    </xf>
    <xf numFmtId="49" fontId="8" fillId="0" borderId="3" xfId="0" applyNumberFormat="1" applyFont="1" applyBorder="1" applyAlignment="1">
      <alignment horizontal="left" vertical="center"/>
    </xf>
    <xf numFmtId="43" fontId="8" fillId="0" borderId="3" xfId="1" applyFont="1" applyFill="1" applyBorder="1" applyAlignment="1">
      <alignment horizontal="center" vertical="center"/>
    </xf>
    <xf numFmtId="49" fontId="8" fillId="0" borderId="3" xfId="0" applyNumberFormat="1" applyFont="1" applyBorder="1" applyAlignment="1">
      <alignment horizontal="center" vertical="center" wrapText="1" shrinkToFit="1"/>
    </xf>
    <xf numFmtId="49" fontId="8" fillId="0" borderId="3" xfId="1" applyNumberFormat="1" applyFont="1" applyBorder="1" applyAlignment="1">
      <alignment horizontal="center" vertical="center" wrapText="1" shrinkToFit="1"/>
    </xf>
    <xf numFmtId="49" fontId="8" fillId="0" borderId="3" xfId="0" applyNumberFormat="1" applyFont="1" applyFill="1" applyBorder="1" applyAlignment="1">
      <alignment horizontal="left" vertical="center"/>
    </xf>
    <xf numFmtId="49" fontId="8" fillId="0" borderId="3" xfId="0" applyNumberFormat="1" applyFont="1" applyFill="1" applyBorder="1" applyAlignment="1">
      <alignment horizontal="center" vertical="center" wrapText="1" shrinkToFit="1"/>
    </xf>
    <xf numFmtId="49" fontId="8" fillId="0" borderId="3" xfId="1" applyNumberFormat="1" applyFont="1" applyFill="1" applyBorder="1" applyAlignment="1">
      <alignment horizontal="center" vertical="center" wrapText="1" shrinkToFit="1"/>
    </xf>
    <xf numFmtId="49" fontId="8" fillId="0" borderId="21" xfId="0" applyNumberFormat="1" applyFont="1" applyBorder="1" applyAlignment="1">
      <alignment horizontal="left" vertical="center"/>
    </xf>
    <xf numFmtId="49" fontId="8" fillId="0" borderId="23" xfId="0" applyNumberFormat="1" applyFont="1" applyBorder="1" applyAlignment="1">
      <alignment horizontal="left" vertical="center"/>
    </xf>
    <xf numFmtId="43" fontId="8" fillId="0" borderId="3" xfId="1" applyFont="1" applyFill="1" applyBorder="1" applyAlignment="1">
      <alignment vertical="center"/>
    </xf>
    <xf numFmtId="49" fontId="13" fillId="0" borderId="3" xfId="0" applyNumberFormat="1" applyFont="1" applyBorder="1" applyAlignment="1">
      <alignment horizontal="center" vertical="center" wrapText="1" shrinkToFit="1"/>
    </xf>
    <xf numFmtId="0" fontId="8" fillId="0" borderId="21" xfId="0" applyFont="1" applyFill="1" applyBorder="1" applyAlignment="1">
      <alignment horizontal="right" vertical="center"/>
    </xf>
    <xf numFmtId="0" fontId="8" fillId="0" borderId="23" xfId="0" applyFont="1" applyFill="1" applyBorder="1" applyAlignment="1">
      <alignment horizontal="right" vertical="center"/>
    </xf>
    <xf numFmtId="164" fontId="8" fillId="0" borderId="21" xfId="0" applyNumberFormat="1" applyFont="1" applyBorder="1" applyAlignment="1">
      <alignment horizontal="center" vertical="center"/>
    </xf>
    <xf numFmtId="164" fontId="8" fillId="0" borderId="23" xfId="0" applyNumberFormat="1" applyFont="1" applyBorder="1" applyAlignment="1">
      <alignment horizontal="center" vertical="center"/>
    </xf>
    <xf numFmtId="49" fontId="14" fillId="4" borderId="21" xfId="6" applyNumberFormat="1" applyFont="1" applyFill="1" applyBorder="1" applyAlignment="1">
      <alignment horizontal="left" vertical="center"/>
    </xf>
    <xf numFmtId="49" fontId="14" fillId="4" borderId="23" xfId="6" applyNumberFormat="1" applyFont="1" applyFill="1" applyBorder="1" applyAlignment="1">
      <alignment horizontal="left" vertical="center"/>
    </xf>
    <xf numFmtId="43" fontId="8" fillId="0" borderId="21" xfId="1" applyFont="1" applyFill="1" applyBorder="1" applyAlignment="1">
      <alignment horizontal="center" vertical="center"/>
    </xf>
    <xf numFmtId="43" fontId="8" fillId="0" borderId="23" xfId="1" applyFont="1" applyFill="1" applyBorder="1" applyAlignment="1">
      <alignment horizontal="center" vertical="center"/>
    </xf>
    <xf numFmtId="49" fontId="12" fillId="0" borderId="21" xfId="0" applyNumberFormat="1" applyFont="1" applyFill="1" applyBorder="1" applyAlignment="1">
      <alignment horizontal="center" vertical="center" wrapText="1" shrinkToFit="1"/>
    </xf>
    <xf numFmtId="49" fontId="12" fillId="0" borderId="23" xfId="0" applyNumberFormat="1" applyFont="1" applyFill="1" applyBorder="1" applyAlignment="1">
      <alignment horizontal="center" vertical="center" wrapText="1" shrinkToFit="1"/>
    </xf>
    <xf numFmtId="0" fontId="8" fillId="0" borderId="21" xfId="0" applyFont="1" applyBorder="1" applyAlignment="1">
      <alignment horizontal="right" vertical="center"/>
    </xf>
    <xf numFmtId="0" fontId="8" fillId="0" borderId="23" xfId="0" applyFont="1" applyBorder="1" applyAlignment="1">
      <alignment horizontal="right" vertical="center"/>
    </xf>
    <xf numFmtId="0" fontId="8" fillId="0" borderId="21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43" fontId="8" fillId="0" borderId="21" xfId="1" applyFont="1" applyBorder="1" applyAlignment="1">
      <alignment horizontal="center"/>
    </xf>
    <xf numFmtId="43" fontId="8" fillId="0" borderId="23" xfId="1" applyFont="1" applyBorder="1" applyAlignment="1">
      <alignment horizontal="center"/>
    </xf>
    <xf numFmtId="49" fontId="8" fillId="0" borderId="21" xfId="0" applyNumberFormat="1" applyFont="1" applyBorder="1" applyAlignment="1">
      <alignment horizontal="center" vertical="center" wrapText="1" shrinkToFit="1"/>
    </xf>
    <xf numFmtId="49" fontId="8" fillId="0" borderId="23" xfId="0" applyNumberFormat="1" applyFont="1" applyBorder="1" applyAlignment="1">
      <alignment horizontal="center" vertical="center" wrapText="1" shrinkToFit="1"/>
    </xf>
    <xf numFmtId="0" fontId="10" fillId="3" borderId="26" xfId="0" applyFont="1" applyFill="1" applyBorder="1" applyAlignment="1">
      <alignment horizontal="center" vertical="center" wrapText="1" shrinkToFit="1"/>
    </xf>
    <xf numFmtId="0" fontId="11" fillId="3" borderId="27" xfId="0" applyFont="1" applyFill="1" applyBorder="1" applyAlignment="1">
      <alignment horizontal="center" vertical="center" wrapText="1" shrinkToFit="1"/>
    </xf>
    <xf numFmtId="0" fontId="11" fillId="3" borderId="27" xfId="0" applyNumberFormat="1" applyFont="1" applyFill="1" applyBorder="1" applyAlignment="1">
      <alignment horizontal="center" vertical="center" wrapText="1" shrinkToFit="1"/>
    </xf>
    <xf numFmtId="43" fontId="11" fillId="3" borderId="27" xfId="1" applyFont="1" applyFill="1" applyBorder="1" applyAlignment="1">
      <alignment horizontal="center" vertical="center" wrapText="1" shrinkToFit="1"/>
    </xf>
    <xf numFmtId="0" fontId="11" fillId="3" borderId="30" xfId="0" applyFont="1" applyFill="1" applyBorder="1" applyAlignment="1">
      <alignment horizontal="center" vertical="center" wrapText="1" shrinkToFit="1"/>
    </xf>
    <xf numFmtId="0" fontId="8" fillId="0" borderId="21" xfId="0" applyFont="1" applyBorder="1" applyAlignment="1">
      <alignment horizontal="center" wrapText="1"/>
    </xf>
    <xf numFmtId="0" fontId="8" fillId="0" borderId="27" xfId="0" applyFont="1" applyBorder="1" applyAlignment="1">
      <alignment horizontal="center" wrapText="1"/>
    </xf>
    <xf numFmtId="0" fontId="8" fillId="0" borderId="23" xfId="0" applyFont="1" applyBorder="1" applyAlignment="1">
      <alignment horizontal="center" wrapText="1"/>
    </xf>
    <xf numFmtId="49" fontId="8" fillId="0" borderId="21" xfId="0" applyNumberFormat="1" applyFont="1" applyBorder="1" applyAlignment="1">
      <alignment horizontal="center" vertical="center"/>
    </xf>
    <xf numFmtId="49" fontId="8" fillId="0" borderId="27" xfId="0" applyNumberFormat="1" applyFont="1" applyBorder="1" applyAlignment="1">
      <alignment horizontal="center" vertical="center"/>
    </xf>
    <xf numFmtId="49" fontId="8" fillId="0" borderId="23" xfId="0" applyNumberFormat="1" applyFont="1" applyBorder="1" applyAlignment="1">
      <alignment horizontal="center" vertical="center"/>
    </xf>
    <xf numFmtId="43" fontId="8" fillId="0" borderId="27" xfId="1" applyFont="1" applyFill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164" fontId="8" fillId="0" borderId="27" xfId="0" applyNumberFormat="1" applyFont="1" applyBorder="1" applyAlignment="1">
      <alignment horizontal="center" vertical="center"/>
    </xf>
    <xf numFmtId="49" fontId="8" fillId="0" borderId="27" xfId="0" applyNumberFormat="1" applyFont="1" applyBorder="1" applyAlignment="1">
      <alignment horizontal="left" vertical="center"/>
    </xf>
    <xf numFmtId="49" fontId="8" fillId="0" borderId="21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27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23" xfId="0" applyNumberFormat="1" applyFont="1" applyFill="1" applyBorder="1" applyAlignment="1" applyProtection="1">
      <alignment horizontal="center" vertical="center" wrapText="1"/>
      <protection locked="0"/>
    </xf>
    <xf numFmtId="43" fontId="14" fillId="0" borderId="21" xfId="1" applyFont="1" applyFill="1" applyBorder="1" applyAlignment="1">
      <alignment horizontal="center" vertical="center" wrapText="1"/>
    </xf>
    <xf numFmtId="43" fontId="14" fillId="0" borderId="27" xfId="1" applyFont="1" applyFill="1" applyBorder="1" applyAlignment="1">
      <alignment horizontal="center" vertical="center" wrapText="1"/>
    </xf>
    <xf numFmtId="43" fontId="14" fillId="0" borderId="23" xfId="1" applyFont="1" applyFill="1" applyBorder="1" applyAlignment="1">
      <alignment horizontal="center" vertical="center" wrapText="1"/>
    </xf>
    <xf numFmtId="49" fontId="8" fillId="0" borderId="27" xfId="0" applyNumberFormat="1" applyFont="1" applyBorder="1" applyAlignment="1">
      <alignment horizontal="center" vertical="center" wrapText="1" shrinkToFit="1"/>
    </xf>
    <xf numFmtId="0" fontId="16" fillId="0" borderId="21" xfId="0" applyNumberFormat="1" applyFont="1" applyFill="1" applyBorder="1" applyAlignment="1">
      <alignment horizontal="left" vertical="center" wrapText="1" shrinkToFit="1"/>
    </xf>
    <xf numFmtId="0" fontId="16" fillId="0" borderId="27" xfId="0" applyNumberFormat="1" applyFont="1" applyFill="1" applyBorder="1" applyAlignment="1">
      <alignment horizontal="left" vertical="center" wrapText="1" shrinkToFit="1"/>
    </xf>
    <xf numFmtId="0" fontId="16" fillId="0" borderId="23" xfId="0" applyNumberFormat="1" applyFont="1" applyFill="1" applyBorder="1" applyAlignment="1">
      <alignment horizontal="left" vertical="center" wrapText="1" shrinkToFit="1"/>
    </xf>
  </cellXfs>
  <cellStyles count="12">
    <cellStyle name="Euro" xfId="4"/>
    <cellStyle name="Millares" xfId="1" builtinId="3"/>
    <cellStyle name="Normal" xfId="0" builtinId="0"/>
    <cellStyle name="Normal 10" xfId="3"/>
    <cellStyle name="Normal 2" xfId="5"/>
    <cellStyle name="Normal 3" xfId="6"/>
    <cellStyle name="Normal 4" xfId="7"/>
    <cellStyle name="Normal 5" xfId="8"/>
    <cellStyle name="Normal 6" xfId="9"/>
    <cellStyle name="Normal 7" xfId="10"/>
    <cellStyle name="Normal 8" xfId="11"/>
    <cellStyle name="Normal 9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419100</xdr:colOff>
      <xdr:row>0</xdr:row>
      <xdr:rowOff>121103</xdr:rowOff>
    </xdr:from>
    <xdr:to>
      <xdr:col>4</xdr:col>
      <xdr:colOff>190500</xdr:colOff>
      <xdr:row>5</xdr:row>
      <xdr:rowOff>112457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00125" y="121103"/>
          <a:ext cx="676275" cy="943854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571499</xdr:colOff>
      <xdr:row>1</xdr:row>
      <xdr:rowOff>80282</xdr:rowOff>
    </xdr:from>
    <xdr:to>
      <xdr:col>5</xdr:col>
      <xdr:colOff>449035</xdr:colOff>
      <xdr:row>6</xdr:row>
      <xdr:rowOff>71636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81224" y="242207"/>
          <a:ext cx="734786" cy="943854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489856</xdr:colOff>
      <xdr:row>0</xdr:row>
      <xdr:rowOff>121103</xdr:rowOff>
    </xdr:from>
    <xdr:to>
      <xdr:col>4</xdr:col>
      <xdr:colOff>376699</xdr:colOff>
      <xdr:row>6</xdr:row>
      <xdr:rowOff>44824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70881" y="121103"/>
          <a:ext cx="791718" cy="1038146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485775</xdr:colOff>
      <xdr:row>2</xdr:row>
      <xdr:rowOff>19050</xdr:rowOff>
    </xdr:from>
    <xdr:to>
      <xdr:col>8</xdr:col>
      <xdr:colOff>1047750</xdr:colOff>
      <xdr:row>4</xdr:row>
      <xdr:rowOff>76200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953500" y="342900"/>
          <a:ext cx="56197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361950</xdr:colOff>
      <xdr:row>2</xdr:row>
      <xdr:rowOff>0</xdr:rowOff>
    </xdr:from>
    <xdr:to>
      <xdr:col>3</xdr:col>
      <xdr:colOff>504825</xdr:colOff>
      <xdr:row>4</xdr:row>
      <xdr:rowOff>104775</xdr:rowOff>
    </xdr:to>
    <xdr:pic>
      <xdr:nvPicPr>
        <xdr:cNvPr id="3" name="Imagen 6" descr="INJALRES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42925" y="323850"/>
          <a:ext cx="542925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343"/>
  <sheetViews>
    <sheetView showGridLines="0" tabSelected="1" view="pageBreakPreview" topLeftCell="B8" zoomScale="70" zoomScaleNormal="55" zoomScaleSheetLayoutView="70" workbookViewId="0">
      <pane xSplit="2" ySplit="14" topLeftCell="D298" activePane="bottomRight" state="frozen"/>
      <selection activeCell="B8" sqref="B8"/>
      <selection pane="topRight" activeCell="D8" sqref="D8"/>
      <selection pane="bottomLeft" activeCell="B22" sqref="B22"/>
      <selection pane="bottomRight" activeCell="I316" sqref="I316"/>
    </sheetView>
  </sheetViews>
  <sheetFormatPr baseColWidth="10" defaultRowHeight="12.75"/>
  <cols>
    <col min="1" max="1" width="2.7109375" style="12" hidden="1" customWidth="1"/>
    <col min="2" max="2" width="2.7109375" style="12" customWidth="1"/>
    <col min="3" max="3" width="6" style="13" customWidth="1"/>
    <col min="4" max="4" width="13.5703125" style="13" customWidth="1"/>
    <col min="5" max="5" width="12.85546875" style="19" customWidth="1"/>
    <col min="6" max="6" width="21.7109375" style="79" customWidth="1"/>
    <col min="7" max="7" width="49.42578125" style="13" customWidth="1"/>
    <col min="8" max="8" width="15.85546875" style="17" bestFit="1" customWidth="1"/>
    <col min="9" max="9" width="15.7109375" style="18" customWidth="1"/>
    <col min="10" max="10" width="18.5703125" style="18" customWidth="1"/>
    <col min="11" max="11" width="29.28515625" style="18" bestFit="1" customWidth="1"/>
    <col min="12" max="12" width="12.7109375" style="18" hidden="1" customWidth="1"/>
    <col min="13" max="13" width="9.85546875" style="18" customWidth="1"/>
    <col min="14" max="14" width="29.5703125" style="18" bestFit="1" customWidth="1"/>
    <col min="15" max="17" width="18.7109375" style="18" customWidth="1"/>
    <col min="18" max="18" width="36.5703125" style="18" customWidth="1"/>
    <col min="19" max="16384" width="11.42578125" style="12"/>
  </cols>
  <sheetData>
    <row r="1" spans="1:55" customFormat="1" ht="12.7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55" customFormat="1">
      <c r="A2" s="3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</row>
    <row r="3" spans="1:55" customFormat="1" ht="18">
      <c r="A3" s="3"/>
      <c r="B3" s="2"/>
      <c r="C3" s="321" t="s">
        <v>0</v>
      </c>
      <c r="D3" s="321"/>
      <c r="E3" s="321"/>
      <c r="F3" s="321"/>
      <c r="G3" s="321"/>
      <c r="H3" s="321"/>
      <c r="I3" s="321"/>
      <c r="J3" s="321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</row>
    <row r="4" spans="1:55" customFormat="1" ht="15.75">
      <c r="A4" s="3"/>
      <c r="B4" s="322" t="s">
        <v>1381</v>
      </c>
      <c r="C4" s="322"/>
      <c r="D4" s="322"/>
      <c r="E4" s="322"/>
      <c r="F4" s="322"/>
      <c r="G4" s="322"/>
      <c r="H4" s="322"/>
      <c r="I4" s="322"/>
      <c r="J4" s="32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</row>
    <row r="5" spans="1:55" customFormat="1" ht="15.75">
      <c r="A5" s="3"/>
      <c r="B5" s="2"/>
      <c r="C5" s="323"/>
      <c r="D5" s="323"/>
      <c r="E5" s="323"/>
      <c r="F5" s="323"/>
      <c r="G5" s="323"/>
      <c r="H5" s="323"/>
      <c r="I5" s="323"/>
      <c r="J5" s="323"/>
    </row>
    <row r="6" spans="1:55" customFormat="1">
      <c r="A6" s="3"/>
      <c r="B6" s="2"/>
      <c r="C6" s="4" t="s">
        <v>2</v>
      </c>
      <c r="D6" s="4"/>
      <c r="E6" s="4"/>
      <c r="F6" s="4"/>
      <c r="G6" s="4"/>
      <c r="H6" s="4"/>
      <c r="I6" s="4"/>
      <c r="J6" s="4"/>
    </row>
    <row r="7" spans="1:55" customFormat="1">
      <c r="A7" s="3"/>
      <c r="B7" s="2"/>
      <c r="C7" s="5"/>
      <c r="D7" s="5"/>
      <c r="E7" s="5"/>
      <c r="F7" s="5"/>
      <c r="G7" s="5"/>
      <c r="H7" s="5"/>
      <c r="I7" s="5"/>
      <c r="J7" s="5"/>
    </row>
    <row r="8" spans="1:55" customFormat="1">
      <c r="A8" s="2"/>
      <c r="B8" s="2"/>
      <c r="C8" s="5"/>
      <c r="D8" s="5"/>
      <c r="E8" s="5"/>
      <c r="F8" s="5"/>
      <c r="G8" s="5"/>
      <c r="H8" s="5"/>
      <c r="I8" s="5"/>
      <c r="J8" s="5"/>
      <c r="K8" s="5"/>
    </row>
    <row r="9" spans="1:55" customFormat="1">
      <c r="A9" s="2"/>
      <c r="B9" s="2"/>
      <c r="C9" s="5"/>
      <c r="D9" s="5"/>
      <c r="E9" s="5"/>
      <c r="F9" s="5"/>
      <c r="G9" s="5"/>
      <c r="H9" s="5"/>
      <c r="I9" s="5"/>
      <c r="J9" s="5"/>
      <c r="K9" s="5"/>
    </row>
    <row r="10" spans="1:55" customFormat="1">
      <c r="A10" s="2"/>
      <c r="B10" s="2"/>
      <c r="C10" s="5"/>
      <c r="D10" s="6" t="s">
        <v>3</v>
      </c>
      <c r="E10" s="7" t="s">
        <v>4</v>
      </c>
      <c r="F10" s="5"/>
      <c r="G10" s="5"/>
      <c r="H10" s="5"/>
      <c r="I10" s="5"/>
      <c r="J10" s="8" t="s">
        <v>5</v>
      </c>
      <c r="K10" s="5"/>
    </row>
    <row r="11" spans="1:55" customFormat="1">
      <c r="A11" s="2"/>
      <c r="B11" s="2"/>
      <c r="C11" s="5"/>
      <c r="D11" s="9"/>
      <c r="E11" s="7"/>
      <c r="F11" s="5"/>
      <c r="G11" s="5"/>
      <c r="H11" s="5"/>
      <c r="I11" s="5"/>
      <c r="J11" s="10">
        <v>42116</v>
      </c>
      <c r="K11" s="5"/>
    </row>
    <row r="12" spans="1:55" customFormat="1">
      <c r="A12" s="2"/>
      <c r="B12" s="2"/>
      <c r="C12" s="5"/>
      <c r="D12" s="11" t="s">
        <v>6</v>
      </c>
      <c r="E12" s="7" t="s">
        <v>7</v>
      </c>
      <c r="F12" s="5"/>
      <c r="G12" s="5"/>
      <c r="H12" s="5"/>
      <c r="I12" s="5"/>
      <c r="J12" s="5"/>
      <c r="K12" s="5"/>
    </row>
    <row r="13" spans="1:55" customFormat="1">
      <c r="A13" s="2"/>
      <c r="B13" s="2"/>
      <c r="C13" s="5"/>
      <c r="D13" s="11"/>
      <c r="E13" s="7"/>
      <c r="F13" s="5"/>
      <c r="G13" s="5"/>
      <c r="H13" s="5"/>
      <c r="I13" s="5"/>
      <c r="J13" s="5"/>
      <c r="K13" s="5"/>
    </row>
    <row r="14" spans="1:55" ht="13.5" thickBot="1">
      <c r="D14" s="14" t="s">
        <v>8</v>
      </c>
      <c r="E14" s="15" t="s">
        <v>7</v>
      </c>
      <c r="F14" s="16"/>
      <c r="S14" s="18"/>
    </row>
    <row r="15" spans="1:55">
      <c r="F15" s="16"/>
      <c r="S15" s="18"/>
    </row>
    <row r="16" spans="1:55">
      <c r="A16" s="20"/>
      <c r="B16" s="20"/>
      <c r="C16" s="21"/>
      <c r="D16" s="21"/>
      <c r="E16" s="22"/>
      <c r="F16" s="23"/>
      <c r="G16" s="21"/>
      <c r="H16" s="24"/>
      <c r="I16" s="25"/>
      <c r="J16" s="324"/>
      <c r="K16" s="324"/>
      <c r="L16" s="324"/>
      <c r="M16" s="324"/>
      <c r="N16" s="25"/>
      <c r="O16" s="25"/>
      <c r="P16" s="25"/>
      <c r="Q16" s="25"/>
      <c r="R16" s="25"/>
      <c r="S16" s="25"/>
    </row>
    <row r="17" spans="1:22">
      <c r="A17" s="20"/>
      <c r="B17" s="20"/>
      <c r="C17" s="21"/>
      <c r="D17" s="21"/>
      <c r="E17" s="22"/>
      <c r="F17" s="23"/>
      <c r="G17" s="21"/>
      <c r="H17" s="24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0"/>
      <c r="U17" s="20"/>
      <c r="V17" s="20"/>
    </row>
    <row r="18" spans="1:22">
      <c r="A18" s="20"/>
      <c r="B18" s="20"/>
      <c r="C18" s="21"/>
      <c r="D18" s="21"/>
      <c r="E18" s="22"/>
      <c r="F18" s="26"/>
      <c r="G18" s="21"/>
      <c r="H18" s="24"/>
      <c r="I18" s="25"/>
      <c r="J18" s="324"/>
      <c r="K18" s="324"/>
      <c r="L18" s="324"/>
      <c r="M18" s="324"/>
      <c r="N18" s="25"/>
      <c r="O18" s="25"/>
      <c r="P18" s="25"/>
      <c r="Q18" s="25"/>
      <c r="R18" s="25"/>
    </row>
    <row r="19" spans="1:22" ht="13.5" thickBot="1">
      <c r="A19" s="20"/>
      <c r="B19" s="20"/>
      <c r="C19" s="21"/>
      <c r="D19" s="21"/>
      <c r="E19" s="22"/>
      <c r="F19" s="26"/>
      <c r="G19" s="21"/>
      <c r="H19" s="24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0"/>
      <c r="T19" s="20"/>
      <c r="U19" s="20"/>
    </row>
    <row r="20" spans="1:22" s="29" customFormat="1" ht="15">
      <c r="A20" s="27"/>
      <c r="B20" s="27"/>
      <c r="C20" s="315" t="s">
        <v>9</v>
      </c>
      <c r="D20" s="311" t="s">
        <v>10</v>
      </c>
      <c r="E20" s="317" t="s">
        <v>11</v>
      </c>
      <c r="F20" s="311" t="s">
        <v>12</v>
      </c>
      <c r="G20" s="311" t="s">
        <v>13</v>
      </c>
      <c r="H20" s="305" t="s">
        <v>14</v>
      </c>
      <c r="I20" s="311" t="s">
        <v>15</v>
      </c>
      <c r="J20" s="311" t="s">
        <v>16</v>
      </c>
      <c r="K20" s="311" t="s">
        <v>17</v>
      </c>
      <c r="L20" s="28" t="s">
        <v>18</v>
      </c>
      <c r="M20" s="311" t="s">
        <v>19</v>
      </c>
      <c r="N20" s="311" t="s">
        <v>20</v>
      </c>
      <c r="O20" s="311" t="s">
        <v>21</v>
      </c>
      <c r="P20" s="311" t="s">
        <v>22</v>
      </c>
      <c r="Q20" s="311" t="s">
        <v>1275</v>
      </c>
      <c r="R20" s="328" t="s">
        <v>23</v>
      </c>
      <c r="S20" s="27"/>
      <c r="T20" s="27"/>
      <c r="U20" s="27"/>
    </row>
    <row r="21" spans="1:22" s="29" customFormat="1" ht="24.75" customHeight="1" thickBot="1">
      <c r="A21" s="27"/>
      <c r="B21" s="27"/>
      <c r="C21" s="316"/>
      <c r="D21" s="312"/>
      <c r="E21" s="318"/>
      <c r="F21" s="312"/>
      <c r="G21" s="312"/>
      <c r="H21" s="306"/>
      <c r="I21" s="312"/>
      <c r="J21" s="312"/>
      <c r="K21" s="312"/>
      <c r="L21" s="30" t="s">
        <v>24</v>
      </c>
      <c r="M21" s="312"/>
      <c r="N21" s="312"/>
      <c r="O21" s="312"/>
      <c r="P21" s="312"/>
      <c r="Q21" s="312"/>
      <c r="R21" s="329"/>
    </row>
    <row r="22" spans="1:22" ht="25.5">
      <c r="A22" s="20"/>
      <c r="B22" s="20"/>
      <c r="C22" s="39">
        <f>C21+1</f>
        <v>1</v>
      </c>
      <c r="D22" s="197" t="s">
        <v>1394</v>
      </c>
      <c r="E22" s="198">
        <v>35713</v>
      </c>
      <c r="F22" s="42"/>
      <c r="G22" s="43" t="s">
        <v>1395</v>
      </c>
      <c r="H22" s="163">
        <v>708.11</v>
      </c>
      <c r="I22" s="45"/>
      <c r="J22" s="46"/>
      <c r="K22" s="45"/>
      <c r="L22" s="47"/>
      <c r="M22" s="45"/>
      <c r="N22" s="45"/>
      <c r="O22" s="45"/>
      <c r="P22" s="45"/>
      <c r="Q22" s="45"/>
      <c r="R22" s="45" t="s">
        <v>1396</v>
      </c>
    </row>
    <row r="23" spans="1:22" ht="25.5">
      <c r="A23" s="20"/>
      <c r="B23" s="20"/>
      <c r="C23" s="210">
        <f t="shared" ref="C23:C86" si="0">C22+1</f>
        <v>2</v>
      </c>
      <c r="D23" s="108" t="s">
        <v>1397</v>
      </c>
      <c r="E23" s="73">
        <v>35459</v>
      </c>
      <c r="F23" s="211"/>
      <c r="G23" s="105" t="s">
        <v>1398</v>
      </c>
      <c r="H23" s="163">
        <v>3028</v>
      </c>
      <c r="I23" s="53"/>
      <c r="J23" s="212"/>
      <c r="K23" s="53"/>
      <c r="L23" s="103"/>
      <c r="M23" s="53"/>
      <c r="N23" s="53"/>
      <c r="O23" s="53"/>
      <c r="P23" s="53"/>
      <c r="Q23" s="53"/>
      <c r="R23" s="53" t="s">
        <v>1396</v>
      </c>
    </row>
    <row r="24" spans="1:22" ht="25.5">
      <c r="A24" s="20"/>
      <c r="B24" s="20"/>
      <c r="C24" s="210">
        <f t="shared" si="0"/>
        <v>3</v>
      </c>
      <c r="D24" s="108" t="s">
        <v>1399</v>
      </c>
      <c r="E24" s="73">
        <v>35545</v>
      </c>
      <c r="F24" s="211"/>
      <c r="G24" s="105" t="s">
        <v>1400</v>
      </c>
      <c r="H24" s="163">
        <v>417.39</v>
      </c>
      <c r="I24" s="53"/>
      <c r="J24" s="212"/>
      <c r="K24" s="53"/>
      <c r="L24" s="103"/>
      <c r="M24" s="53"/>
      <c r="N24" s="53"/>
      <c r="O24" s="53"/>
      <c r="P24" s="53"/>
      <c r="Q24" s="53"/>
      <c r="R24" s="53" t="s">
        <v>1396</v>
      </c>
    </row>
    <row r="25" spans="1:22" ht="25.5">
      <c r="A25" s="20"/>
      <c r="B25" s="20"/>
      <c r="C25" s="210">
        <f t="shared" si="0"/>
        <v>4</v>
      </c>
      <c r="D25" s="108" t="s">
        <v>1401</v>
      </c>
      <c r="E25" s="73">
        <v>35531</v>
      </c>
      <c r="F25" s="211"/>
      <c r="G25" s="105" t="s">
        <v>1402</v>
      </c>
      <c r="H25" s="163">
        <v>1345.73</v>
      </c>
      <c r="I25" s="53"/>
      <c r="J25" s="212"/>
      <c r="K25" s="53"/>
      <c r="L25" s="103"/>
      <c r="M25" s="53"/>
      <c r="N25" s="53"/>
      <c r="O25" s="53"/>
      <c r="P25" s="53"/>
      <c r="Q25" s="53"/>
      <c r="R25" s="53" t="s">
        <v>1396</v>
      </c>
    </row>
    <row r="26" spans="1:22" ht="25.5">
      <c r="A26" s="20"/>
      <c r="B26" s="20"/>
      <c r="C26" s="210">
        <f t="shared" si="0"/>
        <v>5</v>
      </c>
      <c r="D26" s="108" t="s">
        <v>1403</v>
      </c>
      <c r="E26" s="73">
        <v>35564</v>
      </c>
      <c r="F26" s="211"/>
      <c r="G26" s="105" t="s">
        <v>1404</v>
      </c>
      <c r="H26" s="163">
        <v>1713.5</v>
      </c>
      <c r="I26" s="53"/>
      <c r="J26" s="212"/>
      <c r="K26" s="53"/>
      <c r="L26" s="103"/>
      <c r="M26" s="53"/>
      <c r="N26" s="53"/>
      <c r="O26" s="53"/>
      <c r="P26" s="53"/>
      <c r="Q26" s="53"/>
      <c r="R26" s="53" t="s">
        <v>1396</v>
      </c>
    </row>
    <row r="27" spans="1:22" ht="25.5">
      <c r="A27" s="20"/>
      <c r="B27" s="20"/>
      <c r="C27" s="210">
        <f t="shared" si="0"/>
        <v>6</v>
      </c>
      <c r="D27" s="108" t="s">
        <v>1405</v>
      </c>
      <c r="E27" s="73">
        <v>35612</v>
      </c>
      <c r="F27" s="211"/>
      <c r="G27" s="105" t="s">
        <v>1406</v>
      </c>
      <c r="H27" s="163">
        <v>3176.87</v>
      </c>
      <c r="I27" s="53"/>
      <c r="J27" s="212"/>
      <c r="K27" s="53"/>
      <c r="L27" s="103"/>
      <c r="M27" s="53"/>
      <c r="N27" s="53"/>
      <c r="O27" s="53"/>
      <c r="P27" s="53"/>
      <c r="Q27" s="53"/>
      <c r="R27" s="53" t="s">
        <v>1396</v>
      </c>
    </row>
    <row r="28" spans="1:22" ht="25.5">
      <c r="A28" s="20"/>
      <c r="B28" s="20"/>
      <c r="C28" s="210">
        <f t="shared" si="0"/>
        <v>7</v>
      </c>
      <c r="D28" s="108" t="s">
        <v>1407</v>
      </c>
      <c r="E28" s="73">
        <v>35633</v>
      </c>
      <c r="F28" s="211"/>
      <c r="G28" s="105" t="s">
        <v>1408</v>
      </c>
      <c r="H28" s="163">
        <v>2047</v>
      </c>
      <c r="I28" s="53"/>
      <c r="J28" s="212"/>
      <c r="K28" s="53"/>
      <c r="L28" s="103"/>
      <c r="M28" s="53"/>
      <c r="N28" s="53"/>
      <c r="O28" s="53"/>
      <c r="P28" s="53"/>
      <c r="Q28" s="53"/>
      <c r="R28" s="53" t="s">
        <v>1396</v>
      </c>
    </row>
    <row r="29" spans="1:22" ht="25.5">
      <c r="A29" s="20"/>
      <c r="B29" s="20"/>
      <c r="C29" s="210">
        <f t="shared" si="0"/>
        <v>8</v>
      </c>
      <c r="D29" s="108" t="s">
        <v>1409</v>
      </c>
      <c r="E29" s="73">
        <v>35639</v>
      </c>
      <c r="F29" s="211"/>
      <c r="G29" s="105" t="s">
        <v>1410</v>
      </c>
      <c r="H29" s="163">
        <v>1608</v>
      </c>
      <c r="I29" s="53"/>
      <c r="J29" s="212"/>
      <c r="K29" s="53"/>
      <c r="L29" s="103"/>
      <c r="M29" s="53"/>
      <c r="N29" s="53"/>
      <c r="O29" s="53"/>
      <c r="P29" s="53"/>
      <c r="Q29" s="53"/>
      <c r="R29" s="53" t="s">
        <v>1396</v>
      </c>
    </row>
    <row r="30" spans="1:22" ht="25.5">
      <c r="A30" s="20"/>
      <c r="B30" s="20"/>
      <c r="C30" s="210">
        <f t="shared" si="0"/>
        <v>9</v>
      </c>
      <c r="D30" s="108" t="s">
        <v>1411</v>
      </c>
      <c r="E30" s="73">
        <v>35660</v>
      </c>
      <c r="F30" s="211"/>
      <c r="G30" s="105" t="s">
        <v>1412</v>
      </c>
      <c r="H30" s="163">
        <v>414</v>
      </c>
      <c r="I30" s="53"/>
      <c r="J30" s="212"/>
      <c r="K30" s="53"/>
      <c r="L30" s="103"/>
      <c r="M30" s="53"/>
      <c r="N30" s="53"/>
      <c r="O30" s="53"/>
      <c r="P30" s="53"/>
      <c r="Q30" s="53"/>
      <c r="R30" s="53" t="s">
        <v>1396</v>
      </c>
    </row>
    <row r="31" spans="1:22" ht="25.5">
      <c r="A31" s="20"/>
      <c r="B31" s="20"/>
      <c r="C31" s="210">
        <f t="shared" si="0"/>
        <v>10</v>
      </c>
      <c r="D31" s="108" t="s">
        <v>1413</v>
      </c>
      <c r="E31" s="73">
        <v>35650</v>
      </c>
      <c r="F31" s="211"/>
      <c r="G31" s="105" t="s">
        <v>1414</v>
      </c>
      <c r="H31" s="163">
        <v>391</v>
      </c>
      <c r="I31" s="53"/>
      <c r="J31" s="212"/>
      <c r="K31" s="53"/>
      <c r="L31" s="103"/>
      <c r="M31" s="53"/>
      <c r="N31" s="53"/>
      <c r="O31" s="53"/>
      <c r="P31" s="53"/>
      <c r="Q31" s="53"/>
      <c r="R31" s="53" t="s">
        <v>1396</v>
      </c>
    </row>
    <row r="32" spans="1:22" ht="25.5">
      <c r="A32" s="20"/>
      <c r="B32" s="20"/>
      <c r="C32" s="213">
        <f t="shared" si="0"/>
        <v>11</v>
      </c>
      <c r="D32" s="203" t="s">
        <v>1415</v>
      </c>
      <c r="E32" s="201">
        <v>35814</v>
      </c>
      <c r="F32" s="69"/>
      <c r="G32" s="70" t="s">
        <v>1416</v>
      </c>
      <c r="H32" s="199">
        <v>1366.2</v>
      </c>
      <c r="I32" s="209"/>
      <c r="J32" s="214"/>
      <c r="K32" s="209"/>
      <c r="L32" s="124"/>
      <c r="M32" s="209"/>
      <c r="N32" s="209"/>
      <c r="O32" s="209"/>
      <c r="P32" s="209"/>
      <c r="Q32" s="53"/>
      <c r="R32" s="53" t="s">
        <v>1396</v>
      </c>
    </row>
    <row r="33" spans="1:21" ht="25.5">
      <c r="A33" s="20"/>
      <c r="B33" s="20"/>
      <c r="C33" s="210">
        <f t="shared" si="0"/>
        <v>12</v>
      </c>
      <c r="D33" s="108" t="s">
        <v>1417</v>
      </c>
      <c r="E33" s="73">
        <v>35878</v>
      </c>
      <c r="F33" s="211"/>
      <c r="G33" s="105" t="s">
        <v>1418</v>
      </c>
      <c r="H33" s="163">
        <v>54050</v>
      </c>
      <c r="I33" s="53"/>
      <c r="J33" s="212"/>
      <c r="K33" s="53"/>
      <c r="L33" s="103"/>
      <c r="M33" s="53"/>
      <c r="N33" s="206"/>
      <c r="O33" s="53"/>
      <c r="P33" s="53"/>
      <c r="Q33" s="53"/>
      <c r="R33" s="53" t="s">
        <v>1396</v>
      </c>
    </row>
    <row r="34" spans="1:21" ht="25.5">
      <c r="A34" s="20"/>
      <c r="B34" s="20"/>
      <c r="C34" s="210">
        <f t="shared" si="0"/>
        <v>13</v>
      </c>
      <c r="D34" s="108" t="s">
        <v>1419</v>
      </c>
      <c r="E34" s="73">
        <v>35905</v>
      </c>
      <c r="F34" s="211"/>
      <c r="G34" s="105" t="s">
        <v>1420</v>
      </c>
      <c r="H34" s="163">
        <v>5255.54</v>
      </c>
      <c r="I34" s="53"/>
      <c r="J34" s="212"/>
      <c r="K34" s="53"/>
      <c r="L34" s="103"/>
      <c r="M34" s="53"/>
      <c r="N34" s="53"/>
      <c r="O34" s="53"/>
      <c r="P34" s="53"/>
      <c r="Q34" s="53"/>
      <c r="R34" s="53" t="s">
        <v>1396</v>
      </c>
    </row>
    <row r="35" spans="1:21" ht="25.5">
      <c r="A35" s="20"/>
      <c r="B35" s="20"/>
      <c r="C35" s="210">
        <f t="shared" si="0"/>
        <v>14</v>
      </c>
      <c r="D35" s="108" t="s">
        <v>1421</v>
      </c>
      <c r="E35" s="73">
        <v>36006</v>
      </c>
      <c r="F35" s="211"/>
      <c r="G35" s="105" t="s">
        <v>1422</v>
      </c>
      <c r="H35" s="163">
        <v>1216.55</v>
      </c>
      <c r="I35" s="53"/>
      <c r="J35" s="212"/>
      <c r="K35" s="53"/>
      <c r="L35" s="103"/>
      <c r="M35" s="53"/>
      <c r="N35" s="53"/>
      <c r="O35" s="53"/>
      <c r="P35" s="53"/>
      <c r="Q35" s="53"/>
      <c r="R35" s="53" t="s">
        <v>1396</v>
      </c>
    </row>
    <row r="36" spans="1:21" ht="25.5">
      <c r="A36" s="20"/>
      <c r="B36" s="20"/>
      <c r="C36" s="210">
        <f t="shared" si="0"/>
        <v>15</v>
      </c>
      <c r="D36" s="108" t="s">
        <v>1423</v>
      </c>
      <c r="E36" s="73">
        <v>36096</v>
      </c>
      <c r="F36" s="211"/>
      <c r="G36" s="105" t="s">
        <v>1424</v>
      </c>
      <c r="H36" s="163">
        <v>225.36</v>
      </c>
      <c r="I36" s="53"/>
      <c r="J36" s="212"/>
      <c r="K36" s="53"/>
      <c r="L36" s="103"/>
      <c r="M36" s="53"/>
      <c r="N36" s="53"/>
      <c r="O36" s="53"/>
      <c r="P36" s="53"/>
      <c r="Q36" s="53"/>
      <c r="R36" s="53" t="s">
        <v>1396</v>
      </c>
    </row>
    <row r="37" spans="1:21" ht="25.5">
      <c r="A37" s="20"/>
      <c r="B37" s="20"/>
      <c r="C37" s="213">
        <f t="shared" si="0"/>
        <v>16</v>
      </c>
      <c r="D37" s="203" t="s">
        <v>1425</v>
      </c>
      <c r="E37" s="201">
        <v>36341</v>
      </c>
      <c r="F37" s="69"/>
      <c r="G37" s="70" t="s">
        <v>1426</v>
      </c>
      <c r="H37" s="199">
        <v>1837.4</v>
      </c>
      <c r="I37" s="209"/>
      <c r="J37" s="209"/>
      <c r="K37" s="209"/>
      <c r="L37" s="124"/>
      <c r="M37" s="209"/>
      <c r="N37" s="209"/>
      <c r="O37" s="209"/>
      <c r="P37" s="209"/>
      <c r="Q37" s="53"/>
      <c r="R37" s="53" t="s">
        <v>1396</v>
      </c>
      <c r="S37" s="20"/>
      <c r="T37" s="20"/>
      <c r="U37" s="20"/>
    </row>
    <row r="38" spans="1:21" ht="25.5">
      <c r="A38" s="20"/>
      <c r="B38" s="20"/>
      <c r="C38" s="210">
        <f t="shared" si="0"/>
        <v>17</v>
      </c>
      <c r="D38" s="108" t="s">
        <v>1427</v>
      </c>
      <c r="E38" s="73">
        <v>36395</v>
      </c>
      <c r="F38" s="211"/>
      <c r="G38" s="105" t="s">
        <v>1428</v>
      </c>
      <c r="H38" s="163">
        <v>2100.02</v>
      </c>
      <c r="I38" s="53"/>
      <c r="J38" s="53"/>
      <c r="K38" s="53"/>
      <c r="L38" s="103"/>
      <c r="M38" s="53"/>
      <c r="N38" s="53"/>
      <c r="O38" s="53"/>
      <c r="P38" s="53"/>
      <c r="Q38" s="53"/>
      <c r="R38" s="53" t="s">
        <v>1396</v>
      </c>
      <c r="S38" s="20"/>
      <c r="T38" s="20"/>
      <c r="U38" s="20"/>
    </row>
    <row r="39" spans="1:21" ht="25.5">
      <c r="A39" s="20"/>
      <c r="B39" s="20"/>
      <c r="C39" s="210">
        <f t="shared" si="0"/>
        <v>18</v>
      </c>
      <c r="D39" s="108" t="s">
        <v>1429</v>
      </c>
      <c r="E39" s="73">
        <v>36423</v>
      </c>
      <c r="F39" s="211"/>
      <c r="G39" s="105" t="s">
        <v>1430</v>
      </c>
      <c r="H39" s="163">
        <v>3130.05</v>
      </c>
      <c r="I39" s="53"/>
      <c r="J39" s="53"/>
      <c r="K39" s="53"/>
      <c r="L39" s="103"/>
      <c r="M39" s="53"/>
      <c r="N39" s="53"/>
      <c r="O39" s="53"/>
      <c r="P39" s="53"/>
      <c r="Q39" s="53"/>
      <c r="R39" s="53" t="s">
        <v>1396</v>
      </c>
      <c r="S39" s="20"/>
      <c r="T39" s="20"/>
      <c r="U39" s="20"/>
    </row>
    <row r="40" spans="1:21" ht="25.5">
      <c r="A40" s="20"/>
      <c r="B40" s="20"/>
      <c r="C40" s="210">
        <f t="shared" si="0"/>
        <v>19</v>
      </c>
      <c r="D40" s="108" t="s">
        <v>1431</v>
      </c>
      <c r="E40" s="73">
        <v>36469</v>
      </c>
      <c r="F40" s="211"/>
      <c r="G40" s="105" t="s">
        <v>1432</v>
      </c>
      <c r="H40" s="163">
        <v>2830.22</v>
      </c>
      <c r="I40" s="53"/>
      <c r="J40" s="53"/>
      <c r="K40" s="53"/>
      <c r="L40" s="103"/>
      <c r="M40" s="53"/>
      <c r="N40" s="53"/>
      <c r="O40" s="53"/>
      <c r="P40" s="53"/>
      <c r="Q40" s="53"/>
      <c r="R40" s="215" t="s">
        <v>1396</v>
      </c>
    </row>
    <row r="41" spans="1:21" ht="38.25">
      <c r="A41" s="20"/>
      <c r="B41" s="20"/>
      <c r="C41" s="213">
        <f t="shared" si="0"/>
        <v>20</v>
      </c>
      <c r="D41" s="203" t="s">
        <v>1433</v>
      </c>
      <c r="E41" s="201">
        <v>36697</v>
      </c>
      <c r="F41" s="69"/>
      <c r="G41" s="70" t="s">
        <v>1434</v>
      </c>
      <c r="H41" s="199">
        <v>21804.16</v>
      </c>
      <c r="I41" s="209"/>
      <c r="J41" s="209"/>
      <c r="K41" s="209" t="s">
        <v>1677</v>
      </c>
      <c r="L41" s="124"/>
      <c r="M41" s="209"/>
      <c r="N41" s="209" t="s">
        <v>741</v>
      </c>
      <c r="O41" s="209"/>
      <c r="P41" s="209"/>
      <c r="Q41" s="53" t="s">
        <v>1280</v>
      </c>
      <c r="R41" s="216"/>
    </row>
    <row r="42" spans="1:21" ht="38.25">
      <c r="A42" s="20"/>
      <c r="B42" s="20"/>
      <c r="C42" s="210">
        <f t="shared" si="0"/>
        <v>21</v>
      </c>
      <c r="D42" s="108" t="s">
        <v>1435</v>
      </c>
      <c r="E42" s="73">
        <v>36697</v>
      </c>
      <c r="F42" s="211"/>
      <c r="G42" s="105" t="s">
        <v>1436</v>
      </c>
      <c r="H42" s="163">
        <v>20832</v>
      </c>
      <c r="I42" s="53"/>
      <c r="J42" s="53"/>
      <c r="K42" s="53" t="s">
        <v>1678</v>
      </c>
      <c r="L42" s="103"/>
      <c r="M42" s="53"/>
      <c r="N42" s="53" t="s">
        <v>741</v>
      </c>
      <c r="O42" s="53"/>
      <c r="P42" s="53"/>
      <c r="Q42" s="53" t="s">
        <v>1280</v>
      </c>
      <c r="R42" s="215"/>
    </row>
    <row r="43" spans="1:21">
      <c r="A43" s="20"/>
      <c r="B43" s="20"/>
      <c r="C43" s="210">
        <f t="shared" si="0"/>
        <v>22</v>
      </c>
      <c r="D43" s="108" t="s">
        <v>1437</v>
      </c>
      <c r="E43" s="73">
        <v>36697</v>
      </c>
      <c r="F43" s="211"/>
      <c r="G43" s="105" t="s">
        <v>1438</v>
      </c>
      <c r="H43" s="163">
        <v>8250</v>
      </c>
      <c r="I43" s="53"/>
      <c r="J43" s="53"/>
      <c r="K43" s="53"/>
      <c r="L43" s="103"/>
      <c r="M43" s="53"/>
      <c r="N43" s="53" t="s">
        <v>1439</v>
      </c>
      <c r="O43" s="53"/>
      <c r="P43" s="53"/>
      <c r="Q43" s="53" t="s">
        <v>1280</v>
      </c>
      <c r="R43" s="215"/>
    </row>
    <row r="44" spans="1:21">
      <c r="A44" s="20"/>
      <c r="B44" s="20"/>
      <c r="C44" s="210">
        <f t="shared" si="0"/>
        <v>23</v>
      </c>
      <c r="D44" s="108" t="s">
        <v>1440</v>
      </c>
      <c r="E44" s="73">
        <v>36726</v>
      </c>
      <c r="F44" s="211"/>
      <c r="G44" s="105" t="s">
        <v>1441</v>
      </c>
      <c r="H44" s="163">
        <v>3884.55</v>
      </c>
      <c r="I44" s="53"/>
      <c r="J44" s="53"/>
      <c r="K44" s="53"/>
      <c r="L44" s="103"/>
      <c r="M44" s="53"/>
      <c r="N44" s="53" t="s">
        <v>1439</v>
      </c>
      <c r="O44" s="53"/>
      <c r="P44" s="53"/>
      <c r="Q44" s="53" t="s">
        <v>1280</v>
      </c>
      <c r="R44" s="215"/>
    </row>
    <row r="45" spans="1:21">
      <c r="A45" s="20"/>
      <c r="B45" s="20"/>
      <c r="C45" s="210">
        <f t="shared" si="0"/>
        <v>24</v>
      </c>
      <c r="D45" s="108" t="s">
        <v>1442</v>
      </c>
      <c r="E45" s="73">
        <v>36726</v>
      </c>
      <c r="F45" s="211"/>
      <c r="G45" s="105" t="s">
        <v>1443</v>
      </c>
      <c r="H45" s="163">
        <v>1200</v>
      </c>
      <c r="I45" s="53"/>
      <c r="J45" s="53"/>
      <c r="K45" s="53"/>
      <c r="L45" s="103"/>
      <c r="M45" s="53"/>
      <c r="N45" s="53" t="s">
        <v>414</v>
      </c>
      <c r="O45" s="53" t="s">
        <v>27</v>
      </c>
      <c r="P45" s="53" t="s">
        <v>706</v>
      </c>
      <c r="Q45" s="53" t="s">
        <v>1280</v>
      </c>
      <c r="R45" s="215"/>
    </row>
    <row r="46" spans="1:21">
      <c r="A46" s="20"/>
      <c r="B46" s="20"/>
      <c r="C46" s="210">
        <f t="shared" si="0"/>
        <v>25</v>
      </c>
      <c r="D46" s="108" t="s">
        <v>1444</v>
      </c>
      <c r="E46" s="73">
        <v>36728</v>
      </c>
      <c r="F46" s="211"/>
      <c r="G46" s="105" t="s">
        <v>1445</v>
      </c>
      <c r="H46" s="163">
        <v>1360</v>
      </c>
      <c r="I46" s="53"/>
      <c r="J46" s="53"/>
      <c r="K46" s="53"/>
      <c r="L46" s="103"/>
      <c r="M46" s="53"/>
      <c r="N46" s="53" t="s">
        <v>414</v>
      </c>
      <c r="O46" s="53" t="s">
        <v>27</v>
      </c>
      <c r="P46" s="53" t="s">
        <v>706</v>
      </c>
      <c r="Q46" s="53" t="s">
        <v>1280</v>
      </c>
      <c r="R46" s="215"/>
    </row>
    <row r="47" spans="1:21">
      <c r="A47" s="20"/>
      <c r="B47" s="20"/>
      <c r="C47" s="210">
        <f t="shared" si="0"/>
        <v>26</v>
      </c>
      <c r="D47" s="108" t="s">
        <v>1446</v>
      </c>
      <c r="E47" s="73">
        <v>36738</v>
      </c>
      <c r="F47" s="211"/>
      <c r="G47" s="105" t="s">
        <v>1447</v>
      </c>
      <c r="H47" s="163">
        <v>13715</v>
      </c>
      <c r="I47" s="53"/>
      <c r="J47" s="53"/>
      <c r="K47" s="207"/>
      <c r="L47" s="103"/>
      <c r="M47" s="53"/>
      <c r="N47" s="53" t="s">
        <v>414</v>
      </c>
      <c r="O47" s="53" t="s">
        <v>27</v>
      </c>
      <c r="P47" s="53" t="s">
        <v>706</v>
      </c>
      <c r="Q47" s="53" t="s">
        <v>1280</v>
      </c>
      <c r="R47" s="215"/>
    </row>
    <row r="48" spans="1:21" ht="38.25">
      <c r="A48" s="20"/>
      <c r="B48" s="20"/>
      <c r="C48" s="210">
        <f t="shared" si="0"/>
        <v>27</v>
      </c>
      <c r="D48" s="108" t="s">
        <v>1448</v>
      </c>
      <c r="E48" s="73">
        <v>36697</v>
      </c>
      <c r="F48" s="211"/>
      <c r="G48" s="105" t="s">
        <v>1449</v>
      </c>
      <c r="H48" s="205">
        <v>15069.4</v>
      </c>
      <c r="I48" s="53"/>
      <c r="J48" s="53"/>
      <c r="K48" s="206" t="s">
        <v>1679</v>
      </c>
      <c r="L48" s="103"/>
      <c r="M48" s="53"/>
      <c r="N48" s="206" t="s">
        <v>419</v>
      </c>
      <c r="O48" s="206" t="s">
        <v>27</v>
      </c>
      <c r="P48" s="206" t="s">
        <v>1037</v>
      </c>
      <c r="Q48" s="53" t="s">
        <v>1280</v>
      </c>
      <c r="R48" s="215"/>
    </row>
    <row r="49" spans="1:18" ht="38.25">
      <c r="A49" s="20"/>
      <c r="B49" s="20"/>
      <c r="C49" s="210">
        <f t="shared" si="0"/>
        <v>28</v>
      </c>
      <c r="D49" s="108" t="s">
        <v>1450</v>
      </c>
      <c r="E49" s="73">
        <v>36697</v>
      </c>
      <c r="F49" s="211"/>
      <c r="G49" s="105" t="s">
        <v>1449</v>
      </c>
      <c r="H49" s="205">
        <v>15207.36</v>
      </c>
      <c r="I49" s="53"/>
      <c r="J49" s="53"/>
      <c r="K49" s="206" t="s">
        <v>1680</v>
      </c>
      <c r="L49" s="103"/>
      <c r="M49" s="53"/>
      <c r="N49" s="206" t="s">
        <v>1451</v>
      </c>
      <c r="O49" s="206" t="s">
        <v>27</v>
      </c>
      <c r="P49" s="206" t="s">
        <v>1452</v>
      </c>
      <c r="Q49" s="53" t="s">
        <v>1280</v>
      </c>
      <c r="R49" s="215"/>
    </row>
    <row r="50" spans="1:18" ht="38.25">
      <c r="A50" s="20"/>
      <c r="B50" s="20"/>
      <c r="C50" s="210">
        <f>C49+1</f>
        <v>29</v>
      </c>
      <c r="D50" s="108" t="s">
        <v>1453</v>
      </c>
      <c r="E50" s="73">
        <v>36697</v>
      </c>
      <c r="F50" s="211"/>
      <c r="G50" s="105" t="s">
        <v>1449</v>
      </c>
      <c r="H50" s="205">
        <v>15207.36</v>
      </c>
      <c r="I50" s="53"/>
      <c r="J50" s="53"/>
      <c r="K50" s="206" t="s">
        <v>1681</v>
      </c>
      <c r="L50" s="103"/>
      <c r="M50" s="53"/>
      <c r="N50" s="206" t="s">
        <v>1451</v>
      </c>
      <c r="O50" s="206" t="s">
        <v>27</v>
      </c>
      <c r="P50" s="206" t="s">
        <v>1452</v>
      </c>
      <c r="Q50" s="53" t="s">
        <v>1280</v>
      </c>
      <c r="R50" s="215"/>
    </row>
    <row r="51" spans="1:18" ht="38.25">
      <c r="A51" s="20"/>
      <c r="B51" s="20"/>
      <c r="C51" s="210">
        <f t="shared" si="0"/>
        <v>30</v>
      </c>
      <c r="D51" s="108" t="s">
        <v>1454</v>
      </c>
      <c r="E51" s="73">
        <v>36819</v>
      </c>
      <c r="F51" s="211"/>
      <c r="G51" s="105" t="s">
        <v>1449</v>
      </c>
      <c r="H51" s="205">
        <v>15069.4</v>
      </c>
      <c r="I51" s="53"/>
      <c r="J51" s="53"/>
      <c r="K51" s="206" t="s">
        <v>1682</v>
      </c>
      <c r="L51" s="103"/>
      <c r="M51" s="53"/>
      <c r="N51" s="206" t="s">
        <v>1451</v>
      </c>
      <c r="O51" s="206" t="s">
        <v>27</v>
      </c>
      <c r="P51" s="206" t="s">
        <v>1452</v>
      </c>
      <c r="Q51" s="53" t="s">
        <v>1280</v>
      </c>
      <c r="R51" s="215"/>
    </row>
    <row r="52" spans="1:18" ht="38.25">
      <c r="A52" s="20"/>
      <c r="B52" s="20"/>
      <c r="C52" s="210">
        <f t="shared" si="0"/>
        <v>31</v>
      </c>
      <c r="D52" s="108" t="s">
        <v>1455</v>
      </c>
      <c r="E52" s="73">
        <v>36697</v>
      </c>
      <c r="F52" s="211"/>
      <c r="G52" s="105" t="s">
        <v>1449</v>
      </c>
      <c r="H52" s="205">
        <v>15014.98</v>
      </c>
      <c r="I52" s="53"/>
      <c r="J52" s="53"/>
      <c r="K52" s="206" t="s">
        <v>1683</v>
      </c>
      <c r="L52" s="103"/>
      <c r="M52" s="53"/>
      <c r="N52" s="206" t="s">
        <v>1451</v>
      </c>
      <c r="O52" s="206" t="s">
        <v>27</v>
      </c>
      <c r="P52" s="206" t="s">
        <v>1452</v>
      </c>
      <c r="Q52" s="53" t="s">
        <v>1280</v>
      </c>
      <c r="R52" s="215"/>
    </row>
    <row r="53" spans="1:18" ht="51">
      <c r="A53" s="20"/>
      <c r="B53" s="20"/>
      <c r="C53" s="210">
        <f t="shared" si="0"/>
        <v>32</v>
      </c>
      <c r="D53" s="108" t="s">
        <v>1456</v>
      </c>
      <c r="E53" s="73">
        <v>36697</v>
      </c>
      <c r="F53" s="211"/>
      <c r="G53" s="105" t="s">
        <v>1449</v>
      </c>
      <c r="H53" s="205">
        <v>15069.4</v>
      </c>
      <c r="I53" s="53"/>
      <c r="J53" s="53"/>
      <c r="K53" s="206" t="s">
        <v>1684</v>
      </c>
      <c r="L53" s="103"/>
      <c r="M53" s="53"/>
      <c r="N53" s="206" t="s">
        <v>419</v>
      </c>
      <c r="O53" s="206" t="s">
        <v>27</v>
      </c>
      <c r="P53" s="206" t="s">
        <v>1037</v>
      </c>
      <c r="Q53" s="53" t="s">
        <v>1280</v>
      </c>
      <c r="R53" s="215"/>
    </row>
    <row r="54" spans="1:18" ht="38.25">
      <c r="A54" s="20"/>
      <c r="B54" s="20"/>
      <c r="C54" s="210">
        <f t="shared" si="0"/>
        <v>33</v>
      </c>
      <c r="D54" s="108" t="s">
        <v>1457</v>
      </c>
      <c r="E54" s="73">
        <v>36780</v>
      </c>
      <c r="F54" s="211"/>
      <c r="G54" s="105" t="s">
        <v>1458</v>
      </c>
      <c r="H54" s="205">
        <v>9555.7000000000007</v>
      </c>
      <c r="I54" s="53"/>
      <c r="J54" s="53"/>
      <c r="K54" s="206" t="s">
        <v>1685</v>
      </c>
      <c r="L54" s="103"/>
      <c r="M54" s="53"/>
      <c r="N54" s="206" t="s">
        <v>419</v>
      </c>
      <c r="O54" s="206" t="s">
        <v>27</v>
      </c>
      <c r="P54" s="206" t="s">
        <v>1037</v>
      </c>
      <c r="Q54" s="53" t="s">
        <v>1280</v>
      </c>
      <c r="R54" s="215"/>
    </row>
    <row r="55" spans="1:18" ht="38.25">
      <c r="A55" s="20"/>
      <c r="B55" s="20"/>
      <c r="C55" s="210">
        <f t="shared" si="0"/>
        <v>34</v>
      </c>
      <c r="D55" s="108" t="s">
        <v>1459</v>
      </c>
      <c r="E55" s="73">
        <v>36780</v>
      </c>
      <c r="F55" s="211"/>
      <c r="G55" s="105" t="s">
        <v>1458</v>
      </c>
      <c r="H55" s="205">
        <v>9555.7000000000007</v>
      </c>
      <c r="I55" s="53"/>
      <c r="J55" s="53"/>
      <c r="K55" s="206" t="s">
        <v>1686</v>
      </c>
      <c r="L55" s="103"/>
      <c r="M55" s="53"/>
      <c r="N55" s="206" t="s">
        <v>419</v>
      </c>
      <c r="O55" s="206" t="s">
        <v>27</v>
      </c>
      <c r="P55" s="206" t="s">
        <v>1037</v>
      </c>
      <c r="Q55" s="53" t="s">
        <v>1280</v>
      </c>
      <c r="R55" s="215"/>
    </row>
    <row r="56" spans="1:18" ht="51">
      <c r="A56" s="20"/>
      <c r="B56" s="20"/>
      <c r="C56" s="210">
        <f t="shared" si="0"/>
        <v>35</v>
      </c>
      <c r="D56" s="108" t="s">
        <v>1460</v>
      </c>
      <c r="E56" s="73">
        <v>36780</v>
      </c>
      <c r="F56" s="211"/>
      <c r="G56" s="105" t="s">
        <v>1449</v>
      </c>
      <c r="H56" s="205">
        <v>14333.56</v>
      </c>
      <c r="I56" s="53"/>
      <c r="J56" s="53"/>
      <c r="K56" s="206" t="s">
        <v>1687</v>
      </c>
      <c r="L56" s="103"/>
      <c r="M56" s="53"/>
      <c r="N56" s="206" t="s">
        <v>1451</v>
      </c>
      <c r="O56" s="206" t="s">
        <v>27</v>
      </c>
      <c r="P56" s="206" t="s">
        <v>1452</v>
      </c>
      <c r="Q56" s="53" t="s">
        <v>1280</v>
      </c>
      <c r="R56" s="215"/>
    </row>
    <row r="57" spans="1:18" ht="51">
      <c r="A57" s="20"/>
      <c r="B57" s="20"/>
      <c r="C57" s="210">
        <f t="shared" si="0"/>
        <v>36</v>
      </c>
      <c r="D57" s="108" t="s">
        <v>1461</v>
      </c>
      <c r="E57" s="73">
        <v>36780</v>
      </c>
      <c r="F57" s="211"/>
      <c r="G57" s="105" t="s">
        <v>1449</v>
      </c>
      <c r="H57" s="205">
        <v>14333.56</v>
      </c>
      <c r="I57" s="53"/>
      <c r="J57" s="53"/>
      <c r="K57" s="206" t="s">
        <v>1688</v>
      </c>
      <c r="L57" s="103"/>
      <c r="M57" s="53"/>
      <c r="N57" s="206" t="s">
        <v>419</v>
      </c>
      <c r="O57" s="206" t="s">
        <v>27</v>
      </c>
      <c r="P57" s="206" t="s">
        <v>1037</v>
      </c>
      <c r="Q57" s="53" t="s">
        <v>1280</v>
      </c>
      <c r="R57" s="215"/>
    </row>
    <row r="58" spans="1:18" ht="51">
      <c r="A58" s="20"/>
      <c r="B58" s="20"/>
      <c r="C58" s="210">
        <f t="shared" si="0"/>
        <v>37</v>
      </c>
      <c r="D58" s="108" t="s">
        <v>1462</v>
      </c>
      <c r="E58" s="73">
        <v>36780</v>
      </c>
      <c r="F58" s="211"/>
      <c r="G58" s="105" t="s">
        <v>1449</v>
      </c>
      <c r="H58" s="205">
        <v>14333.56</v>
      </c>
      <c r="I58" s="53"/>
      <c r="J58" s="53"/>
      <c r="K58" s="206" t="s">
        <v>1689</v>
      </c>
      <c r="L58" s="103"/>
      <c r="M58" s="53"/>
      <c r="N58" s="206" t="s">
        <v>1451</v>
      </c>
      <c r="O58" s="206" t="s">
        <v>27</v>
      </c>
      <c r="P58" s="206" t="s">
        <v>1452</v>
      </c>
      <c r="Q58" s="53" t="s">
        <v>1280</v>
      </c>
      <c r="R58" s="215"/>
    </row>
    <row r="59" spans="1:18" ht="51">
      <c r="A59" s="20"/>
      <c r="B59" s="20"/>
      <c r="C59" s="210">
        <f t="shared" si="0"/>
        <v>38</v>
      </c>
      <c r="D59" s="108" t="s">
        <v>1463</v>
      </c>
      <c r="E59" s="73">
        <v>36780</v>
      </c>
      <c r="F59" s="211"/>
      <c r="G59" s="105" t="s">
        <v>1449</v>
      </c>
      <c r="H59" s="205">
        <v>14333.56</v>
      </c>
      <c r="I59" s="53"/>
      <c r="J59" s="53"/>
      <c r="K59" s="206" t="s">
        <v>1690</v>
      </c>
      <c r="L59" s="103"/>
      <c r="M59" s="53"/>
      <c r="N59" s="206" t="s">
        <v>1451</v>
      </c>
      <c r="O59" s="206" t="s">
        <v>27</v>
      </c>
      <c r="P59" s="206" t="s">
        <v>1452</v>
      </c>
      <c r="Q59" s="53" t="s">
        <v>1280</v>
      </c>
      <c r="R59" s="215"/>
    </row>
    <row r="60" spans="1:18">
      <c r="A60" s="20"/>
      <c r="B60" s="20"/>
      <c r="C60" s="210">
        <f t="shared" si="0"/>
        <v>39</v>
      </c>
      <c r="D60" s="108" t="s">
        <v>1464</v>
      </c>
      <c r="E60" s="73">
        <v>36780</v>
      </c>
      <c r="F60" s="211"/>
      <c r="G60" s="105" t="s">
        <v>1465</v>
      </c>
      <c r="H60" s="205">
        <v>37306.5</v>
      </c>
      <c r="I60" s="53"/>
      <c r="J60" s="53"/>
      <c r="K60" s="53" t="s">
        <v>1466</v>
      </c>
      <c r="L60" s="103"/>
      <c r="M60" s="53"/>
      <c r="N60" s="53" t="s">
        <v>419</v>
      </c>
      <c r="O60" s="53" t="s">
        <v>27</v>
      </c>
      <c r="P60" s="53" t="s">
        <v>1037</v>
      </c>
      <c r="Q60" s="53" t="s">
        <v>1280</v>
      </c>
      <c r="R60" s="215"/>
    </row>
    <row r="61" spans="1:18">
      <c r="A61" s="20"/>
      <c r="B61" s="20"/>
      <c r="C61" s="210">
        <f t="shared" si="0"/>
        <v>40</v>
      </c>
      <c r="D61" s="108" t="s">
        <v>1467</v>
      </c>
      <c r="E61" s="73">
        <v>36780</v>
      </c>
      <c r="F61" s="211"/>
      <c r="G61" s="105" t="s">
        <v>1468</v>
      </c>
      <c r="H61" s="205">
        <v>15773.45</v>
      </c>
      <c r="I61" s="53"/>
      <c r="J61" s="53"/>
      <c r="K61" s="53" t="s">
        <v>1469</v>
      </c>
      <c r="L61" s="103"/>
      <c r="M61" s="53"/>
      <c r="N61" s="53" t="s">
        <v>419</v>
      </c>
      <c r="O61" s="53" t="s">
        <v>27</v>
      </c>
      <c r="P61" s="53" t="s">
        <v>1037</v>
      </c>
      <c r="Q61" s="53" t="s">
        <v>1280</v>
      </c>
      <c r="R61" s="215"/>
    </row>
    <row r="62" spans="1:18">
      <c r="A62" s="20"/>
      <c r="B62" s="20"/>
      <c r="C62" s="210">
        <f t="shared" si="0"/>
        <v>41</v>
      </c>
      <c r="D62" s="108" t="s">
        <v>1470</v>
      </c>
      <c r="E62" s="73">
        <v>36777</v>
      </c>
      <c r="F62" s="211"/>
      <c r="G62" s="105" t="s">
        <v>1471</v>
      </c>
      <c r="H62" s="205">
        <v>2343.33</v>
      </c>
      <c r="I62" s="53"/>
      <c r="J62" s="53"/>
      <c r="K62" s="53"/>
      <c r="L62" s="103"/>
      <c r="M62" s="53"/>
      <c r="N62" s="53" t="s">
        <v>414</v>
      </c>
      <c r="O62" s="53" t="s">
        <v>27</v>
      </c>
      <c r="P62" s="53" t="s">
        <v>706</v>
      </c>
      <c r="Q62" s="53" t="s">
        <v>1280</v>
      </c>
      <c r="R62" s="215"/>
    </row>
    <row r="63" spans="1:18">
      <c r="A63" s="20"/>
      <c r="B63" s="20"/>
      <c r="C63" s="210">
        <f t="shared" si="0"/>
        <v>42</v>
      </c>
      <c r="D63" s="108" t="s">
        <v>1472</v>
      </c>
      <c r="E63" s="73">
        <v>36818</v>
      </c>
      <c r="F63" s="211"/>
      <c r="G63" s="105" t="s">
        <v>1473</v>
      </c>
      <c r="H63" s="205">
        <v>1786.31</v>
      </c>
      <c r="I63" s="53"/>
      <c r="J63" s="53"/>
      <c r="K63" s="53"/>
      <c r="L63" s="103"/>
      <c r="M63" s="53"/>
      <c r="N63" s="53" t="s">
        <v>414</v>
      </c>
      <c r="O63" s="53" t="s">
        <v>27</v>
      </c>
      <c r="P63" s="53" t="s">
        <v>706</v>
      </c>
      <c r="Q63" s="53" t="s">
        <v>1280</v>
      </c>
      <c r="R63" s="215"/>
    </row>
    <row r="64" spans="1:18">
      <c r="A64" s="20"/>
      <c r="B64" s="20"/>
      <c r="C64" s="213">
        <f t="shared" si="0"/>
        <v>43</v>
      </c>
      <c r="D64" s="203" t="s">
        <v>1474</v>
      </c>
      <c r="E64" s="201">
        <v>36986</v>
      </c>
      <c r="F64" s="69"/>
      <c r="G64" s="70" t="s">
        <v>1475</v>
      </c>
      <c r="H64" s="204">
        <v>2608.69</v>
      </c>
      <c r="I64" s="209"/>
      <c r="J64" s="209"/>
      <c r="K64" s="209"/>
      <c r="L64" s="124"/>
      <c r="M64" s="209" t="s">
        <v>25</v>
      </c>
      <c r="N64" s="209" t="s">
        <v>1476</v>
      </c>
      <c r="O64" s="209" t="s">
        <v>27</v>
      </c>
      <c r="P64" s="209" t="s">
        <v>706</v>
      </c>
      <c r="Q64" s="53" t="s">
        <v>1280</v>
      </c>
      <c r="R64" s="216"/>
    </row>
    <row r="65" spans="1:18">
      <c r="A65" s="20"/>
      <c r="B65" s="20"/>
      <c r="C65" s="210">
        <f t="shared" si="0"/>
        <v>44</v>
      </c>
      <c r="D65" s="108" t="s">
        <v>1477</v>
      </c>
      <c r="E65" s="73">
        <v>36985</v>
      </c>
      <c r="F65" s="211"/>
      <c r="G65" s="105" t="s">
        <v>1478</v>
      </c>
      <c r="H65" s="205">
        <v>10434.780000000001</v>
      </c>
      <c r="I65" s="53"/>
      <c r="J65" s="53">
        <v>616851</v>
      </c>
      <c r="K65" s="53"/>
      <c r="L65" s="103"/>
      <c r="M65" s="53" t="s">
        <v>25</v>
      </c>
      <c r="N65" s="53" t="s">
        <v>1479</v>
      </c>
      <c r="O65" s="53" t="s">
        <v>27</v>
      </c>
      <c r="P65" s="53" t="s">
        <v>1258</v>
      </c>
      <c r="Q65" s="53" t="s">
        <v>1280</v>
      </c>
      <c r="R65" s="215"/>
    </row>
    <row r="66" spans="1:18">
      <c r="A66" s="20"/>
      <c r="B66" s="20"/>
      <c r="C66" s="210">
        <f t="shared" si="0"/>
        <v>45</v>
      </c>
      <c r="D66" s="108" t="s">
        <v>1480</v>
      </c>
      <c r="E66" s="73">
        <v>37006</v>
      </c>
      <c r="F66" s="211"/>
      <c r="G66" s="105" t="s">
        <v>1481</v>
      </c>
      <c r="H66" s="205">
        <v>2474.5500000000002</v>
      </c>
      <c r="I66" s="53" t="s">
        <v>26</v>
      </c>
      <c r="J66" s="53" t="s">
        <v>1482</v>
      </c>
      <c r="K66" s="53"/>
      <c r="L66" s="103"/>
      <c r="M66" s="53" t="s">
        <v>25</v>
      </c>
      <c r="N66" s="53" t="s">
        <v>1479</v>
      </c>
      <c r="O66" s="53" t="s">
        <v>27</v>
      </c>
      <c r="P66" s="53" t="s">
        <v>1258</v>
      </c>
      <c r="Q66" s="53" t="s">
        <v>1280</v>
      </c>
      <c r="R66" s="215"/>
    </row>
    <row r="67" spans="1:18">
      <c r="A67" s="20"/>
      <c r="B67" s="20"/>
      <c r="C67" s="210">
        <f t="shared" si="0"/>
        <v>46</v>
      </c>
      <c r="D67" s="108" t="s">
        <v>1483</v>
      </c>
      <c r="E67" s="73">
        <v>37006</v>
      </c>
      <c r="F67" s="211"/>
      <c r="G67" s="105" t="s">
        <v>1484</v>
      </c>
      <c r="H67" s="205">
        <v>2430.89</v>
      </c>
      <c r="I67" s="53" t="s">
        <v>1485</v>
      </c>
      <c r="J67" s="53" t="s">
        <v>1486</v>
      </c>
      <c r="K67" s="53"/>
      <c r="L67" s="103"/>
      <c r="M67" s="53" t="s">
        <v>25</v>
      </c>
      <c r="N67" s="53" t="s">
        <v>1479</v>
      </c>
      <c r="O67" s="53" t="s">
        <v>27</v>
      </c>
      <c r="P67" s="53" t="s">
        <v>1258</v>
      </c>
      <c r="Q67" s="53" t="s">
        <v>1280</v>
      </c>
      <c r="R67" s="215"/>
    </row>
    <row r="68" spans="1:18">
      <c r="A68" s="20"/>
      <c r="B68" s="20"/>
      <c r="C68" s="210">
        <f t="shared" si="0"/>
        <v>47</v>
      </c>
      <c r="D68" s="108" t="s">
        <v>1487</v>
      </c>
      <c r="E68" s="73">
        <v>36969</v>
      </c>
      <c r="F68" s="211"/>
      <c r="G68" s="105" t="s">
        <v>1488</v>
      </c>
      <c r="H68" s="205">
        <v>9980.11</v>
      </c>
      <c r="I68" s="53"/>
      <c r="J68" s="53" t="s">
        <v>1489</v>
      </c>
      <c r="K68" s="53"/>
      <c r="L68" s="103"/>
      <c r="M68" s="53" t="s">
        <v>25</v>
      </c>
      <c r="N68" s="53" t="s">
        <v>1479</v>
      </c>
      <c r="O68" s="53" t="s">
        <v>27</v>
      </c>
      <c r="P68" s="53" t="s">
        <v>1258</v>
      </c>
      <c r="Q68" s="53" t="s">
        <v>1280</v>
      </c>
      <c r="R68" s="215" t="s">
        <v>1490</v>
      </c>
    </row>
    <row r="69" spans="1:18">
      <c r="A69" s="20"/>
      <c r="B69" s="20"/>
      <c r="C69" s="210">
        <f t="shared" si="0"/>
        <v>48</v>
      </c>
      <c r="D69" s="108" t="s">
        <v>1491</v>
      </c>
      <c r="E69" s="73">
        <v>36979</v>
      </c>
      <c r="F69" s="211"/>
      <c r="G69" s="105" t="s">
        <v>1492</v>
      </c>
      <c r="H69" s="205">
        <v>2687.45</v>
      </c>
      <c r="I69" s="53"/>
      <c r="J69" s="53" t="s">
        <v>1489</v>
      </c>
      <c r="K69" s="53"/>
      <c r="L69" s="103"/>
      <c r="M69" s="53" t="s">
        <v>25</v>
      </c>
      <c r="N69" s="53" t="s">
        <v>1479</v>
      </c>
      <c r="O69" s="53" t="s">
        <v>27</v>
      </c>
      <c r="P69" s="53" t="s">
        <v>1258</v>
      </c>
      <c r="Q69" s="53" t="s">
        <v>1280</v>
      </c>
      <c r="R69" s="215" t="s">
        <v>1493</v>
      </c>
    </row>
    <row r="70" spans="1:18">
      <c r="A70" s="20"/>
      <c r="B70" s="20"/>
      <c r="C70" s="210">
        <f t="shared" si="0"/>
        <v>49</v>
      </c>
      <c r="D70" s="108" t="s">
        <v>1494</v>
      </c>
      <c r="E70" s="73">
        <v>36979</v>
      </c>
      <c r="F70" s="211"/>
      <c r="G70" s="105" t="s">
        <v>1495</v>
      </c>
      <c r="H70" s="163">
        <v>6872.43</v>
      </c>
      <c r="I70" s="53" t="s">
        <v>1496</v>
      </c>
      <c r="J70" s="53" t="s">
        <v>1489</v>
      </c>
      <c r="K70" s="53"/>
      <c r="L70" s="103"/>
      <c r="M70" s="53" t="s">
        <v>25</v>
      </c>
      <c r="N70" s="53" t="s">
        <v>1479</v>
      </c>
      <c r="O70" s="53" t="s">
        <v>27</v>
      </c>
      <c r="P70" s="53" t="s">
        <v>1258</v>
      </c>
      <c r="Q70" s="53" t="s">
        <v>1280</v>
      </c>
      <c r="R70" s="215" t="s">
        <v>1490</v>
      </c>
    </row>
    <row r="71" spans="1:18">
      <c r="A71" s="20"/>
      <c r="B71" s="20"/>
      <c r="C71" s="210">
        <f t="shared" si="0"/>
        <v>50</v>
      </c>
      <c r="D71" s="108" t="s">
        <v>1497</v>
      </c>
      <c r="E71" s="73">
        <v>37036</v>
      </c>
      <c r="F71" s="211"/>
      <c r="G71" s="54" t="s">
        <v>1498</v>
      </c>
      <c r="H71" s="250">
        <v>852.17</v>
      </c>
      <c r="I71" s="53" t="s">
        <v>1499</v>
      </c>
      <c r="J71" s="53">
        <v>1479</v>
      </c>
      <c r="K71" s="53"/>
      <c r="L71" s="103"/>
      <c r="M71" s="53" t="s">
        <v>25</v>
      </c>
      <c r="N71" s="53" t="s">
        <v>1500</v>
      </c>
      <c r="O71" s="53" t="s">
        <v>27</v>
      </c>
      <c r="P71" s="53" t="s">
        <v>1259</v>
      </c>
      <c r="Q71" s="53" t="s">
        <v>1280</v>
      </c>
      <c r="R71" s="215"/>
    </row>
    <row r="72" spans="1:18">
      <c r="A72" s="20"/>
      <c r="B72" s="20"/>
      <c r="C72" s="210">
        <f t="shared" si="0"/>
        <v>51</v>
      </c>
      <c r="D72" s="108" t="s">
        <v>1501</v>
      </c>
      <c r="E72" s="73">
        <v>37041</v>
      </c>
      <c r="F72" s="211"/>
      <c r="G72" s="54" t="s">
        <v>1502</v>
      </c>
      <c r="H72" s="250">
        <v>852.17</v>
      </c>
      <c r="I72" s="53" t="s">
        <v>1499</v>
      </c>
      <c r="J72" s="53">
        <v>1479</v>
      </c>
      <c r="K72" s="53"/>
      <c r="L72" s="103"/>
      <c r="M72" s="53" t="s">
        <v>25</v>
      </c>
      <c r="N72" s="53" t="s">
        <v>1503</v>
      </c>
      <c r="O72" s="53" t="s">
        <v>27</v>
      </c>
      <c r="P72" s="53" t="s">
        <v>1258</v>
      </c>
      <c r="Q72" s="53" t="s">
        <v>1280</v>
      </c>
      <c r="R72" s="215"/>
    </row>
    <row r="73" spans="1:18">
      <c r="A73" s="20"/>
      <c r="B73" s="20"/>
      <c r="C73" s="210">
        <f t="shared" si="0"/>
        <v>52</v>
      </c>
      <c r="D73" s="108" t="s">
        <v>1504</v>
      </c>
      <c r="E73" s="73">
        <v>37161</v>
      </c>
      <c r="F73" s="211"/>
      <c r="G73" s="54" t="s">
        <v>1505</v>
      </c>
      <c r="H73" s="250">
        <v>3099.02</v>
      </c>
      <c r="I73" s="53" t="s">
        <v>1485</v>
      </c>
      <c r="J73" s="53">
        <v>705</v>
      </c>
      <c r="K73" s="53"/>
      <c r="L73" s="103"/>
      <c r="M73" s="53" t="s">
        <v>25</v>
      </c>
      <c r="N73" s="53" t="s">
        <v>1506</v>
      </c>
      <c r="O73" s="53" t="s">
        <v>27</v>
      </c>
      <c r="P73" s="53" t="s">
        <v>706</v>
      </c>
      <c r="Q73" s="53" t="s">
        <v>1280</v>
      </c>
      <c r="R73" s="215"/>
    </row>
    <row r="74" spans="1:18">
      <c r="A74" s="20"/>
      <c r="B74" s="20"/>
      <c r="C74" s="210">
        <f t="shared" si="0"/>
        <v>53</v>
      </c>
      <c r="D74" s="108" t="s">
        <v>1507</v>
      </c>
      <c r="E74" s="73">
        <v>37161</v>
      </c>
      <c r="F74" s="211"/>
      <c r="G74" s="54" t="s">
        <v>1508</v>
      </c>
      <c r="H74" s="250">
        <v>2459.44</v>
      </c>
      <c r="I74" s="53" t="s">
        <v>1485</v>
      </c>
      <c r="J74" s="53">
        <v>625</v>
      </c>
      <c r="K74" s="53"/>
      <c r="L74" s="103"/>
      <c r="M74" s="53" t="s">
        <v>25</v>
      </c>
      <c r="N74" s="53" t="s">
        <v>1506</v>
      </c>
      <c r="O74" s="53" t="s">
        <v>27</v>
      </c>
      <c r="P74" s="53" t="s">
        <v>706</v>
      </c>
      <c r="Q74" s="53" t="s">
        <v>1280</v>
      </c>
      <c r="R74" s="215"/>
    </row>
    <row r="75" spans="1:18">
      <c r="A75" s="20"/>
      <c r="B75" s="20"/>
      <c r="C75" s="210">
        <f t="shared" si="0"/>
        <v>54</v>
      </c>
      <c r="D75" s="108" t="s">
        <v>1509</v>
      </c>
      <c r="E75" s="73">
        <v>37189</v>
      </c>
      <c r="F75" s="211"/>
      <c r="G75" s="54" t="s">
        <v>1510</v>
      </c>
      <c r="H75" s="250">
        <v>1669.32</v>
      </c>
      <c r="I75" s="53" t="s">
        <v>1485</v>
      </c>
      <c r="J75" s="53"/>
      <c r="K75" s="53"/>
      <c r="L75" s="103"/>
      <c r="M75" s="53" t="s">
        <v>25</v>
      </c>
      <c r="N75" s="53" t="s">
        <v>1506</v>
      </c>
      <c r="O75" s="53" t="s">
        <v>27</v>
      </c>
      <c r="P75" s="53" t="s">
        <v>706</v>
      </c>
      <c r="Q75" s="53" t="s">
        <v>1280</v>
      </c>
      <c r="R75" s="215"/>
    </row>
    <row r="76" spans="1:18">
      <c r="A76" s="20"/>
      <c r="B76" s="20"/>
      <c r="C76" s="210">
        <f t="shared" si="0"/>
        <v>55</v>
      </c>
      <c r="D76" s="108" t="s">
        <v>1511</v>
      </c>
      <c r="E76" s="73">
        <v>37189</v>
      </c>
      <c r="F76" s="211"/>
      <c r="G76" s="54" t="s">
        <v>1512</v>
      </c>
      <c r="H76" s="250">
        <v>1580.09</v>
      </c>
      <c r="I76" s="53" t="s">
        <v>1485</v>
      </c>
      <c r="J76" s="53" t="s">
        <v>1513</v>
      </c>
      <c r="K76" s="53"/>
      <c r="L76" s="103"/>
      <c r="M76" s="53" t="s">
        <v>25</v>
      </c>
      <c r="N76" s="53" t="s">
        <v>1506</v>
      </c>
      <c r="O76" s="53" t="s">
        <v>27</v>
      </c>
      <c r="P76" s="53" t="s">
        <v>706</v>
      </c>
      <c r="Q76" s="53" t="s">
        <v>1280</v>
      </c>
      <c r="R76" s="215"/>
    </row>
    <row r="77" spans="1:18">
      <c r="A77" s="20"/>
      <c r="B77" s="20"/>
      <c r="C77" s="210">
        <f t="shared" si="0"/>
        <v>56</v>
      </c>
      <c r="D77" s="108" t="s">
        <v>1514</v>
      </c>
      <c r="E77" s="73">
        <v>37189</v>
      </c>
      <c r="F77" s="211"/>
      <c r="G77" s="54" t="s">
        <v>1515</v>
      </c>
      <c r="H77" s="250">
        <v>2833.46</v>
      </c>
      <c r="I77" s="53" t="s">
        <v>1485</v>
      </c>
      <c r="J77" s="53">
        <v>494</v>
      </c>
      <c r="K77" s="53"/>
      <c r="L77" s="103"/>
      <c r="M77" s="53" t="s">
        <v>25</v>
      </c>
      <c r="N77" s="53" t="s">
        <v>1506</v>
      </c>
      <c r="O77" s="53" t="s">
        <v>27</v>
      </c>
      <c r="P77" s="53" t="s">
        <v>706</v>
      </c>
      <c r="Q77" s="53" t="s">
        <v>1280</v>
      </c>
      <c r="R77" s="215"/>
    </row>
    <row r="78" spans="1:18" ht="13.5" thickBot="1">
      <c r="A78" s="20"/>
      <c r="B78" s="20"/>
      <c r="C78" s="217">
        <f t="shared" si="0"/>
        <v>57</v>
      </c>
      <c r="D78" s="218" t="s">
        <v>1516</v>
      </c>
      <c r="E78" s="219">
        <v>37189</v>
      </c>
      <c r="F78" s="220"/>
      <c r="G78" s="56" t="s">
        <v>1517</v>
      </c>
      <c r="H78" s="251">
        <v>715.28</v>
      </c>
      <c r="I78" s="57" t="s">
        <v>1485</v>
      </c>
      <c r="J78" s="57" t="s">
        <v>1518</v>
      </c>
      <c r="K78" s="57"/>
      <c r="L78" s="221"/>
      <c r="M78" s="57" t="s">
        <v>25</v>
      </c>
      <c r="N78" s="57" t="s">
        <v>1506</v>
      </c>
      <c r="O78" s="57" t="s">
        <v>27</v>
      </c>
      <c r="P78" s="53" t="s">
        <v>706</v>
      </c>
      <c r="Q78" s="53" t="s">
        <v>1280</v>
      </c>
      <c r="R78" s="222"/>
    </row>
    <row r="79" spans="1:18">
      <c r="A79" s="20"/>
      <c r="B79" s="20"/>
      <c r="C79" s="223">
        <f t="shared" si="0"/>
        <v>58</v>
      </c>
      <c r="D79" s="224" t="s">
        <v>1519</v>
      </c>
      <c r="E79" s="225">
        <v>37365</v>
      </c>
      <c r="F79" s="226"/>
      <c r="G79" s="58" t="s">
        <v>1520</v>
      </c>
      <c r="H79" s="252">
        <v>5160</v>
      </c>
      <c r="I79" s="52" t="s">
        <v>1485</v>
      </c>
      <c r="J79" s="52" t="s">
        <v>28</v>
      </c>
      <c r="K79" s="52"/>
      <c r="L79" s="227"/>
      <c r="M79" s="52" t="s">
        <v>25</v>
      </c>
      <c r="N79" s="52" t="s">
        <v>1521</v>
      </c>
      <c r="O79" s="52" t="s">
        <v>27</v>
      </c>
      <c r="P79" s="52" t="s">
        <v>1258</v>
      </c>
      <c r="Q79" s="53" t="s">
        <v>1280</v>
      </c>
      <c r="R79" s="228"/>
    </row>
    <row r="80" spans="1:18">
      <c r="A80" s="20"/>
      <c r="B80" s="20"/>
      <c r="C80" s="210">
        <f t="shared" si="0"/>
        <v>59</v>
      </c>
      <c r="D80" s="108" t="s">
        <v>1522</v>
      </c>
      <c r="E80" s="73">
        <v>37365</v>
      </c>
      <c r="F80" s="211"/>
      <c r="G80" s="54" t="s">
        <v>1523</v>
      </c>
      <c r="H80" s="250">
        <v>1399.6</v>
      </c>
      <c r="I80" s="53" t="s">
        <v>1485</v>
      </c>
      <c r="J80" s="53" t="s">
        <v>29</v>
      </c>
      <c r="K80" s="53"/>
      <c r="L80" s="103"/>
      <c r="M80" s="53" t="s">
        <v>25</v>
      </c>
      <c r="N80" s="53" t="s">
        <v>1506</v>
      </c>
      <c r="O80" s="53" t="s">
        <v>27</v>
      </c>
      <c r="P80" s="53" t="s">
        <v>706</v>
      </c>
      <c r="Q80" s="53" t="s">
        <v>1280</v>
      </c>
      <c r="R80" s="215"/>
    </row>
    <row r="81" spans="1:18">
      <c r="A81" s="20"/>
      <c r="B81" s="20"/>
      <c r="C81" s="210">
        <f t="shared" si="0"/>
        <v>60</v>
      </c>
      <c r="D81" s="108" t="s">
        <v>1524</v>
      </c>
      <c r="E81" s="73">
        <v>37397</v>
      </c>
      <c r="F81" s="211"/>
      <c r="G81" s="54" t="s">
        <v>1525</v>
      </c>
      <c r="H81" s="250">
        <v>1900</v>
      </c>
      <c r="I81" s="53" t="s">
        <v>30</v>
      </c>
      <c r="J81" s="53"/>
      <c r="K81" s="53"/>
      <c r="L81" s="103"/>
      <c r="M81" s="53" t="s">
        <v>25</v>
      </c>
      <c r="N81" s="53" t="s">
        <v>1526</v>
      </c>
      <c r="O81" s="53" t="s">
        <v>27</v>
      </c>
      <c r="P81" s="53" t="s">
        <v>706</v>
      </c>
      <c r="Q81" s="53" t="s">
        <v>1280</v>
      </c>
      <c r="R81" s="215"/>
    </row>
    <row r="82" spans="1:18">
      <c r="A82" s="20"/>
      <c r="B82" s="20"/>
      <c r="C82" s="210">
        <f t="shared" si="0"/>
        <v>61</v>
      </c>
      <c r="D82" s="108" t="s">
        <v>1527</v>
      </c>
      <c r="E82" s="73">
        <v>37425</v>
      </c>
      <c r="F82" s="211"/>
      <c r="G82" s="54" t="s">
        <v>1528</v>
      </c>
      <c r="H82" s="250">
        <v>2486</v>
      </c>
      <c r="I82" s="53" t="s">
        <v>1529</v>
      </c>
      <c r="J82" s="53" t="s">
        <v>1530</v>
      </c>
      <c r="K82" s="53"/>
      <c r="L82" s="103"/>
      <c r="M82" s="53" t="s">
        <v>25</v>
      </c>
      <c r="N82" s="53" t="s">
        <v>1506</v>
      </c>
      <c r="O82" s="53" t="s">
        <v>27</v>
      </c>
      <c r="P82" s="53" t="s">
        <v>706</v>
      </c>
      <c r="Q82" s="53" t="s">
        <v>1280</v>
      </c>
      <c r="R82" s="215"/>
    </row>
    <row r="83" spans="1:18">
      <c r="A83" s="20"/>
      <c r="B83" s="20"/>
      <c r="C83" s="210">
        <f t="shared" si="0"/>
        <v>62</v>
      </c>
      <c r="D83" s="108" t="s">
        <v>1531</v>
      </c>
      <c r="E83" s="73">
        <v>37425</v>
      </c>
      <c r="F83" s="211"/>
      <c r="G83" s="54" t="s">
        <v>1532</v>
      </c>
      <c r="H83" s="250">
        <v>1604</v>
      </c>
      <c r="I83" s="53"/>
      <c r="J83" s="53"/>
      <c r="K83" s="53"/>
      <c r="L83" s="103"/>
      <c r="M83" s="53" t="s">
        <v>25</v>
      </c>
      <c r="N83" s="53" t="s">
        <v>1506</v>
      </c>
      <c r="O83" s="53" t="s">
        <v>27</v>
      </c>
      <c r="P83" s="53" t="s">
        <v>706</v>
      </c>
      <c r="Q83" s="53" t="s">
        <v>1280</v>
      </c>
      <c r="R83" s="215"/>
    </row>
    <row r="84" spans="1:18">
      <c r="A84" s="20"/>
      <c r="B84" s="20"/>
      <c r="C84" s="210">
        <f t="shared" si="0"/>
        <v>63</v>
      </c>
      <c r="D84" s="108" t="s">
        <v>1533</v>
      </c>
      <c r="E84" s="73">
        <v>37454</v>
      </c>
      <c r="F84" s="211"/>
      <c r="G84" s="54" t="s">
        <v>1534</v>
      </c>
      <c r="H84" s="250">
        <v>3400</v>
      </c>
      <c r="I84" s="53"/>
      <c r="J84" s="53"/>
      <c r="K84" s="53" t="s">
        <v>1535</v>
      </c>
      <c r="L84" s="103"/>
      <c r="M84" s="53" t="s">
        <v>25</v>
      </c>
      <c r="N84" s="53" t="s">
        <v>1536</v>
      </c>
      <c r="O84" s="53" t="s">
        <v>27</v>
      </c>
      <c r="P84" s="53" t="s">
        <v>706</v>
      </c>
      <c r="Q84" s="53" t="s">
        <v>1280</v>
      </c>
      <c r="R84" s="215"/>
    </row>
    <row r="85" spans="1:18">
      <c r="A85" s="20"/>
      <c r="B85" s="20"/>
      <c r="C85" s="210">
        <f t="shared" si="0"/>
        <v>64</v>
      </c>
      <c r="D85" s="108" t="s">
        <v>1537</v>
      </c>
      <c r="E85" s="73">
        <v>37476</v>
      </c>
      <c r="F85" s="211"/>
      <c r="G85" s="54" t="s">
        <v>1538</v>
      </c>
      <c r="H85" s="250">
        <v>2397.42</v>
      </c>
      <c r="I85" s="53"/>
      <c r="J85" s="53" t="s">
        <v>1539</v>
      </c>
      <c r="K85" s="53"/>
      <c r="L85" s="103"/>
      <c r="M85" s="53" t="s">
        <v>25</v>
      </c>
      <c r="N85" s="53" t="s">
        <v>1506</v>
      </c>
      <c r="O85" s="53" t="s">
        <v>27</v>
      </c>
      <c r="P85" s="53" t="s">
        <v>706</v>
      </c>
      <c r="Q85" s="53" t="s">
        <v>1280</v>
      </c>
      <c r="R85" s="215"/>
    </row>
    <row r="86" spans="1:18">
      <c r="A86" s="20"/>
      <c r="B86" s="20"/>
      <c r="C86" s="210">
        <f t="shared" si="0"/>
        <v>65</v>
      </c>
      <c r="D86" s="108" t="s">
        <v>1540</v>
      </c>
      <c r="E86" s="73">
        <v>37476</v>
      </c>
      <c r="F86" s="211"/>
      <c r="G86" s="54" t="s">
        <v>1541</v>
      </c>
      <c r="H86" s="250">
        <v>3320.45</v>
      </c>
      <c r="I86" s="53" t="s">
        <v>1485</v>
      </c>
      <c r="J86" s="53" t="s">
        <v>28</v>
      </c>
      <c r="K86" s="53"/>
      <c r="L86" s="103"/>
      <c r="M86" s="53" t="s">
        <v>25</v>
      </c>
      <c r="N86" s="53" t="s">
        <v>1506</v>
      </c>
      <c r="O86" s="53" t="s">
        <v>27</v>
      </c>
      <c r="P86" s="53" t="s">
        <v>706</v>
      </c>
      <c r="Q86" s="53" t="s">
        <v>1280</v>
      </c>
      <c r="R86" s="215"/>
    </row>
    <row r="87" spans="1:18">
      <c r="A87" s="20"/>
      <c r="B87" s="20"/>
      <c r="C87" s="210">
        <f t="shared" ref="C87:C133" si="1">C86+1</f>
        <v>66</v>
      </c>
      <c r="D87" s="108" t="s">
        <v>1542</v>
      </c>
      <c r="E87" s="73">
        <v>37434</v>
      </c>
      <c r="F87" s="211"/>
      <c r="G87" s="54" t="s">
        <v>1543</v>
      </c>
      <c r="H87" s="250">
        <v>696</v>
      </c>
      <c r="I87" s="53" t="s">
        <v>1485</v>
      </c>
      <c r="J87" s="53" t="s">
        <v>1544</v>
      </c>
      <c r="K87" s="53"/>
      <c r="L87" s="103"/>
      <c r="M87" s="53" t="s">
        <v>25</v>
      </c>
      <c r="N87" s="53" t="s">
        <v>1506</v>
      </c>
      <c r="O87" s="53" t="s">
        <v>27</v>
      </c>
      <c r="P87" s="53" t="s">
        <v>706</v>
      </c>
      <c r="Q87" s="53" t="s">
        <v>1280</v>
      </c>
      <c r="R87" s="215"/>
    </row>
    <row r="88" spans="1:18">
      <c r="A88" s="20"/>
      <c r="B88" s="20"/>
      <c r="C88" s="210">
        <f t="shared" si="1"/>
        <v>67</v>
      </c>
      <c r="D88" s="108" t="s">
        <v>1545</v>
      </c>
      <c r="E88" s="73">
        <v>37434</v>
      </c>
      <c r="F88" s="211"/>
      <c r="G88" s="54" t="s">
        <v>1546</v>
      </c>
      <c r="H88" s="250">
        <v>813.39</v>
      </c>
      <c r="I88" s="53" t="s">
        <v>1485</v>
      </c>
      <c r="J88" s="53" t="s">
        <v>31</v>
      </c>
      <c r="K88" s="53"/>
      <c r="L88" s="103"/>
      <c r="M88" s="53" t="s">
        <v>25</v>
      </c>
      <c r="N88" s="53" t="s">
        <v>1506</v>
      </c>
      <c r="O88" s="53" t="s">
        <v>27</v>
      </c>
      <c r="P88" s="53" t="s">
        <v>706</v>
      </c>
      <c r="Q88" s="53" t="s">
        <v>1280</v>
      </c>
      <c r="R88" s="215"/>
    </row>
    <row r="89" spans="1:18">
      <c r="A89" s="20"/>
      <c r="B89" s="20"/>
      <c r="C89" s="210">
        <f t="shared" si="1"/>
        <v>68</v>
      </c>
      <c r="D89" s="108" t="s">
        <v>1547</v>
      </c>
      <c r="E89" s="73">
        <v>37434</v>
      </c>
      <c r="F89" s="211"/>
      <c r="G89" s="54" t="s">
        <v>1548</v>
      </c>
      <c r="H89" s="250">
        <v>3320.45</v>
      </c>
      <c r="I89" s="53" t="s">
        <v>1485</v>
      </c>
      <c r="J89" s="53" t="s">
        <v>28</v>
      </c>
      <c r="K89" s="53"/>
      <c r="L89" s="103"/>
      <c r="M89" s="53" t="s">
        <v>25</v>
      </c>
      <c r="N89" s="53" t="s">
        <v>1506</v>
      </c>
      <c r="O89" s="53" t="s">
        <v>27</v>
      </c>
      <c r="P89" s="53" t="s">
        <v>706</v>
      </c>
      <c r="Q89" s="53" t="s">
        <v>1280</v>
      </c>
      <c r="R89" s="215"/>
    </row>
    <row r="90" spans="1:18">
      <c r="A90" s="20"/>
      <c r="B90" s="20"/>
      <c r="C90" s="210">
        <f t="shared" si="1"/>
        <v>69</v>
      </c>
      <c r="D90" s="108" t="s">
        <v>1549</v>
      </c>
      <c r="E90" s="73">
        <v>37431</v>
      </c>
      <c r="F90" s="211"/>
      <c r="G90" s="54" t="s">
        <v>1550</v>
      </c>
      <c r="H90" s="250">
        <v>14365.4</v>
      </c>
      <c r="I90" s="53" t="s">
        <v>1551</v>
      </c>
      <c r="J90" s="53"/>
      <c r="K90" s="53" t="s">
        <v>1552</v>
      </c>
      <c r="L90" s="103"/>
      <c r="M90" s="53" t="s">
        <v>25</v>
      </c>
      <c r="N90" s="53" t="s">
        <v>1506</v>
      </c>
      <c r="O90" s="53" t="s">
        <v>27</v>
      </c>
      <c r="P90" s="53" t="s">
        <v>706</v>
      </c>
      <c r="Q90" s="53" t="s">
        <v>1280</v>
      </c>
      <c r="R90" s="215"/>
    </row>
    <row r="91" spans="1:18">
      <c r="A91" s="20"/>
      <c r="B91" s="20"/>
      <c r="C91" s="210">
        <f t="shared" si="1"/>
        <v>70</v>
      </c>
      <c r="D91" s="108" t="s">
        <v>1553</v>
      </c>
      <c r="E91" s="73">
        <v>37433</v>
      </c>
      <c r="F91" s="211"/>
      <c r="G91" s="54" t="s">
        <v>1554</v>
      </c>
      <c r="H91" s="250">
        <v>1604</v>
      </c>
      <c r="I91" s="53" t="s">
        <v>1555</v>
      </c>
      <c r="J91" s="53"/>
      <c r="K91" s="53" t="s">
        <v>1556</v>
      </c>
      <c r="L91" s="103"/>
      <c r="M91" s="53" t="s">
        <v>25</v>
      </c>
      <c r="N91" s="53" t="s">
        <v>1506</v>
      </c>
      <c r="O91" s="53" t="s">
        <v>27</v>
      </c>
      <c r="P91" s="53" t="s">
        <v>706</v>
      </c>
      <c r="Q91" s="53" t="s">
        <v>1280</v>
      </c>
      <c r="R91" s="215"/>
    </row>
    <row r="92" spans="1:18" ht="13.5" thickBot="1">
      <c r="A92" s="20"/>
      <c r="B92" s="20"/>
      <c r="C92" s="217">
        <f t="shared" si="1"/>
        <v>71</v>
      </c>
      <c r="D92" s="218" t="s">
        <v>1557</v>
      </c>
      <c r="E92" s="219">
        <v>37433</v>
      </c>
      <c r="F92" s="220"/>
      <c r="G92" s="56" t="s">
        <v>1558</v>
      </c>
      <c r="H92" s="251">
        <v>1035</v>
      </c>
      <c r="I92" s="57" t="s">
        <v>1559</v>
      </c>
      <c r="J92" s="57"/>
      <c r="K92" s="57" t="s">
        <v>1560</v>
      </c>
      <c r="L92" s="221"/>
      <c r="M92" s="57" t="s">
        <v>25</v>
      </c>
      <c r="N92" s="57" t="s">
        <v>1506</v>
      </c>
      <c r="O92" s="57" t="s">
        <v>27</v>
      </c>
      <c r="P92" s="57" t="s">
        <v>706</v>
      </c>
      <c r="Q92" s="53" t="s">
        <v>1280</v>
      </c>
      <c r="R92" s="222"/>
    </row>
    <row r="93" spans="1:18">
      <c r="A93" s="20"/>
      <c r="B93" s="20"/>
      <c r="C93" s="223">
        <f t="shared" si="1"/>
        <v>72</v>
      </c>
      <c r="D93" s="224" t="s">
        <v>1561</v>
      </c>
      <c r="E93" s="225">
        <v>37645</v>
      </c>
      <c r="F93" s="226"/>
      <c r="G93" s="58" t="s">
        <v>1562</v>
      </c>
      <c r="H93" s="252">
        <v>4467.6099999999997</v>
      </c>
      <c r="I93" s="52" t="s">
        <v>1563</v>
      </c>
      <c r="J93" s="52" t="s">
        <v>1564</v>
      </c>
      <c r="K93" s="52"/>
      <c r="L93" s="227"/>
      <c r="M93" s="52" t="s">
        <v>25</v>
      </c>
      <c r="N93" s="52" t="s">
        <v>1565</v>
      </c>
      <c r="O93" s="52" t="s">
        <v>27</v>
      </c>
      <c r="P93" s="52" t="s">
        <v>1259</v>
      </c>
      <c r="Q93" s="53" t="s">
        <v>1280</v>
      </c>
      <c r="R93" s="228"/>
    </row>
    <row r="94" spans="1:18">
      <c r="A94" s="20"/>
      <c r="B94" s="20"/>
      <c r="C94" s="210">
        <f t="shared" si="1"/>
        <v>73</v>
      </c>
      <c r="D94" s="108" t="s">
        <v>1566</v>
      </c>
      <c r="E94" s="73">
        <v>37669</v>
      </c>
      <c r="F94" s="211"/>
      <c r="G94" s="54" t="s">
        <v>1567</v>
      </c>
      <c r="H94" s="250">
        <v>2380</v>
      </c>
      <c r="I94" s="53" t="s">
        <v>1568</v>
      </c>
      <c r="J94" s="53"/>
      <c r="K94" s="53"/>
      <c r="L94" s="103"/>
      <c r="M94" s="53" t="s">
        <v>25</v>
      </c>
      <c r="N94" s="53" t="s">
        <v>1521</v>
      </c>
      <c r="O94" s="53" t="s">
        <v>27</v>
      </c>
      <c r="P94" s="53" t="s">
        <v>1258</v>
      </c>
      <c r="Q94" s="53" t="s">
        <v>1280</v>
      </c>
      <c r="R94" s="215"/>
    </row>
    <row r="95" spans="1:18">
      <c r="A95" s="20"/>
      <c r="B95" s="20"/>
      <c r="C95" s="210">
        <f t="shared" si="1"/>
        <v>74</v>
      </c>
      <c r="D95" s="108" t="s">
        <v>1569</v>
      </c>
      <c r="E95" s="73">
        <v>37669</v>
      </c>
      <c r="F95" s="211"/>
      <c r="G95" s="54" t="s">
        <v>1528</v>
      </c>
      <c r="H95" s="250">
        <v>2690</v>
      </c>
      <c r="I95" s="53" t="s">
        <v>1529</v>
      </c>
      <c r="J95" s="53" t="s">
        <v>1489</v>
      </c>
      <c r="K95" s="53"/>
      <c r="L95" s="103"/>
      <c r="M95" s="53" t="s">
        <v>25</v>
      </c>
      <c r="N95" s="53" t="s">
        <v>1521</v>
      </c>
      <c r="O95" s="53" t="s">
        <v>27</v>
      </c>
      <c r="P95" s="53" t="s">
        <v>1258</v>
      </c>
      <c r="Q95" s="53" t="s">
        <v>1280</v>
      </c>
      <c r="R95" s="215"/>
    </row>
    <row r="96" spans="1:18">
      <c r="A96" s="20"/>
      <c r="B96" s="20"/>
      <c r="C96" s="210">
        <f t="shared" si="1"/>
        <v>75</v>
      </c>
      <c r="D96" s="108" t="s">
        <v>1570</v>
      </c>
      <c r="E96" s="73">
        <v>37748</v>
      </c>
      <c r="F96" s="211"/>
      <c r="G96" s="54" t="s">
        <v>1571</v>
      </c>
      <c r="H96" s="250">
        <v>10045.370000000001</v>
      </c>
      <c r="I96" s="53" t="s">
        <v>32</v>
      </c>
      <c r="J96" s="53" t="s">
        <v>1572</v>
      </c>
      <c r="K96" s="53" t="s">
        <v>1573</v>
      </c>
      <c r="L96" s="103"/>
      <c r="M96" s="53" t="s">
        <v>25</v>
      </c>
      <c r="N96" s="53" t="s">
        <v>1574</v>
      </c>
      <c r="O96" s="53" t="s">
        <v>27</v>
      </c>
      <c r="P96" s="53" t="s">
        <v>706</v>
      </c>
      <c r="Q96" s="53" t="s">
        <v>1280</v>
      </c>
      <c r="R96" s="215"/>
    </row>
    <row r="97" spans="1:18">
      <c r="A97" s="20"/>
      <c r="B97" s="20"/>
      <c r="C97" s="210">
        <f t="shared" si="1"/>
        <v>76</v>
      </c>
      <c r="D97" s="108" t="s">
        <v>1575</v>
      </c>
      <c r="E97" s="73">
        <v>37755</v>
      </c>
      <c r="F97" s="211"/>
      <c r="G97" s="54" t="s">
        <v>1576</v>
      </c>
      <c r="H97" s="250">
        <v>8117</v>
      </c>
      <c r="I97" s="53" t="s">
        <v>1577</v>
      </c>
      <c r="J97" s="53">
        <v>7</v>
      </c>
      <c r="K97" s="53"/>
      <c r="L97" s="103"/>
      <c r="M97" s="53" t="s">
        <v>25</v>
      </c>
      <c r="N97" s="53" t="s">
        <v>1526</v>
      </c>
      <c r="O97" s="53" t="s">
        <v>27</v>
      </c>
      <c r="P97" s="53" t="s">
        <v>706</v>
      </c>
      <c r="Q97" s="53" t="s">
        <v>1280</v>
      </c>
      <c r="R97" s="215"/>
    </row>
    <row r="98" spans="1:18">
      <c r="A98" s="20"/>
      <c r="B98" s="20"/>
      <c r="C98" s="210">
        <f t="shared" si="1"/>
        <v>77</v>
      </c>
      <c r="D98" s="108" t="s">
        <v>1578</v>
      </c>
      <c r="E98" s="73">
        <v>37769</v>
      </c>
      <c r="F98" s="211"/>
      <c r="G98" s="54" t="s">
        <v>1579</v>
      </c>
      <c r="H98" s="250">
        <v>40500</v>
      </c>
      <c r="I98" s="53"/>
      <c r="J98" s="53">
        <v>351218</v>
      </c>
      <c r="K98" s="53"/>
      <c r="L98" s="103"/>
      <c r="M98" s="53" t="s">
        <v>25</v>
      </c>
      <c r="N98" s="53" t="s">
        <v>1526</v>
      </c>
      <c r="O98" s="53" t="s">
        <v>27</v>
      </c>
      <c r="P98" s="53" t="s">
        <v>706</v>
      </c>
      <c r="Q98" s="53" t="s">
        <v>1280</v>
      </c>
      <c r="R98" s="215"/>
    </row>
    <row r="99" spans="1:18" ht="22.5">
      <c r="A99" s="20"/>
      <c r="B99" s="20"/>
      <c r="C99" s="210">
        <f t="shared" si="1"/>
        <v>78</v>
      </c>
      <c r="D99" s="108" t="s">
        <v>1580</v>
      </c>
      <c r="E99" s="73">
        <v>37791</v>
      </c>
      <c r="F99" s="229"/>
      <c r="G99" s="54" t="s">
        <v>1581</v>
      </c>
      <c r="H99" s="253">
        <v>31379.73</v>
      </c>
      <c r="I99" s="206" t="s">
        <v>32</v>
      </c>
      <c r="J99" s="102" t="s">
        <v>1582</v>
      </c>
      <c r="K99" s="102" t="s">
        <v>1583</v>
      </c>
      <c r="L99" s="230"/>
      <c r="M99" s="206" t="s">
        <v>25</v>
      </c>
      <c r="N99" s="206" t="s">
        <v>1584</v>
      </c>
      <c r="O99" s="206" t="s">
        <v>27</v>
      </c>
      <c r="P99" s="206" t="s">
        <v>858</v>
      </c>
      <c r="Q99" s="53" t="s">
        <v>1280</v>
      </c>
      <c r="R99" s="231"/>
    </row>
    <row r="100" spans="1:18">
      <c r="A100" s="20"/>
      <c r="B100" s="20"/>
      <c r="C100" s="210">
        <f t="shared" si="1"/>
        <v>79</v>
      </c>
      <c r="D100" s="108" t="s">
        <v>1585</v>
      </c>
      <c r="E100" s="73">
        <v>37806</v>
      </c>
      <c r="F100" s="211"/>
      <c r="G100" s="54" t="s">
        <v>1586</v>
      </c>
      <c r="H100" s="250">
        <v>24550</v>
      </c>
      <c r="I100" s="53" t="s">
        <v>1587</v>
      </c>
      <c r="J100" s="53">
        <v>64461</v>
      </c>
      <c r="K100" s="53"/>
      <c r="L100" s="103"/>
      <c r="M100" s="53" t="s">
        <v>25</v>
      </c>
      <c r="N100" s="53" t="s">
        <v>1506</v>
      </c>
      <c r="O100" s="53" t="s">
        <v>27</v>
      </c>
      <c r="P100" s="53" t="s">
        <v>706</v>
      </c>
      <c r="Q100" s="53" t="s">
        <v>1280</v>
      </c>
      <c r="R100" s="215"/>
    </row>
    <row r="101" spans="1:18">
      <c r="A101" s="20"/>
      <c r="B101" s="20"/>
      <c r="C101" s="210">
        <f t="shared" si="1"/>
        <v>80</v>
      </c>
      <c r="D101" s="108" t="s">
        <v>1588</v>
      </c>
      <c r="E101" s="73">
        <v>37806</v>
      </c>
      <c r="F101" s="211"/>
      <c r="G101" s="54" t="s">
        <v>1589</v>
      </c>
      <c r="H101" s="250">
        <v>1000</v>
      </c>
      <c r="I101" s="53" t="s">
        <v>1555</v>
      </c>
      <c r="J101" s="53" t="s">
        <v>1590</v>
      </c>
      <c r="K101" s="53"/>
      <c r="L101" s="103"/>
      <c r="M101" s="53" t="s">
        <v>25</v>
      </c>
      <c r="N101" s="53" t="s">
        <v>1506</v>
      </c>
      <c r="O101" s="53" t="s">
        <v>27</v>
      </c>
      <c r="P101" s="53" t="s">
        <v>706</v>
      </c>
      <c r="Q101" s="53" t="s">
        <v>1280</v>
      </c>
      <c r="R101" s="215"/>
    </row>
    <row r="102" spans="1:18">
      <c r="A102" s="20"/>
      <c r="B102" s="20"/>
      <c r="C102" s="210">
        <f t="shared" si="1"/>
        <v>81</v>
      </c>
      <c r="D102" s="108" t="s">
        <v>1591</v>
      </c>
      <c r="E102" s="73">
        <v>37806</v>
      </c>
      <c r="F102" s="211"/>
      <c r="G102" s="54" t="s">
        <v>1592</v>
      </c>
      <c r="H102" s="250">
        <v>1488</v>
      </c>
      <c r="I102" s="53" t="s">
        <v>1559</v>
      </c>
      <c r="J102" s="53" t="s">
        <v>1593</v>
      </c>
      <c r="K102" s="53"/>
      <c r="L102" s="103"/>
      <c r="M102" s="53" t="s">
        <v>25</v>
      </c>
      <c r="N102" s="53" t="s">
        <v>1506</v>
      </c>
      <c r="O102" s="53" t="s">
        <v>27</v>
      </c>
      <c r="P102" s="53" t="s">
        <v>706</v>
      </c>
      <c r="Q102" s="53" t="s">
        <v>1280</v>
      </c>
      <c r="R102" s="215"/>
    </row>
    <row r="103" spans="1:18">
      <c r="A103" s="20"/>
      <c r="B103" s="20"/>
      <c r="C103" s="210">
        <f t="shared" si="1"/>
        <v>82</v>
      </c>
      <c r="D103" s="108" t="s">
        <v>1594</v>
      </c>
      <c r="E103" s="73">
        <v>37806</v>
      </c>
      <c r="F103" s="211"/>
      <c r="G103" s="54" t="s">
        <v>1595</v>
      </c>
      <c r="H103" s="250">
        <v>7400</v>
      </c>
      <c r="I103" s="53"/>
      <c r="J103" s="53" t="s">
        <v>1489</v>
      </c>
      <c r="K103" s="53"/>
      <c r="L103" s="103"/>
      <c r="M103" s="53" t="s">
        <v>25</v>
      </c>
      <c r="N103" s="53" t="s">
        <v>1596</v>
      </c>
      <c r="O103" s="53" t="s">
        <v>27</v>
      </c>
      <c r="P103" s="53" t="s">
        <v>706</v>
      </c>
      <c r="Q103" s="53" t="s">
        <v>1280</v>
      </c>
      <c r="R103" s="215"/>
    </row>
    <row r="104" spans="1:18">
      <c r="A104" s="20"/>
      <c r="B104" s="20"/>
      <c r="C104" s="210">
        <f t="shared" si="1"/>
        <v>83</v>
      </c>
      <c r="D104" s="108" t="s">
        <v>1597</v>
      </c>
      <c r="E104" s="73">
        <v>37817</v>
      </c>
      <c r="F104" s="211"/>
      <c r="G104" s="54" t="s">
        <v>1598</v>
      </c>
      <c r="H104" s="250">
        <v>3689</v>
      </c>
      <c r="I104" s="53" t="s">
        <v>33</v>
      </c>
      <c r="J104" s="53" t="s">
        <v>1489</v>
      </c>
      <c r="K104" s="53"/>
      <c r="L104" s="103"/>
      <c r="M104" s="53" t="s">
        <v>25</v>
      </c>
      <c r="N104" s="53" t="s">
        <v>1506</v>
      </c>
      <c r="O104" s="53" t="s">
        <v>27</v>
      </c>
      <c r="P104" s="53" t="s">
        <v>706</v>
      </c>
      <c r="Q104" s="53" t="s">
        <v>1280</v>
      </c>
      <c r="R104" s="215"/>
    </row>
    <row r="105" spans="1:18">
      <c r="A105" s="20"/>
      <c r="B105" s="20"/>
      <c r="C105" s="210">
        <f t="shared" si="1"/>
        <v>84</v>
      </c>
      <c r="D105" s="108" t="s">
        <v>1599</v>
      </c>
      <c r="E105" s="73">
        <v>37831</v>
      </c>
      <c r="F105" s="211"/>
      <c r="G105" s="54" t="s">
        <v>1600</v>
      </c>
      <c r="H105" s="250">
        <v>1260.8699999999999</v>
      </c>
      <c r="I105" s="53"/>
      <c r="J105" s="53" t="s">
        <v>1489</v>
      </c>
      <c r="K105" s="53"/>
      <c r="L105" s="103"/>
      <c r="M105" s="53" t="s">
        <v>25</v>
      </c>
      <c r="N105" s="53" t="s">
        <v>1601</v>
      </c>
      <c r="O105" s="53" t="s">
        <v>27</v>
      </c>
      <c r="P105" s="53" t="s">
        <v>1258</v>
      </c>
      <c r="Q105" s="53" t="s">
        <v>1280</v>
      </c>
      <c r="R105" s="215"/>
    </row>
    <row r="106" spans="1:18">
      <c r="A106" s="20"/>
      <c r="B106" s="20"/>
      <c r="C106" s="210">
        <f t="shared" si="1"/>
        <v>85</v>
      </c>
      <c r="D106" s="108" t="s">
        <v>1602</v>
      </c>
      <c r="E106" s="73">
        <v>37831</v>
      </c>
      <c r="F106" s="211"/>
      <c r="G106" s="54" t="s">
        <v>1603</v>
      </c>
      <c r="H106" s="250">
        <v>480</v>
      </c>
      <c r="I106" s="53"/>
      <c r="J106" s="53" t="s">
        <v>1489</v>
      </c>
      <c r="K106" s="53"/>
      <c r="L106" s="103"/>
      <c r="M106" s="53" t="s">
        <v>25</v>
      </c>
      <c r="N106" s="53" t="s">
        <v>1601</v>
      </c>
      <c r="O106" s="53" t="s">
        <v>27</v>
      </c>
      <c r="P106" s="53" t="s">
        <v>1258</v>
      </c>
      <c r="Q106" s="53" t="s">
        <v>1280</v>
      </c>
      <c r="R106" s="215"/>
    </row>
    <row r="107" spans="1:18">
      <c r="A107" s="20"/>
      <c r="B107" s="20"/>
      <c r="C107" s="210">
        <f t="shared" si="1"/>
        <v>86</v>
      </c>
      <c r="D107" s="108" t="s">
        <v>1604</v>
      </c>
      <c r="E107" s="73">
        <v>37840</v>
      </c>
      <c r="F107" s="211"/>
      <c r="G107" s="54" t="s">
        <v>1605</v>
      </c>
      <c r="H107" s="250">
        <v>1696.36</v>
      </c>
      <c r="I107" s="53" t="s">
        <v>34</v>
      </c>
      <c r="J107" s="53" t="s">
        <v>1606</v>
      </c>
      <c r="K107" s="53"/>
      <c r="L107" s="103"/>
      <c r="M107" s="53" t="s">
        <v>25</v>
      </c>
      <c r="N107" s="53" t="s">
        <v>1506</v>
      </c>
      <c r="O107" s="53" t="s">
        <v>27</v>
      </c>
      <c r="P107" s="53" t="s">
        <v>706</v>
      </c>
      <c r="Q107" s="53" t="s">
        <v>1280</v>
      </c>
      <c r="R107" s="215"/>
    </row>
    <row r="108" spans="1:18">
      <c r="A108" s="20"/>
      <c r="B108" s="20"/>
      <c r="C108" s="210">
        <f t="shared" si="1"/>
        <v>87</v>
      </c>
      <c r="D108" s="108" t="s">
        <v>1607</v>
      </c>
      <c r="E108" s="73">
        <v>37840</v>
      </c>
      <c r="F108" s="211"/>
      <c r="G108" s="54" t="s">
        <v>1605</v>
      </c>
      <c r="H108" s="250">
        <v>2628.08</v>
      </c>
      <c r="I108" s="53" t="s">
        <v>34</v>
      </c>
      <c r="J108" s="53" t="s">
        <v>31</v>
      </c>
      <c r="K108" s="53"/>
      <c r="L108" s="103"/>
      <c r="M108" s="53" t="s">
        <v>25</v>
      </c>
      <c r="N108" s="53" t="s">
        <v>1506</v>
      </c>
      <c r="O108" s="53" t="s">
        <v>27</v>
      </c>
      <c r="P108" s="53" t="s">
        <v>706</v>
      </c>
      <c r="Q108" s="53" t="s">
        <v>1280</v>
      </c>
      <c r="R108" s="215"/>
    </row>
    <row r="109" spans="1:18">
      <c r="A109" s="20"/>
      <c r="B109" s="20"/>
      <c r="C109" s="210">
        <f t="shared" si="1"/>
        <v>88</v>
      </c>
      <c r="D109" s="108" t="s">
        <v>1608</v>
      </c>
      <c r="E109" s="73">
        <v>37854</v>
      </c>
      <c r="F109" s="211"/>
      <c r="G109" s="54" t="s">
        <v>1605</v>
      </c>
      <c r="H109" s="250">
        <v>912.23</v>
      </c>
      <c r="I109" s="53" t="s">
        <v>34</v>
      </c>
      <c r="J109" s="53" t="s">
        <v>31</v>
      </c>
      <c r="K109" s="53"/>
      <c r="L109" s="103"/>
      <c r="M109" s="53" t="s">
        <v>25</v>
      </c>
      <c r="N109" s="53" t="s">
        <v>1506</v>
      </c>
      <c r="O109" s="53" t="s">
        <v>27</v>
      </c>
      <c r="P109" s="53" t="s">
        <v>706</v>
      </c>
      <c r="Q109" s="53" t="s">
        <v>1280</v>
      </c>
      <c r="R109" s="215"/>
    </row>
    <row r="110" spans="1:18">
      <c r="A110" s="20"/>
      <c r="B110" s="20"/>
      <c r="C110" s="210">
        <f t="shared" si="1"/>
        <v>89</v>
      </c>
      <c r="D110" s="108" t="s">
        <v>1609</v>
      </c>
      <c r="E110" s="73">
        <v>37854</v>
      </c>
      <c r="F110" s="211"/>
      <c r="G110" s="54" t="s">
        <v>1610</v>
      </c>
      <c r="H110" s="250">
        <v>2121.34</v>
      </c>
      <c r="I110" s="53"/>
      <c r="J110" s="53"/>
      <c r="K110" s="53"/>
      <c r="L110" s="103"/>
      <c r="M110" s="53" t="s">
        <v>25</v>
      </c>
      <c r="N110" s="53" t="s">
        <v>1601</v>
      </c>
      <c r="O110" s="53" t="s">
        <v>27</v>
      </c>
      <c r="P110" s="53" t="s">
        <v>1258</v>
      </c>
      <c r="Q110" s="53" t="s">
        <v>1280</v>
      </c>
      <c r="R110" s="215"/>
    </row>
    <row r="111" spans="1:18">
      <c r="A111" s="20"/>
      <c r="B111" s="20"/>
      <c r="C111" s="210">
        <f t="shared" si="1"/>
        <v>90</v>
      </c>
      <c r="D111" s="108" t="s">
        <v>1611</v>
      </c>
      <c r="E111" s="73">
        <v>37854</v>
      </c>
      <c r="F111" s="211"/>
      <c r="G111" s="54" t="s">
        <v>1612</v>
      </c>
      <c r="H111" s="250">
        <v>591.55999999999995</v>
      </c>
      <c r="I111" s="53"/>
      <c r="J111" s="53" t="s">
        <v>1613</v>
      </c>
      <c r="K111" s="53"/>
      <c r="L111" s="103"/>
      <c r="M111" s="53" t="s">
        <v>25</v>
      </c>
      <c r="N111" s="53" t="s">
        <v>1506</v>
      </c>
      <c r="O111" s="53" t="s">
        <v>27</v>
      </c>
      <c r="P111" s="53" t="s">
        <v>706</v>
      </c>
      <c r="Q111" s="53" t="s">
        <v>1280</v>
      </c>
      <c r="R111" s="215"/>
    </row>
    <row r="112" spans="1:18">
      <c r="A112" s="20"/>
      <c r="B112" s="20"/>
      <c r="C112" s="210">
        <f t="shared" si="1"/>
        <v>91</v>
      </c>
      <c r="D112" s="108" t="s">
        <v>1614</v>
      </c>
      <c r="E112" s="73">
        <v>37908</v>
      </c>
      <c r="F112" s="211"/>
      <c r="G112" s="54" t="s">
        <v>1615</v>
      </c>
      <c r="H112" s="250">
        <v>3575</v>
      </c>
      <c r="I112" s="53" t="s">
        <v>33</v>
      </c>
      <c r="J112" s="53"/>
      <c r="K112" s="53"/>
      <c r="L112" s="103"/>
      <c r="M112" s="53" t="s">
        <v>25</v>
      </c>
      <c r="N112" s="53" t="s">
        <v>1616</v>
      </c>
      <c r="O112" s="53" t="s">
        <v>27</v>
      </c>
      <c r="P112" s="53" t="s">
        <v>1617</v>
      </c>
      <c r="Q112" s="53" t="s">
        <v>1280</v>
      </c>
      <c r="R112" s="215"/>
    </row>
    <row r="113" spans="1:18">
      <c r="A113" s="20"/>
      <c r="B113" s="20"/>
      <c r="C113" s="210">
        <f t="shared" si="1"/>
        <v>92</v>
      </c>
      <c r="D113" s="108" t="s">
        <v>1618</v>
      </c>
      <c r="E113" s="73">
        <v>37917</v>
      </c>
      <c r="F113" s="211"/>
      <c r="G113" s="54" t="s">
        <v>1619</v>
      </c>
      <c r="H113" s="250">
        <v>15899.5</v>
      </c>
      <c r="I113" s="53" t="s">
        <v>1620</v>
      </c>
      <c r="J113" s="53" t="s">
        <v>1621</v>
      </c>
      <c r="K113" s="53"/>
      <c r="L113" s="103"/>
      <c r="M113" s="53" t="s">
        <v>25</v>
      </c>
      <c r="N113" s="53" t="s">
        <v>1622</v>
      </c>
      <c r="O113" s="53" t="s">
        <v>27</v>
      </c>
      <c r="P113" s="53" t="s">
        <v>706</v>
      </c>
      <c r="Q113" s="53" t="s">
        <v>1280</v>
      </c>
      <c r="R113" s="215"/>
    </row>
    <row r="114" spans="1:18">
      <c r="A114" s="20"/>
      <c r="B114" s="20"/>
      <c r="C114" s="210">
        <f t="shared" si="1"/>
        <v>93</v>
      </c>
      <c r="D114" s="108" t="s">
        <v>1623</v>
      </c>
      <c r="E114" s="73">
        <v>37908</v>
      </c>
      <c r="F114" s="211"/>
      <c r="G114" s="54" t="s">
        <v>1624</v>
      </c>
      <c r="H114" s="250">
        <v>11082</v>
      </c>
      <c r="I114" s="53" t="s">
        <v>1577</v>
      </c>
      <c r="J114" s="53">
        <v>10</v>
      </c>
      <c r="K114" s="53"/>
      <c r="L114" s="103"/>
      <c r="M114" s="53" t="s">
        <v>25</v>
      </c>
      <c r="N114" s="53" t="s">
        <v>1526</v>
      </c>
      <c r="O114" s="53" t="s">
        <v>27</v>
      </c>
      <c r="P114" s="53" t="s">
        <v>706</v>
      </c>
      <c r="Q114" s="53" t="s">
        <v>1280</v>
      </c>
      <c r="R114" s="215"/>
    </row>
    <row r="115" spans="1:18">
      <c r="A115" s="20"/>
      <c r="B115" s="20"/>
      <c r="C115" s="210">
        <f t="shared" si="1"/>
        <v>94</v>
      </c>
      <c r="D115" s="108" t="s">
        <v>1625</v>
      </c>
      <c r="E115" s="73">
        <v>37924</v>
      </c>
      <c r="F115" s="211"/>
      <c r="G115" s="54" t="s">
        <v>1626</v>
      </c>
      <c r="H115" s="250">
        <v>1347.83</v>
      </c>
      <c r="I115" s="53" t="s">
        <v>26</v>
      </c>
      <c r="J115" s="53" t="s">
        <v>1627</v>
      </c>
      <c r="K115" s="53"/>
      <c r="L115" s="103"/>
      <c r="M115" s="53" t="s">
        <v>25</v>
      </c>
      <c r="N115" s="53" t="s">
        <v>1622</v>
      </c>
      <c r="O115" s="53" t="s">
        <v>27</v>
      </c>
      <c r="P115" s="53" t="s">
        <v>706</v>
      </c>
      <c r="Q115" s="53" t="s">
        <v>1280</v>
      </c>
      <c r="R115" s="215"/>
    </row>
    <row r="116" spans="1:18">
      <c r="A116" s="20"/>
      <c r="B116" s="20"/>
      <c r="C116" s="210">
        <f t="shared" si="1"/>
        <v>95</v>
      </c>
      <c r="D116" s="108" t="s">
        <v>1628</v>
      </c>
      <c r="E116" s="73">
        <v>37924</v>
      </c>
      <c r="F116" s="211"/>
      <c r="G116" s="54" t="s">
        <v>1629</v>
      </c>
      <c r="H116" s="250">
        <v>1212.3399999999999</v>
      </c>
      <c r="I116" s="53" t="s">
        <v>34</v>
      </c>
      <c r="J116" s="125" t="s">
        <v>1630</v>
      </c>
      <c r="K116" s="53"/>
      <c r="L116" s="103"/>
      <c r="M116" s="53" t="s">
        <v>25</v>
      </c>
      <c r="N116" s="53" t="s">
        <v>1506</v>
      </c>
      <c r="O116" s="53" t="s">
        <v>27</v>
      </c>
      <c r="P116" s="53" t="s">
        <v>706</v>
      </c>
      <c r="Q116" s="53" t="s">
        <v>1280</v>
      </c>
      <c r="R116" s="215"/>
    </row>
    <row r="117" spans="1:18">
      <c r="A117" s="20"/>
      <c r="B117" s="20"/>
      <c r="C117" s="210">
        <f t="shared" si="1"/>
        <v>96</v>
      </c>
      <c r="D117" s="108" t="s">
        <v>1631</v>
      </c>
      <c r="E117" s="73">
        <v>37924</v>
      </c>
      <c r="F117" s="211"/>
      <c r="G117" s="54" t="s">
        <v>1632</v>
      </c>
      <c r="H117" s="250">
        <v>790.23</v>
      </c>
      <c r="I117" s="53" t="s">
        <v>34</v>
      </c>
      <c r="J117" s="53" t="s">
        <v>1633</v>
      </c>
      <c r="K117" s="53"/>
      <c r="L117" s="103"/>
      <c r="M117" s="53" t="s">
        <v>25</v>
      </c>
      <c r="N117" s="53" t="s">
        <v>1506</v>
      </c>
      <c r="O117" s="53" t="s">
        <v>27</v>
      </c>
      <c r="P117" s="53" t="s">
        <v>706</v>
      </c>
      <c r="Q117" s="53" t="s">
        <v>1280</v>
      </c>
      <c r="R117" s="215"/>
    </row>
    <row r="118" spans="1:18">
      <c r="A118" s="20"/>
      <c r="B118" s="20"/>
      <c r="C118" s="210">
        <f t="shared" si="1"/>
        <v>97</v>
      </c>
      <c r="D118" s="108" t="s">
        <v>1634</v>
      </c>
      <c r="E118" s="73">
        <v>37924</v>
      </c>
      <c r="F118" s="211"/>
      <c r="G118" s="54" t="s">
        <v>1635</v>
      </c>
      <c r="H118" s="250">
        <v>1475.84</v>
      </c>
      <c r="I118" s="53" t="s">
        <v>1636</v>
      </c>
      <c r="J118" s="53" t="s">
        <v>1637</v>
      </c>
      <c r="K118" s="53"/>
      <c r="L118" s="103"/>
      <c r="M118" s="53" t="s">
        <v>25</v>
      </c>
      <c r="N118" s="53" t="s">
        <v>1638</v>
      </c>
      <c r="O118" s="53" t="s">
        <v>27</v>
      </c>
      <c r="P118" s="53" t="s">
        <v>706</v>
      </c>
      <c r="Q118" s="53" t="s">
        <v>1280</v>
      </c>
      <c r="R118" s="215"/>
    </row>
    <row r="119" spans="1:18">
      <c r="A119" s="20"/>
      <c r="B119" s="20"/>
      <c r="C119" s="210">
        <f t="shared" si="1"/>
        <v>98</v>
      </c>
      <c r="D119" s="108" t="s">
        <v>1639</v>
      </c>
      <c r="E119" s="73">
        <v>37924</v>
      </c>
      <c r="F119" s="211"/>
      <c r="G119" s="54" t="s">
        <v>1640</v>
      </c>
      <c r="H119" s="250">
        <v>1399.93</v>
      </c>
      <c r="I119" s="53" t="s">
        <v>1636</v>
      </c>
      <c r="J119" s="53" t="s">
        <v>1641</v>
      </c>
      <c r="K119" s="53"/>
      <c r="L119" s="103"/>
      <c r="M119" s="53" t="s">
        <v>25</v>
      </c>
      <c r="N119" s="53" t="s">
        <v>1638</v>
      </c>
      <c r="O119" s="53" t="s">
        <v>27</v>
      </c>
      <c r="P119" s="53" t="s">
        <v>706</v>
      </c>
      <c r="Q119" s="53" t="s">
        <v>1280</v>
      </c>
      <c r="R119" s="215"/>
    </row>
    <row r="120" spans="1:18">
      <c r="A120" s="20"/>
      <c r="B120" s="20"/>
      <c r="C120" s="210">
        <f t="shared" si="1"/>
        <v>99</v>
      </c>
      <c r="D120" s="108" t="s">
        <v>1642</v>
      </c>
      <c r="E120" s="73">
        <v>37924</v>
      </c>
      <c r="F120" s="211"/>
      <c r="G120" s="54" t="s">
        <v>1643</v>
      </c>
      <c r="H120" s="250">
        <v>912.23</v>
      </c>
      <c r="I120" s="53" t="s">
        <v>34</v>
      </c>
      <c r="J120" s="53" t="s">
        <v>31</v>
      </c>
      <c r="K120" s="53"/>
      <c r="L120" s="103"/>
      <c r="M120" s="53" t="s">
        <v>25</v>
      </c>
      <c r="N120" s="53" t="s">
        <v>1506</v>
      </c>
      <c r="O120" s="53" t="s">
        <v>27</v>
      </c>
      <c r="P120" s="53" t="s">
        <v>706</v>
      </c>
      <c r="Q120" s="53" t="s">
        <v>1280</v>
      </c>
      <c r="R120" s="215"/>
    </row>
    <row r="121" spans="1:18">
      <c r="A121" s="20"/>
      <c r="B121" s="20"/>
      <c r="C121" s="210">
        <f t="shared" si="1"/>
        <v>100</v>
      </c>
      <c r="D121" s="108" t="s">
        <v>1644</v>
      </c>
      <c r="E121" s="73">
        <v>37924</v>
      </c>
      <c r="F121" s="211"/>
      <c r="G121" s="54" t="s">
        <v>1645</v>
      </c>
      <c r="H121" s="250">
        <v>998.24</v>
      </c>
      <c r="I121" s="53" t="s">
        <v>35</v>
      </c>
      <c r="J121" s="53"/>
      <c r="K121" s="53"/>
      <c r="L121" s="103"/>
      <c r="M121" s="53" t="s">
        <v>25</v>
      </c>
      <c r="N121" s="53" t="s">
        <v>1536</v>
      </c>
      <c r="O121" s="53" t="s">
        <v>27</v>
      </c>
      <c r="P121" s="53" t="s">
        <v>706</v>
      </c>
      <c r="Q121" s="53" t="s">
        <v>1280</v>
      </c>
      <c r="R121" s="215"/>
    </row>
    <row r="122" spans="1:18">
      <c r="A122" s="20"/>
      <c r="B122" s="20"/>
      <c r="C122" s="210">
        <f t="shared" si="1"/>
        <v>101</v>
      </c>
      <c r="D122" s="108" t="s">
        <v>1646</v>
      </c>
      <c r="E122" s="73">
        <v>37935</v>
      </c>
      <c r="F122" s="211"/>
      <c r="G122" s="54" t="s">
        <v>1647</v>
      </c>
      <c r="H122" s="250">
        <v>4800</v>
      </c>
      <c r="I122" s="53"/>
      <c r="J122" s="53" t="s">
        <v>1489</v>
      </c>
      <c r="K122" s="53"/>
      <c r="L122" s="103"/>
      <c r="M122" s="53" t="s">
        <v>25</v>
      </c>
      <c r="N122" s="53" t="s">
        <v>1506</v>
      </c>
      <c r="O122" s="53" t="s">
        <v>27</v>
      </c>
      <c r="P122" s="53" t="s">
        <v>706</v>
      </c>
      <c r="Q122" s="53" t="s">
        <v>1280</v>
      </c>
      <c r="R122" s="215"/>
    </row>
    <row r="123" spans="1:18" ht="13.5" thickBot="1">
      <c r="A123" s="20"/>
      <c r="B123" s="20"/>
      <c r="C123" s="217">
        <f t="shared" si="1"/>
        <v>102</v>
      </c>
      <c r="D123" s="218" t="s">
        <v>1648</v>
      </c>
      <c r="E123" s="219">
        <v>37952</v>
      </c>
      <c r="F123" s="220"/>
      <c r="G123" s="56" t="s">
        <v>1649</v>
      </c>
      <c r="H123" s="251">
        <v>1909.38</v>
      </c>
      <c r="I123" s="57" t="s">
        <v>34</v>
      </c>
      <c r="J123" s="57" t="s">
        <v>29</v>
      </c>
      <c r="K123" s="57"/>
      <c r="L123" s="221"/>
      <c r="M123" s="57" t="s">
        <v>25</v>
      </c>
      <c r="N123" s="57" t="s">
        <v>1506</v>
      </c>
      <c r="O123" s="57" t="s">
        <v>27</v>
      </c>
      <c r="P123" s="57" t="s">
        <v>706</v>
      </c>
      <c r="Q123" s="53" t="s">
        <v>1280</v>
      </c>
      <c r="R123" s="222"/>
    </row>
    <row r="124" spans="1:18">
      <c r="A124" s="20"/>
      <c r="B124" s="20"/>
      <c r="C124" s="223">
        <f t="shared" si="1"/>
        <v>103</v>
      </c>
      <c r="D124" s="224" t="s">
        <v>1650</v>
      </c>
      <c r="E124" s="225">
        <v>38001</v>
      </c>
      <c r="F124" s="226"/>
      <c r="G124" s="58" t="s">
        <v>1651</v>
      </c>
      <c r="H124" s="252">
        <v>2339.13</v>
      </c>
      <c r="I124" s="52"/>
      <c r="J124" s="52" t="s">
        <v>30</v>
      </c>
      <c r="K124" s="52"/>
      <c r="L124" s="227"/>
      <c r="M124" s="52" t="s">
        <v>36</v>
      </c>
      <c r="N124" s="52" t="s">
        <v>37</v>
      </c>
      <c r="O124" s="52" t="s">
        <v>27</v>
      </c>
      <c r="P124" s="52" t="s">
        <v>706</v>
      </c>
      <c r="Q124" s="53" t="s">
        <v>1280</v>
      </c>
      <c r="R124" s="228"/>
    </row>
    <row r="125" spans="1:18">
      <c r="A125" s="20"/>
      <c r="B125" s="20"/>
      <c r="C125" s="210">
        <f t="shared" si="1"/>
        <v>104</v>
      </c>
      <c r="D125" s="108" t="s">
        <v>1652</v>
      </c>
      <c r="E125" s="73">
        <v>38005</v>
      </c>
      <c r="F125" s="211"/>
      <c r="G125" s="54" t="s">
        <v>1653</v>
      </c>
      <c r="H125" s="250">
        <v>4277.28</v>
      </c>
      <c r="I125" s="53" t="s">
        <v>38</v>
      </c>
      <c r="J125" s="53" t="s">
        <v>30</v>
      </c>
      <c r="K125" s="53" t="s">
        <v>1654</v>
      </c>
      <c r="L125" s="103"/>
      <c r="M125" s="53" t="s">
        <v>36</v>
      </c>
      <c r="N125" s="53" t="s">
        <v>1526</v>
      </c>
      <c r="O125" s="53" t="s">
        <v>27</v>
      </c>
      <c r="P125" s="53" t="s">
        <v>706</v>
      </c>
      <c r="Q125" s="53" t="s">
        <v>1280</v>
      </c>
      <c r="R125" s="215"/>
    </row>
    <row r="126" spans="1:18">
      <c r="A126" s="20"/>
      <c r="C126" s="210">
        <f t="shared" si="1"/>
        <v>105</v>
      </c>
      <c r="D126" s="108" t="s">
        <v>1655</v>
      </c>
      <c r="E126" s="73">
        <v>38057</v>
      </c>
      <c r="F126" s="211"/>
      <c r="G126" s="54" t="s">
        <v>1656</v>
      </c>
      <c r="H126" s="250">
        <v>2613.65</v>
      </c>
      <c r="I126" s="53" t="s">
        <v>34</v>
      </c>
      <c r="J126" s="53" t="s">
        <v>1657</v>
      </c>
      <c r="K126" s="53"/>
      <c r="L126" s="103"/>
      <c r="M126" s="53" t="s">
        <v>36</v>
      </c>
      <c r="N126" s="53" t="s">
        <v>37</v>
      </c>
      <c r="O126" s="53" t="s">
        <v>27</v>
      </c>
      <c r="P126" s="53" t="s">
        <v>706</v>
      </c>
      <c r="Q126" s="53" t="s">
        <v>1280</v>
      </c>
      <c r="R126" s="215"/>
    </row>
    <row r="127" spans="1:18">
      <c r="A127" s="20"/>
      <c r="C127" s="210">
        <f t="shared" si="1"/>
        <v>106</v>
      </c>
      <c r="D127" s="108" t="s">
        <v>1658</v>
      </c>
      <c r="E127" s="73">
        <v>38057</v>
      </c>
      <c r="F127" s="211"/>
      <c r="G127" s="54" t="s">
        <v>1659</v>
      </c>
      <c r="H127" s="250">
        <v>2377.85</v>
      </c>
      <c r="I127" s="53" t="s">
        <v>34</v>
      </c>
      <c r="J127" s="53" t="s">
        <v>1606</v>
      </c>
      <c r="K127" s="53"/>
      <c r="L127" s="103"/>
      <c r="M127" s="53" t="s">
        <v>36</v>
      </c>
      <c r="N127" s="53" t="s">
        <v>37</v>
      </c>
      <c r="O127" s="53" t="s">
        <v>27</v>
      </c>
      <c r="P127" s="53" t="s">
        <v>706</v>
      </c>
      <c r="Q127" s="53" t="s">
        <v>1280</v>
      </c>
      <c r="R127" s="215"/>
    </row>
    <row r="128" spans="1:18">
      <c r="A128" s="20"/>
      <c r="C128" s="210">
        <f t="shared" si="1"/>
        <v>107</v>
      </c>
      <c r="D128" s="108" t="s">
        <v>1660</v>
      </c>
      <c r="E128" s="73">
        <v>38050</v>
      </c>
      <c r="F128" s="211"/>
      <c r="G128" s="54" t="s">
        <v>1661</v>
      </c>
      <c r="H128" s="250">
        <v>591.54999999999995</v>
      </c>
      <c r="I128" s="53"/>
      <c r="J128" s="53"/>
      <c r="K128" s="53"/>
      <c r="L128" s="103"/>
      <c r="M128" s="53" t="s">
        <v>36</v>
      </c>
      <c r="N128" s="53" t="s">
        <v>37</v>
      </c>
      <c r="O128" s="53" t="s">
        <v>27</v>
      </c>
      <c r="P128" s="53" t="s">
        <v>706</v>
      </c>
      <c r="Q128" s="53" t="s">
        <v>1280</v>
      </c>
      <c r="R128" s="215"/>
    </row>
    <row r="129" spans="1:18">
      <c r="A129" s="20"/>
      <c r="C129" s="210">
        <f t="shared" si="1"/>
        <v>108</v>
      </c>
      <c r="D129" s="108" t="s">
        <v>1662</v>
      </c>
      <c r="E129" s="73">
        <v>38075</v>
      </c>
      <c r="F129" s="211"/>
      <c r="G129" s="54" t="s">
        <v>1663</v>
      </c>
      <c r="H129" s="250">
        <v>5350</v>
      </c>
      <c r="I129" s="53"/>
      <c r="J129" s="53" t="s">
        <v>30</v>
      </c>
      <c r="K129" s="53"/>
      <c r="L129" s="103"/>
      <c r="M129" s="53" t="s">
        <v>36</v>
      </c>
      <c r="N129" s="53" t="s">
        <v>37</v>
      </c>
      <c r="O129" s="53" t="s">
        <v>27</v>
      </c>
      <c r="P129" s="53" t="s">
        <v>706</v>
      </c>
      <c r="Q129" s="53" t="s">
        <v>1280</v>
      </c>
      <c r="R129" s="215"/>
    </row>
    <row r="130" spans="1:18">
      <c r="A130" s="20"/>
      <c r="C130" s="210">
        <f t="shared" si="1"/>
        <v>109</v>
      </c>
      <c r="D130" s="108" t="s">
        <v>1664</v>
      </c>
      <c r="E130" s="73">
        <v>38054</v>
      </c>
      <c r="F130" s="211"/>
      <c r="G130" s="54" t="s">
        <v>1665</v>
      </c>
      <c r="H130" s="250">
        <v>4277.28</v>
      </c>
      <c r="I130" s="53" t="s">
        <v>38</v>
      </c>
      <c r="J130" s="53" t="s">
        <v>1666</v>
      </c>
      <c r="K130" s="53" t="s">
        <v>1667</v>
      </c>
      <c r="L130" s="103"/>
      <c r="M130" s="53" t="s">
        <v>36</v>
      </c>
      <c r="N130" s="53" t="s">
        <v>1526</v>
      </c>
      <c r="O130" s="53" t="s">
        <v>27</v>
      </c>
      <c r="P130" s="53" t="s">
        <v>706</v>
      </c>
      <c r="Q130" s="53" t="s">
        <v>1280</v>
      </c>
      <c r="R130" s="215"/>
    </row>
    <row r="131" spans="1:18">
      <c r="A131" s="20"/>
      <c r="C131" s="210">
        <f t="shared" si="1"/>
        <v>110</v>
      </c>
      <c r="D131" s="108" t="s">
        <v>1668</v>
      </c>
      <c r="E131" s="73">
        <v>38075</v>
      </c>
      <c r="F131" s="211"/>
      <c r="G131" s="54" t="s">
        <v>1669</v>
      </c>
      <c r="H131" s="250">
        <v>4277.28</v>
      </c>
      <c r="I131" s="53" t="s">
        <v>38</v>
      </c>
      <c r="J131" s="53" t="s">
        <v>1666</v>
      </c>
      <c r="K131" s="53" t="s">
        <v>1670</v>
      </c>
      <c r="L131" s="103"/>
      <c r="M131" s="53" t="s">
        <v>36</v>
      </c>
      <c r="N131" s="53" t="s">
        <v>1526</v>
      </c>
      <c r="O131" s="53" t="s">
        <v>27</v>
      </c>
      <c r="P131" s="53" t="s">
        <v>706</v>
      </c>
      <c r="Q131" s="53" t="s">
        <v>1280</v>
      </c>
      <c r="R131" s="215"/>
    </row>
    <row r="132" spans="1:18">
      <c r="A132" s="20"/>
      <c r="C132" s="210">
        <f t="shared" si="1"/>
        <v>111</v>
      </c>
      <c r="D132" s="108" t="s">
        <v>1671</v>
      </c>
      <c r="E132" s="73">
        <v>38078</v>
      </c>
      <c r="F132" s="211"/>
      <c r="G132" s="54" t="s">
        <v>1672</v>
      </c>
      <c r="H132" s="250">
        <v>10535</v>
      </c>
      <c r="I132" s="53" t="s">
        <v>1577</v>
      </c>
      <c r="J132" s="53" t="s">
        <v>30</v>
      </c>
      <c r="K132" s="53" t="s">
        <v>30</v>
      </c>
      <c r="L132" s="103"/>
      <c r="M132" s="53" t="s">
        <v>36</v>
      </c>
      <c r="N132" s="53" t="s">
        <v>1526</v>
      </c>
      <c r="O132" s="53" t="s">
        <v>27</v>
      </c>
      <c r="P132" s="53" t="s">
        <v>706</v>
      </c>
      <c r="Q132" s="53" t="s">
        <v>1280</v>
      </c>
      <c r="R132" s="215"/>
    </row>
    <row r="133" spans="1:18" ht="13.5" thickBot="1">
      <c r="A133" s="20"/>
      <c r="C133" s="217">
        <f t="shared" si="1"/>
        <v>112</v>
      </c>
      <c r="D133" s="218" t="s">
        <v>1673</v>
      </c>
      <c r="E133" s="219">
        <v>38147</v>
      </c>
      <c r="F133" s="220"/>
      <c r="G133" s="56" t="s">
        <v>1674</v>
      </c>
      <c r="H133" s="251">
        <v>4391.8500000000004</v>
      </c>
      <c r="I133" s="57" t="s">
        <v>38</v>
      </c>
      <c r="J133" s="57" t="s">
        <v>1666</v>
      </c>
      <c r="K133" s="57" t="s">
        <v>1675</v>
      </c>
      <c r="L133" s="221"/>
      <c r="M133" s="57" t="s">
        <v>36</v>
      </c>
      <c r="N133" s="57" t="s">
        <v>1526</v>
      </c>
      <c r="O133" s="57" t="s">
        <v>27</v>
      </c>
      <c r="P133" s="57" t="s">
        <v>706</v>
      </c>
      <c r="Q133" s="53" t="s">
        <v>1280</v>
      </c>
      <c r="R133" s="222"/>
    </row>
    <row r="134" spans="1:18">
      <c r="A134" s="20"/>
      <c r="C134" s="223">
        <v>1</v>
      </c>
      <c r="D134" s="224" t="s">
        <v>39</v>
      </c>
      <c r="E134" s="225">
        <v>38489</v>
      </c>
      <c r="F134" s="211" t="s">
        <v>40</v>
      </c>
      <c r="G134" s="58" t="s">
        <v>41</v>
      </c>
      <c r="H134" s="252">
        <v>1426.51</v>
      </c>
      <c r="I134" s="52" t="s">
        <v>34</v>
      </c>
      <c r="J134" s="52" t="s">
        <v>42</v>
      </c>
      <c r="K134" s="52"/>
      <c r="L134" s="227"/>
      <c r="M134" s="52" t="s">
        <v>36</v>
      </c>
      <c r="N134" s="52" t="s">
        <v>43</v>
      </c>
      <c r="O134" s="52" t="s">
        <v>27</v>
      </c>
      <c r="P134" s="52" t="s">
        <v>1258</v>
      </c>
      <c r="Q134" s="53" t="s">
        <v>1280</v>
      </c>
      <c r="R134" s="228"/>
    </row>
    <row r="135" spans="1:18">
      <c r="A135" s="20"/>
      <c r="C135" s="210">
        <f t="shared" ref="C135:C149" si="2">C134+1</f>
        <v>2</v>
      </c>
      <c r="D135" s="108" t="s">
        <v>44</v>
      </c>
      <c r="E135" s="73">
        <v>38453</v>
      </c>
      <c r="F135" s="211" t="s">
        <v>45</v>
      </c>
      <c r="G135" s="54" t="s">
        <v>1257</v>
      </c>
      <c r="H135" s="250">
        <v>3043.48</v>
      </c>
      <c r="I135" s="53" t="s">
        <v>34</v>
      </c>
      <c r="J135" s="53" t="s">
        <v>46</v>
      </c>
      <c r="K135" s="53"/>
      <c r="L135" s="103"/>
      <c r="M135" s="53" t="s">
        <v>36</v>
      </c>
      <c r="N135" s="53" t="s">
        <v>43</v>
      </c>
      <c r="O135" s="53" t="s">
        <v>27</v>
      </c>
      <c r="P135" s="53" t="s">
        <v>1258</v>
      </c>
      <c r="Q135" s="53" t="s">
        <v>1280</v>
      </c>
      <c r="R135" s="215"/>
    </row>
    <row r="136" spans="1:18">
      <c r="A136" s="20"/>
      <c r="C136" s="210">
        <f t="shared" si="2"/>
        <v>3</v>
      </c>
      <c r="D136" s="108" t="s">
        <v>47</v>
      </c>
      <c r="E136" s="73">
        <v>38509</v>
      </c>
      <c r="F136" s="211" t="s">
        <v>48</v>
      </c>
      <c r="G136" s="54" t="s">
        <v>1384</v>
      </c>
      <c r="H136" s="250">
        <v>4026.16</v>
      </c>
      <c r="I136" s="53" t="s">
        <v>34</v>
      </c>
      <c r="J136" s="53" t="s">
        <v>49</v>
      </c>
      <c r="K136" s="53"/>
      <c r="L136" s="103"/>
      <c r="M136" s="53" t="s">
        <v>36</v>
      </c>
      <c r="N136" s="53" t="s">
        <v>1382</v>
      </c>
      <c r="O136" s="53" t="s">
        <v>27</v>
      </c>
      <c r="P136" s="53" t="s">
        <v>706</v>
      </c>
      <c r="Q136" s="53" t="s">
        <v>1280</v>
      </c>
      <c r="R136" s="215"/>
    </row>
    <row r="137" spans="1:18">
      <c r="A137" s="20"/>
      <c r="C137" s="210">
        <f t="shared" si="2"/>
        <v>4</v>
      </c>
      <c r="D137" s="108" t="s">
        <v>50</v>
      </c>
      <c r="E137" s="73">
        <v>38561</v>
      </c>
      <c r="F137" s="211" t="s">
        <v>51</v>
      </c>
      <c r="G137" s="54" t="s">
        <v>52</v>
      </c>
      <c r="H137" s="250">
        <v>2098.5500000000002</v>
      </c>
      <c r="I137" s="53" t="s">
        <v>34</v>
      </c>
      <c r="J137" s="53" t="s">
        <v>53</v>
      </c>
      <c r="K137" s="53"/>
      <c r="L137" s="103"/>
      <c r="M137" s="53" t="s">
        <v>36</v>
      </c>
      <c r="N137" s="53" t="s">
        <v>37</v>
      </c>
      <c r="O137" s="53" t="s">
        <v>27</v>
      </c>
      <c r="P137" s="53" t="s">
        <v>706</v>
      </c>
      <c r="Q137" s="53" t="s">
        <v>1280</v>
      </c>
      <c r="R137" s="215"/>
    </row>
    <row r="138" spans="1:18">
      <c r="A138" s="20"/>
      <c r="C138" s="210">
        <f t="shared" si="2"/>
        <v>5</v>
      </c>
      <c r="D138" s="108" t="s">
        <v>1385</v>
      </c>
      <c r="E138" s="73">
        <v>38617</v>
      </c>
      <c r="F138" s="211" t="s">
        <v>1386</v>
      </c>
      <c r="G138" s="54" t="s">
        <v>1387</v>
      </c>
      <c r="H138" s="250">
        <v>5507.48</v>
      </c>
      <c r="I138" s="53" t="s">
        <v>1388</v>
      </c>
      <c r="J138" s="53" t="s">
        <v>1389</v>
      </c>
      <c r="K138" s="53"/>
      <c r="L138" s="103"/>
      <c r="M138" s="53" t="s">
        <v>36</v>
      </c>
      <c r="N138" s="53" t="s">
        <v>37</v>
      </c>
      <c r="O138" s="53" t="s">
        <v>27</v>
      </c>
      <c r="P138" s="53" t="s">
        <v>706</v>
      </c>
      <c r="Q138" s="53" t="s">
        <v>1280</v>
      </c>
      <c r="R138" s="215"/>
    </row>
    <row r="139" spans="1:18">
      <c r="A139" s="20"/>
      <c r="C139" s="210">
        <f>C138+1</f>
        <v>6</v>
      </c>
      <c r="D139" s="108" t="s">
        <v>54</v>
      </c>
      <c r="E139" s="73">
        <v>38651</v>
      </c>
      <c r="F139" s="211" t="s">
        <v>55</v>
      </c>
      <c r="G139" s="54" t="s">
        <v>56</v>
      </c>
      <c r="H139" s="250">
        <v>4361.67</v>
      </c>
      <c r="I139" s="53" t="s">
        <v>34</v>
      </c>
      <c r="J139" s="53" t="s">
        <v>28</v>
      </c>
      <c r="K139" s="53"/>
      <c r="L139" s="103"/>
      <c r="M139" s="53" t="s">
        <v>36</v>
      </c>
      <c r="N139" s="53" t="s">
        <v>37</v>
      </c>
      <c r="O139" s="53" t="s">
        <v>27</v>
      </c>
      <c r="P139" s="53" t="s">
        <v>706</v>
      </c>
      <c r="Q139" s="53" t="s">
        <v>1280</v>
      </c>
      <c r="R139" s="215"/>
    </row>
    <row r="140" spans="1:18" ht="13.5" thickBot="1">
      <c r="A140" s="20"/>
      <c r="C140" s="232">
        <f>C139+1</f>
        <v>7</v>
      </c>
      <c r="D140" s="202" t="s">
        <v>57</v>
      </c>
      <c r="E140" s="200">
        <v>38638</v>
      </c>
      <c r="F140" s="219" t="s">
        <v>58</v>
      </c>
      <c r="G140" s="66" t="s">
        <v>59</v>
      </c>
      <c r="H140" s="254">
        <v>404.34</v>
      </c>
      <c r="I140" s="207" t="s">
        <v>60</v>
      </c>
      <c r="J140" s="207" t="s">
        <v>30</v>
      </c>
      <c r="K140" s="207"/>
      <c r="L140" s="121"/>
      <c r="M140" s="207" t="s">
        <v>36</v>
      </c>
      <c r="N140" s="207" t="s">
        <v>43</v>
      </c>
      <c r="O140" s="207" t="s">
        <v>27</v>
      </c>
      <c r="P140" s="207" t="s">
        <v>1258</v>
      </c>
      <c r="Q140" s="53" t="s">
        <v>1280</v>
      </c>
      <c r="R140" s="233"/>
    </row>
    <row r="141" spans="1:18" ht="24">
      <c r="A141" s="20"/>
      <c r="C141" s="223">
        <f t="shared" si="2"/>
        <v>8</v>
      </c>
      <c r="D141" s="224" t="s">
        <v>61</v>
      </c>
      <c r="E141" s="225">
        <v>38728</v>
      </c>
      <c r="F141" s="234" t="s">
        <v>62</v>
      </c>
      <c r="G141" s="58" t="s">
        <v>63</v>
      </c>
      <c r="H141" s="252">
        <v>2600</v>
      </c>
      <c r="I141" s="52"/>
      <c r="J141" s="52"/>
      <c r="K141" s="52"/>
      <c r="L141" s="227"/>
      <c r="M141" s="52" t="s">
        <v>36</v>
      </c>
      <c r="N141" s="52" t="s">
        <v>64</v>
      </c>
      <c r="O141" s="52" t="s">
        <v>27</v>
      </c>
      <c r="P141" s="52" t="s">
        <v>1259</v>
      </c>
      <c r="Q141" s="53" t="s">
        <v>1280</v>
      </c>
      <c r="R141" s="228"/>
    </row>
    <row r="142" spans="1:18">
      <c r="A142" s="20"/>
      <c r="C142" s="210">
        <f t="shared" si="2"/>
        <v>9</v>
      </c>
      <c r="D142" s="108" t="s">
        <v>1390</v>
      </c>
      <c r="E142" s="73">
        <v>38778</v>
      </c>
      <c r="F142" s="211" t="s">
        <v>1391</v>
      </c>
      <c r="G142" s="54" t="s">
        <v>1392</v>
      </c>
      <c r="H142" s="250">
        <v>4000.24</v>
      </c>
      <c r="I142" s="53"/>
      <c r="J142" s="53" t="s">
        <v>1393</v>
      </c>
      <c r="K142" s="53"/>
      <c r="L142" s="103"/>
      <c r="M142" s="53" t="s">
        <v>36</v>
      </c>
      <c r="N142" s="53" t="s">
        <v>65</v>
      </c>
      <c r="O142" s="53" t="s">
        <v>27</v>
      </c>
      <c r="P142" s="53" t="s">
        <v>706</v>
      </c>
      <c r="Q142" s="53" t="s">
        <v>1280</v>
      </c>
      <c r="R142" s="215"/>
    </row>
    <row r="143" spans="1:18" ht="25.5" customHeight="1">
      <c r="A143" s="20"/>
      <c r="C143" s="210">
        <f>C142+1</f>
        <v>10</v>
      </c>
      <c r="D143" s="108" t="s">
        <v>66</v>
      </c>
      <c r="E143" s="73">
        <v>38834</v>
      </c>
      <c r="F143" s="211" t="s">
        <v>67</v>
      </c>
      <c r="G143" s="54" t="s">
        <v>68</v>
      </c>
      <c r="H143" s="250">
        <v>1113.55</v>
      </c>
      <c r="I143" s="53"/>
      <c r="J143" s="53" t="s">
        <v>69</v>
      </c>
      <c r="K143" s="53"/>
      <c r="L143" s="103"/>
      <c r="M143" s="53" t="s">
        <v>36</v>
      </c>
      <c r="N143" s="53" t="s">
        <v>70</v>
      </c>
      <c r="O143" s="53" t="s">
        <v>27</v>
      </c>
      <c r="P143" s="53" t="s">
        <v>569</v>
      </c>
      <c r="Q143" s="53" t="s">
        <v>1280</v>
      </c>
      <c r="R143" s="215"/>
    </row>
    <row r="144" spans="1:18" ht="20.100000000000001" customHeight="1">
      <c r="A144" s="20"/>
      <c r="C144" s="210">
        <f t="shared" si="2"/>
        <v>11</v>
      </c>
      <c r="D144" s="108" t="s">
        <v>71</v>
      </c>
      <c r="E144" s="73">
        <v>38839</v>
      </c>
      <c r="F144" s="211" t="s">
        <v>72</v>
      </c>
      <c r="G144" s="54" t="s">
        <v>73</v>
      </c>
      <c r="H144" s="250">
        <v>6900</v>
      </c>
      <c r="I144" s="53"/>
      <c r="J144" s="53" t="s">
        <v>74</v>
      </c>
      <c r="K144" s="53"/>
      <c r="L144" s="103"/>
      <c r="M144" s="53" t="s">
        <v>36</v>
      </c>
      <c r="N144" s="53" t="s">
        <v>70</v>
      </c>
      <c r="O144" s="53" t="s">
        <v>27</v>
      </c>
      <c r="P144" s="53" t="s">
        <v>569</v>
      </c>
      <c r="Q144" s="53" t="s">
        <v>1280</v>
      </c>
      <c r="R144" s="215"/>
    </row>
    <row r="145" spans="1:18" ht="20.100000000000001" customHeight="1">
      <c r="A145" s="20"/>
      <c r="C145" s="210">
        <f t="shared" si="2"/>
        <v>12</v>
      </c>
      <c r="D145" s="108" t="s">
        <v>75</v>
      </c>
      <c r="E145" s="73">
        <v>38839</v>
      </c>
      <c r="F145" s="211" t="s">
        <v>76</v>
      </c>
      <c r="G145" s="54" t="s">
        <v>77</v>
      </c>
      <c r="H145" s="250">
        <v>6486.82</v>
      </c>
      <c r="I145" s="53" t="s">
        <v>1676</v>
      </c>
      <c r="J145" s="53" t="s">
        <v>78</v>
      </c>
      <c r="K145" s="53"/>
      <c r="L145" s="103"/>
      <c r="M145" s="53" t="s">
        <v>36</v>
      </c>
      <c r="N145" s="53" t="s">
        <v>70</v>
      </c>
      <c r="O145" s="53" t="s">
        <v>27</v>
      </c>
      <c r="P145" s="53" t="s">
        <v>569</v>
      </c>
      <c r="Q145" s="53" t="s">
        <v>1280</v>
      </c>
      <c r="R145" s="215"/>
    </row>
    <row r="146" spans="1:18" ht="20.100000000000001" customHeight="1">
      <c r="A146" s="20"/>
      <c r="C146" s="210">
        <f t="shared" si="2"/>
        <v>13</v>
      </c>
      <c r="D146" s="108" t="s">
        <v>79</v>
      </c>
      <c r="E146" s="73">
        <v>38839</v>
      </c>
      <c r="F146" s="211" t="s">
        <v>80</v>
      </c>
      <c r="G146" s="54" t="s">
        <v>81</v>
      </c>
      <c r="H146" s="250">
        <v>2875</v>
      </c>
      <c r="I146" s="53"/>
      <c r="J146" s="53" t="s">
        <v>82</v>
      </c>
      <c r="K146" s="53"/>
      <c r="L146" s="103"/>
      <c r="M146" s="53" t="s">
        <v>36</v>
      </c>
      <c r="N146" s="53" t="s">
        <v>70</v>
      </c>
      <c r="O146" s="53" t="s">
        <v>27</v>
      </c>
      <c r="P146" s="53" t="s">
        <v>569</v>
      </c>
      <c r="Q146" s="53" t="s">
        <v>1280</v>
      </c>
      <c r="R146" s="215"/>
    </row>
    <row r="147" spans="1:18" ht="20.100000000000001" customHeight="1">
      <c r="A147" s="20"/>
      <c r="C147" s="210">
        <f t="shared" si="2"/>
        <v>14</v>
      </c>
      <c r="D147" s="108" t="s">
        <v>83</v>
      </c>
      <c r="E147" s="73">
        <v>38839</v>
      </c>
      <c r="F147" s="235" t="s">
        <v>84</v>
      </c>
      <c r="G147" s="54" t="s">
        <v>85</v>
      </c>
      <c r="H147" s="250">
        <v>1275.1199999999999</v>
      </c>
      <c r="I147" s="53"/>
      <c r="J147" s="53" t="s">
        <v>86</v>
      </c>
      <c r="K147" s="53"/>
      <c r="L147" s="103"/>
      <c r="M147" s="53" t="s">
        <v>36</v>
      </c>
      <c r="N147" s="53" t="s">
        <v>70</v>
      </c>
      <c r="O147" s="53" t="s">
        <v>27</v>
      </c>
      <c r="P147" s="53" t="s">
        <v>569</v>
      </c>
      <c r="Q147" s="53" t="s">
        <v>1280</v>
      </c>
      <c r="R147" s="215"/>
    </row>
    <row r="148" spans="1:18" ht="20.100000000000001" customHeight="1">
      <c r="A148" s="20"/>
      <c r="C148" s="210">
        <f t="shared" si="2"/>
        <v>15</v>
      </c>
      <c r="D148" s="108" t="s">
        <v>87</v>
      </c>
      <c r="E148" s="73">
        <v>38868</v>
      </c>
      <c r="F148" s="235" t="s">
        <v>88</v>
      </c>
      <c r="G148" s="54" t="s">
        <v>89</v>
      </c>
      <c r="H148" s="250">
        <v>9198.26</v>
      </c>
      <c r="I148" s="53" t="s">
        <v>32</v>
      </c>
      <c r="J148" s="53" t="s">
        <v>90</v>
      </c>
      <c r="K148" s="53" t="s">
        <v>91</v>
      </c>
      <c r="L148" s="103"/>
      <c r="M148" s="53" t="s">
        <v>36</v>
      </c>
      <c r="N148" s="53" t="s">
        <v>92</v>
      </c>
      <c r="O148" s="53" t="s">
        <v>27</v>
      </c>
      <c r="P148" s="53" t="s">
        <v>858</v>
      </c>
      <c r="Q148" s="53" t="s">
        <v>1280</v>
      </c>
      <c r="R148" s="215"/>
    </row>
    <row r="149" spans="1:18" ht="20.100000000000001" customHeight="1">
      <c r="A149" s="20"/>
      <c r="C149" s="210">
        <f t="shared" si="2"/>
        <v>16</v>
      </c>
      <c r="D149" s="108" t="s">
        <v>93</v>
      </c>
      <c r="E149" s="73">
        <v>38953</v>
      </c>
      <c r="F149" s="211" t="s">
        <v>94</v>
      </c>
      <c r="G149" s="54" t="s">
        <v>95</v>
      </c>
      <c r="H149" s="250">
        <v>1054.3900000000001</v>
      </c>
      <c r="I149" s="53" t="s">
        <v>34</v>
      </c>
      <c r="J149" s="53" t="s">
        <v>31</v>
      </c>
      <c r="K149" s="53"/>
      <c r="L149" s="103"/>
      <c r="M149" s="53" t="s">
        <v>36</v>
      </c>
      <c r="N149" s="53" t="s">
        <v>65</v>
      </c>
      <c r="O149" s="53" t="s">
        <v>27</v>
      </c>
      <c r="P149" s="53" t="s">
        <v>706</v>
      </c>
      <c r="Q149" s="53" t="s">
        <v>1280</v>
      </c>
      <c r="R149" s="215"/>
    </row>
    <row r="150" spans="1:18" ht="20.100000000000001" customHeight="1">
      <c r="A150" s="20"/>
      <c r="C150" s="210">
        <f t="shared" ref="C150:C206" si="3">C149+1</f>
        <v>17</v>
      </c>
      <c r="D150" s="108" t="s">
        <v>96</v>
      </c>
      <c r="E150" s="73">
        <v>38953</v>
      </c>
      <c r="F150" s="211" t="s">
        <v>97</v>
      </c>
      <c r="G150" s="54" t="s">
        <v>98</v>
      </c>
      <c r="H150" s="250">
        <v>536.61</v>
      </c>
      <c r="I150" s="53" t="s">
        <v>26</v>
      </c>
      <c r="J150" s="53" t="s">
        <v>99</v>
      </c>
      <c r="K150" s="53"/>
      <c r="L150" s="103"/>
      <c r="M150" s="53" t="s">
        <v>36</v>
      </c>
      <c r="N150" s="53" t="s">
        <v>65</v>
      </c>
      <c r="O150" s="53" t="s">
        <v>27</v>
      </c>
      <c r="P150" s="53" t="s">
        <v>706</v>
      </c>
      <c r="Q150" s="53" t="s">
        <v>1280</v>
      </c>
      <c r="R150" s="215"/>
    </row>
    <row r="151" spans="1:18" ht="20.100000000000001" customHeight="1">
      <c r="A151" s="20"/>
      <c r="C151" s="210">
        <f t="shared" si="3"/>
        <v>18</v>
      </c>
      <c r="D151" s="108" t="s">
        <v>100</v>
      </c>
      <c r="E151" s="73">
        <v>38953</v>
      </c>
      <c r="F151" s="211" t="s">
        <v>101</v>
      </c>
      <c r="G151" s="54" t="s">
        <v>102</v>
      </c>
      <c r="H151" s="250">
        <v>1747.46</v>
      </c>
      <c r="I151" s="53" t="s">
        <v>34</v>
      </c>
      <c r="J151" s="53" t="s">
        <v>103</v>
      </c>
      <c r="K151" s="53"/>
      <c r="L151" s="103"/>
      <c r="M151" s="53" t="s">
        <v>36</v>
      </c>
      <c r="N151" s="53" t="s">
        <v>65</v>
      </c>
      <c r="O151" s="53" t="s">
        <v>27</v>
      </c>
      <c r="P151" s="53" t="s">
        <v>706</v>
      </c>
      <c r="Q151" s="53" t="s">
        <v>1280</v>
      </c>
      <c r="R151" s="215"/>
    </row>
    <row r="152" spans="1:18" ht="20.100000000000001" customHeight="1">
      <c r="A152" s="20"/>
      <c r="C152" s="210">
        <f t="shared" si="3"/>
        <v>19</v>
      </c>
      <c r="D152" s="108" t="s">
        <v>104</v>
      </c>
      <c r="E152" s="73">
        <v>38953</v>
      </c>
      <c r="F152" s="211" t="s">
        <v>105</v>
      </c>
      <c r="G152" s="54" t="s">
        <v>106</v>
      </c>
      <c r="H152" s="250">
        <v>1673.11</v>
      </c>
      <c r="I152" s="53" t="s">
        <v>34</v>
      </c>
      <c r="J152" s="53" t="s">
        <v>107</v>
      </c>
      <c r="K152" s="53"/>
      <c r="L152" s="103"/>
      <c r="M152" s="53" t="s">
        <v>36</v>
      </c>
      <c r="N152" s="53" t="s">
        <v>65</v>
      </c>
      <c r="O152" s="53" t="s">
        <v>27</v>
      </c>
      <c r="P152" s="53" t="s">
        <v>706</v>
      </c>
      <c r="Q152" s="53" t="s">
        <v>1280</v>
      </c>
      <c r="R152" s="215"/>
    </row>
    <row r="153" spans="1:18" ht="20.100000000000001" customHeight="1">
      <c r="A153" s="20"/>
      <c r="C153" s="210">
        <f t="shared" si="3"/>
        <v>20</v>
      </c>
      <c r="D153" s="108" t="s">
        <v>108</v>
      </c>
      <c r="E153" s="73">
        <v>38953</v>
      </c>
      <c r="F153" s="211" t="s">
        <v>109</v>
      </c>
      <c r="G153" s="54" t="s">
        <v>110</v>
      </c>
      <c r="H153" s="250">
        <v>5145.95</v>
      </c>
      <c r="I153" s="53" t="s">
        <v>34</v>
      </c>
      <c r="J153" s="53" t="s">
        <v>111</v>
      </c>
      <c r="K153" s="53"/>
      <c r="L153" s="103"/>
      <c r="M153" s="53" t="s">
        <v>36</v>
      </c>
      <c r="N153" s="53" t="s">
        <v>65</v>
      </c>
      <c r="O153" s="53" t="s">
        <v>27</v>
      </c>
      <c r="P153" s="53" t="s">
        <v>706</v>
      </c>
      <c r="Q153" s="53" t="s">
        <v>1280</v>
      </c>
      <c r="R153" s="215"/>
    </row>
    <row r="154" spans="1:18" ht="20.100000000000001" customHeight="1">
      <c r="A154" s="20"/>
      <c r="C154" s="210">
        <f t="shared" si="3"/>
        <v>21</v>
      </c>
      <c r="D154" s="108" t="s">
        <v>112</v>
      </c>
      <c r="E154" s="73">
        <v>38960</v>
      </c>
      <c r="F154" s="211" t="s">
        <v>113</v>
      </c>
      <c r="G154" s="54" t="s">
        <v>114</v>
      </c>
      <c r="H154" s="250">
        <v>4391.3</v>
      </c>
      <c r="I154" s="53" t="s">
        <v>32</v>
      </c>
      <c r="J154" s="53" t="s">
        <v>90</v>
      </c>
      <c r="K154" s="53" t="s">
        <v>115</v>
      </c>
      <c r="L154" s="103"/>
      <c r="M154" s="53" t="s">
        <v>36</v>
      </c>
      <c r="N154" s="53" t="s">
        <v>92</v>
      </c>
      <c r="O154" s="53" t="s">
        <v>27</v>
      </c>
      <c r="P154" s="53" t="s">
        <v>858</v>
      </c>
      <c r="Q154" s="53" t="s">
        <v>1280</v>
      </c>
      <c r="R154" s="215"/>
    </row>
    <row r="155" spans="1:18" ht="20.100000000000001" customHeight="1">
      <c r="A155" s="20"/>
      <c r="C155" s="210">
        <f t="shared" si="3"/>
        <v>22</v>
      </c>
      <c r="D155" s="108" t="s">
        <v>116</v>
      </c>
      <c r="E155" s="73">
        <v>38960</v>
      </c>
      <c r="F155" s="211" t="s">
        <v>117</v>
      </c>
      <c r="G155" s="54" t="s">
        <v>118</v>
      </c>
      <c r="H155" s="250">
        <v>12260.87</v>
      </c>
      <c r="I155" s="53" t="s">
        <v>32</v>
      </c>
      <c r="J155" s="53" t="s">
        <v>119</v>
      </c>
      <c r="K155" s="53" t="s">
        <v>120</v>
      </c>
      <c r="L155" s="103"/>
      <c r="M155" s="53" t="s">
        <v>36</v>
      </c>
      <c r="N155" s="53" t="s">
        <v>92</v>
      </c>
      <c r="O155" s="53" t="s">
        <v>27</v>
      </c>
      <c r="P155" s="53" t="s">
        <v>858</v>
      </c>
      <c r="Q155" s="53" t="s">
        <v>1280</v>
      </c>
      <c r="R155" s="215"/>
    </row>
    <row r="156" spans="1:18" ht="20.100000000000001" customHeight="1">
      <c r="A156" s="20"/>
      <c r="C156" s="210">
        <f t="shared" si="3"/>
        <v>23</v>
      </c>
      <c r="D156" s="108" t="s">
        <v>121</v>
      </c>
      <c r="E156" s="73">
        <v>38961</v>
      </c>
      <c r="F156" s="211" t="s">
        <v>122</v>
      </c>
      <c r="G156" s="54" t="s">
        <v>123</v>
      </c>
      <c r="H156" s="250">
        <v>4391.3</v>
      </c>
      <c r="I156" s="53" t="s">
        <v>32</v>
      </c>
      <c r="J156" s="53" t="s">
        <v>90</v>
      </c>
      <c r="K156" s="53" t="s">
        <v>124</v>
      </c>
      <c r="L156" s="103"/>
      <c r="M156" s="53" t="s">
        <v>36</v>
      </c>
      <c r="N156" s="53" t="s">
        <v>92</v>
      </c>
      <c r="O156" s="53" t="s">
        <v>27</v>
      </c>
      <c r="P156" s="53" t="s">
        <v>858</v>
      </c>
      <c r="Q156" s="53" t="s">
        <v>1280</v>
      </c>
      <c r="R156" s="215"/>
    </row>
    <row r="157" spans="1:18" ht="20.100000000000001" customHeight="1">
      <c r="A157" s="20"/>
      <c r="C157" s="210">
        <f t="shared" si="3"/>
        <v>24</v>
      </c>
      <c r="D157" s="108" t="s">
        <v>125</v>
      </c>
      <c r="E157" s="73">
        <v>38961</v>
      </c>
      <c r="F157" s="211" t="s">
        <v>126</v>
      </c>
      <c r="G157" s="54" t="s">
        <v>127</v>
      </c>
      <c r="H157" s="250">
        <v>12260.87</v>
      </c>
      <c r="I157" s="53" t="s">
        <v>32</v>
      </c>
      <c r="J157" s="53" t="s">
        <v>119</v>
      </c>
      <c r="K157" s="53" t="s">
        <v>128</v>
      </c>
      <c r="L157" s="103"/>
      <c r="M157" s="53" t="s">
        <v>36</v>
      </c>
      <c r="N157" s="53" t="s">
        <v>92</v>
      </c>
      <c r="O157" s="53" t="s">
        <v>27</v>
      </c>
      <c r="P157" s="53" t="s">
        <v>858</v>
      </c>
      <c r="Q157" s="53" t="s">
        <v>1280</v>
      </c>
      <c r="R157" s="215"/>
    </row>
    <row r="158" spans="1:18" ht="20.100000000000001" customHeight="1">
      <c r="A158" s="20"/>
      <c r="C158" s="210">
        <f t="shared" si="3"/>
        <v>25</v>
      </c>
      <c r="D158" s="108" t="s">
        <v>129</v>
      </c>
      <c r="E158" s="73">
        <v>38986</v>
      </c>
      <c r="F158" s="211" t="s">
        <v>130</v>
      </c>
      <c r="G158" s="54" t="s">
        <v>131</v>
      </c>
      <c r="H158" s="250">
        <v>5505.78</v>
      </c>
      <c r="I158" s="53" t="s">
        <v>34</v>
      </c>
      <c r="J158" s="53" t="s">
        <v>111</v>
      </c>
      <c r="K158" s="53"/>
      <c r="L158" s="103"/>
      <c r="M158" s="53" t="s">
        <v>36</v>
      </c>
      <c r="N158" s="53" t="s">
        <v>65</v>
      </c>
      <c r="O158" s="53" t="s">
        <v>27</v>
      </c>
      <c r="P158" s="53" t="s">
        <v>706</v>
      </c>
      <c r="Q158" s="53" t="s">
        <v>1280</v>
      </c>
      <c r="R158" s="215"/>
    </row>
    <row r="159" spans="1:18" ht="20.100000000000001" customHeight="1">
      <c r="A159" s="20"/>
      <c r="C159" s="210">
        <f>C158+1</f>
        <v>26</v>
      </c>
      <c r="D159" s="108" t="s">
        <v>133</v>
      </c>
      <c r="E159" s="73">
        <v>38994</v>
      </c>
      <c r="F159" s="211" t="s">
        <v>134</v>
      </c>
      <c r="G159" s="54" t="s">
        <v>135</v>
      </c>
      <c r="H159" s="250">
        <v>12000</v>
      </c>
      <c r="I159" s="53" t="s">
        <v>136</v>
      </c>
      <c r="J159" s="53" t="s">
        <v>137</v>
      </c>
      <c r="K159" s="53"/>
      <c r="L159" s="103"/>
      <c r="M159" s="53" t="s">
        <v>36</v>
      </c>
      <c r="N159" s="53" t="s">
        <v>65</v>
      </c>
      <c r="O159" s="53" t="s">
        <v>27</v>
      </c>
      <c r="P159" s="53" t="s">
        <v>706</v>
      </c>
      <c r="Q159" s="53" t="s">
        <v>1280</v>
      </c>
      <c r="R159" s="215"/>
    </row>
    <row r="160" spans="1:18" ht="20.100000000000001" customHeight="1">
      <c r="A160" s="20"/>
      <c r="C160" s="210">
        <f t="shared" si="3"/>
        <v>27</v>
      </c>
      <c r="D160" s="108" t="s">
        <v>138</v>
      </c>
      <c r="E160" s="73">
        <v>39016</v>
      </c>
      <c r="F160" s="235" t="s">
        <v>139</v>
      </c>
      <c r="G160" s="54" t="s">
        <v>140</v>
      </c>
      <c r="H160" s="250">
        <v>8836.18</v>
      </c>
      <c r="I160" s="53" t="s">
        <v>32</v>
      </c>
      <c r="J160" s="53" t="s">
        <v>90</v>
      </c>
      <c r="K160" s="125" t="s">
        <v>141</v>
      </c>
      <c r="L160" s="103"/>
      <c r="M160" s="53" t="s">
        <v>36</v>
      </c>
      <c r="N160" s="53" t="s">
        <v>92</v>
      </c>
      <c r="O160" s="53" t="s">
        <v>27</v>
      </c>
      <c r="P160" s="53" t="s">
        <v>858</v>
      </c>
      <c r="Q160" s="53" t="s">
        <v>1280</v>
      </c>
      <c r="R160" s="215"/>
    </row>
    <row r="161" spans="1:36">
      <c r="A161" s="20"/>
      <c r="C161" s="210">
        <f t="shared" si="3"/>
        <v>28</v>
      </c>
      <c r="D161" s="108" t="s">
        <v>142</v>
      </c>
      <c r="E161" s="73">
        <v>39016</v>
      </c>
      <c r="F161" s="211" t="s">
        <v>143</v>
      </c>
      <c r="G161" s="54" t="s">
        <v>144</v>
      </c>
      <c r="H161" s="250">
        <v>10197.780000000001</v>
      </c>
      <c r="I161" s="53" t="s">
        <v>145</v>
      </c>
      <c r="J161" s="53" t="s">
        <v>146</v>
      </c>
      <c r="K161" s="53"/>
      <c r="L161" s="103"/>
      <c r="M161" s="53" t="s">
        <v>36</v>
      </c>
      <c r="N161" s="53" t="s">
        <v>92</v>
      </c>
      <c r="O161" s="53" t="s">
        <v>27</v>
      </c>
      <c r="P161" s="53" t="s">
        <v>858</v>
      </c>
      <c r="Q161" s="53" t="s">
        <v>1280</v>
      </c>
      <c r="R161" s="215"/>
    </row>
    <row r="162" spans="1:36">
      <c r="A162" s="20"/>
      <c r="C162" s="210">
        <f t="shared" si="3"/>
        <v>29</v>
      </c>
      <c r="D162" s="108" t="s">
        <v>147</v>
      </c>
      <c r="E162" s="73">
        <v>38995</v>
      </c>
      <c r="F162" s="211" t="s">
        <v>148</v>
      </c>
      <c r="G162" s="54" t="s">
        <v>149</v>
      </c>
      <c r="H162" s="250">
        <v>1441.46</v>
      </c>
      <c r="I162" s="53" t="s">
        <v>34</v>
      </c>
      <c r="J162" s="53" t="s">
        <v>150</v>
      </c>
      <c r="K162" s="53"/>
      <c r="L162" s="103"/>
      <c r="M162" s="53" t="s">
        <v>36</v>
      </c>
      <c r="N162" s="53" t="s">
        <v>151</v>
      </c>
      <c r="O162" s="53" t="s">
        <v>27</v>
      </c>
      <c r="P162" s="53" t="s">
        <v>1258</v>
      </c>
      <c r="Q162" s="53" t="s">
        <v>1280</v>
      </c>
      <c r="R162" s="215"/>
    </row>
    <row r="163" spans="1:36" ht="20.100000000000001" customHeight="1">
      <c r="A163" s="20"/>
      <c r="C163" s="210">
        <f t="shared" si="3"/>
        <v>30</v>
      </c>
      <c r="D163" s="108" t="s">
        <v>152</v>
      </c>
      <c r="E163" s="73">
        <v>39007</v>
      </c>
      <c r="F163" s="211" t="s">
        <v>153</v>
      </c>
      <c r="G163" s="54" t="s">
        <v>106</v>
      </c>
      <c r="H163" s="250">
        <v>1194.3399999999999</v>
      </c>
      <c r="I163" s="53" t="s">
        <v>34</v>
      </c>
      <c r="J163" s="53" t="s">
        <v>154</v>
      </c>
      <c r="K163" s="53"/>
      <c r="L163" s="103"/>
      <c r="M163" s="53" t="s">
        <v>36</v>
      </c>
      <c r="N163" s="53" t="s">
        <v>65</v>
      </c>
      <c r="O163" s="53" t="s">
        <v>27</v>
      </c>
      <c r="P163" s="53" t="s">
        <v>706</v>
      </c>
      <c r="Q163" s="53" t="s">
        <v>1280</v>
      </c>
      <c r="R163" s="215"/>
    </row>
    <row r="164" spans="1:36" ht="20.100000000000001" customHeight="1">
      <c r="A164" s="20"/>
      <c r="C164" s="210">
        <f t="shared" si="3"/>
        <v>31</v>
      </c>
      <c r="D164" s="108" t="s">
        <v>155</v>
      </c>
      <c r="E164" s="73">
        <v>39007</v>
      </c>
      <c r="F164" s="211" t="s">
        <v>156</v>
      </c>
      <c r="G164" s="54" t="s">
        <v>157</v>
      </c>
      <c r="H164" s="250">
        <v>2574</v>
      </c>
      <c r="I164" s="53" t="s">
        <v>34</v>
      </c>
      <c r="J164" s="53" t="s">
        <v>158</v>
      </c>
      <c r="K164" s="53"/>
      <c r="L164" s="103"/>
      <c r="M164" s="53" t="s">
        <v>36</v>
      </c>
      <c r="N164" s="53" t="s">
        <v>65</v>
      </c>
      <c r="O164" s="53" t="s">
        <v>27</v>
      </c>
      <c r="P164" s="53" t="s">
        <v>706</v>
      </c>
      <c r="Q164" s="53" t="s">
        <v>1280</v>
      </c>
      <c r="R164" s="215"/>
    </row>
    <row r="165" spans="1:36" ht="20.100000000000001" customHeight="1">
      <c r="A165" s="20"/>
      <c r="C165" s="210">
        <f t="shared" si="3"/>
        <v>32</v>
      </c>
      <c r="D165" s="108" t="s">
        <v>159</v>
      </c>
      <c r="E165" s="73">
        <v>39014</v>
      </c>
      <c r="F165" s="211" t="s">
        <v>160</v>
      </c>
      <c r="G165" s="54" t="s">
        <v>161</v>
      </c>
      <c r="H165" s="250">
        <v>950.32</v>
      </c>
      <c r="I165" s="53" t="s">
        <v>34</v>
      </c>
      <c r="J165" s="53" t="s">
        <v>162</v>
      </c>
      <c r="K165" s="53"/>
      <c r="L165" s="103"/>
      <c r="M165" s="53" t="s">
        <v>36</v>
      </c>
      <c r="N165" s="53" t="s">
        <v>65</v>
      </c>
      <c r="O165" s="53" t="s">
        <v>27</v>
      </c>
      <c r="P165" s="53" t="s">
        <v>706</v>
      </c>
      <c r="Q165" s="53" t="s">
        <v>1280</v>
      </c>
      <c r="R165" s="215"/>
    </row>
    <row r="166" spans="1:36" ht="20.100000000000001" customHeight="1">
      <c r="A166" s="20"/>
      <c r="C166" s="210">
        <f t="shared" si="3"/>
        <v>33</v>
      </c>
      <c r="D166" s="108" t="s">
        <v>163</v>
      </c>
      <c r="E166" s="73">
        <v>39014</v>
      </c>
      <c r="F166" s="211" t="s">
        <v>164</v>
      </c>
      <c r="G166" s="54" t="s">
        <v>165</v>
      </c>
      <c r="H166" s="250">
        <v>3474.17</v>
      </c>
      <c r="I166" s="53" t="s">
        <v>34</v>
      </c>
      <c r="J166" s="53" t="s">
        <v>166</v>
      </c>
      <c r="K166" s="53"/>
      <c r="L166" s="103"/>
      <c r="M166" s="53" t="s">
        <v>36</v>
      </c>
      <c r="N166" s="53" t="s">
        <v>65</v>
      </c>
      <c r="O166" s="53" t="s">
        <v>27</v>
      </c>
      <c r="P166" s="53" t="s">
        <v>706</v>
      </c>
      <c r="Q166" s="53" t="s">
        <v>1280</v>
      </c>
      <c r="R166" s="215"/>
    </row>
    <row r="167" spans="1:36" ht="20.100000000000001" customHeight="1">
      <c r="A167" s="20"/>
      <c r="C167" s="210">
        <f t="shared" si="3"/>
        <v>34</v>
      </c>
      <c r="D167" s="108" t="s">
        <v>167</v>
      </c>
      <c r="E167" s="73">
        <v>39014</v>
      </c>
      <c r="F167" s="211" t="s">
        <v>168</v>
      </c>
      <c r="G167" s="54" t="s">
        <v>169</v>
      </c>
      <c r="H167" s="250">
        <v>1912.19</v>
      </c>
      <c r="I167" s="53" t="s">
        <v>34</v>
      </c>
      <c r="J167" s="53" t="s">
        <v>170</v>
      </c>
      <c r="K167" s="53"/>
      <c r="L167" s="103"/>
      <c r="M167" s="53" t="s">
        <v>36</v>
      </c>
      <c r="N167" s="53" t="s">
        <v>65</v>
      </c>
      <c r="O167" s="53" t="s">
        <v>27</v>
      </c>
      <c r="P167" s="53" t="s">
        <v>706</v>
      </c>
      <c r="Q167" s="53" t="s">
        <v>1280</v>
      </c>
      <c r="R167" s="215"/>
    </row>
    <row r="168" spans="1:36" ht="20.100000000000001" customHeight="1">
      <c r="A168" s="20"/>
      <c r="C168" s="210">
        <f t="shared" si="3"/>
        <v>35</v>
      </c>
      <c r="D168" s="108" t="s">
        <v>171</v>
      </c>
      <c r="E168" s="73">
        <v>39014</v>
      </c>
      <c r="F168" s="211" t="s">
        <v>172</v>
      </c>
      <c r="G168" s="54" t="s">
        <v>173</v>
      </c>
      <c r="H168" s="250">
        <v>2730.76</v>
      </c>
      <c r="I168" s="53" t="s">
        <v>34</v>
      </c>
      <c r="J168" s="53" t="s">
        <v>174</v>
      </c>
      <c r="K168" s="53"/>
      <c r="L168" s="103"/>
      <c r="M168" s="53" t="s">
        <v>36</v>
      </c>
      <c r="N168" s="53" t="s">
        <v>65</v>
      </c>
      <c r="O168" s="53" t="s">
        <v>27</v>
      </c>
      <c r="P168" s="53" t="s">
        <v>706</v>
      </c>
      <c r="Q168" s="53" t="s">
        <v>1280</v>
      </c>
      <c r="R168" s="215"/>
    </row>
    <row r="169" spans="1:36" ht="20.100000000000001" customHeight="1">
      <c r="A169" s="20"/>
      <c r="C169" s="210">
        <f t="shared" si="3"/>
        <v>36</v>
      </c>
      <c r="D169" s="108" t="s">
        <v>175</v>
      </c>
      <c r="E169" s="73">
        <v>39023</v>
      </c>
      <c r="F169" s="211" t="s">
        <v>176</v>
      </c>
      <c r="G169" s="54" t="s">
        <v>177</v>
      </c>
      <c r="H169" s="250">
        <v>986.79</v>
      </c>
      <c r="I169" s="53" t="s">
        <v>34</v>
      </c>
      <c r="J169" s="53" t="s">
        <v>178</v>
      </c>
      <c r="K169" s="53"/>
      <c r="L169" s="103"/>
      <c r="M169" s="53" t="s">
        <v>36</v>
      </c>
      <c r="N169" s="53" t="s">
        <v>65</v>
      </c>
      <c r="O169" s="53" t="s">
        <v>27</v>
      </c>
      <c r="P169" s="53" t="s">
        <v>706</v>
      </c>
      <c r="Q169" s="53" t="s">
        <v>1280</v>
      </c>
      <c r="R169" s="215"/>
    </row>
    <row r="170" spans="1:36" ht="20.100000000000001" customHeight="1">
      <c r="A170" s="20"/>
      <c r="C170" s="210">
        <f t="shared" si="3"/>
        <v>37</v>
      </c>
      <c r="D170" s="108" t="s">
        <v>179</v>
      </c>
      <c r="E170" s="73">
        <v>39023</v>
      </c>
      <c r="F170" s="211" t="s">
        <v>180</v>
      </c>
      <c r="G170" s="54" t="s">
        <v>181</v>
      </c>
      <c r="H170" s="250">
        <v>3603.6</v>
      </c>
      <c r="I170" s="53" t="s">
        <v>34</v>
      </c>
      <c r="J170" s="53" t="s">
        <v>28</v>
      </c>
      <c r="K170" s="53"/>
      <c r="L170" s="103"/>
      <c r="M170" s="53" t="s">
        <v>36</v>
      </c>
      <c r="N170" s="53" t="s">
        <v>65</v>
      </c>
      <c r="O170" s="53" t="s">
        <v>27</v>
      </c>
      <c r="P170" s="53" t="s">
        <v>706</v>
      </c>
      <c r="Q170" s="53" t="s">
        <v>1280</v>
      </c>
      <c r="R170" s="215"/>
    </row>
    <row r="171" spans="1:36" ht="24">
      <c r="A171" s="20"/>
      <c r="C171" s="210">
        <f t="shared" si="3"/>
        <v>38</v>
      </c>
      <c r="D171" s="108" t="s">
        <v>182</v>
      </c>
      <c r="E171" s="73">
        <v>39022</v>
      </c>
      <c r="F171" s="235" t="s">
        <v>183</v>
      </c>
      <c r="G171" s="54" t="s">
        <v>184</v>
      </c>
      <c r="H171" s="250">
        <v>8836.18</v>
      </c>
      <c r="I171" s="53" t="s">
        <v>32</v>
      </c>
      <c r="J171" s="53" t="s">
        <v>90</v>
      </c>
      <c r="K171" s="125" t="s">
        <v>185</v>
      </c>
      <c r="L171" s="103"/>
      <c r="M171" s="53" t="s">
        <v>36</v>
      </c>
      <c r="N171" s="53" t="s">
        <v>92</v>
      </c>
      <c r="O171" s="53" t="s">
        <v>27</v>
      </c>
      <c r="P171" s="53" t="s">
        <v>858</v>
      </c>
      <c r="Q171" s="53" t="s">
        <v>1280</v>
      </c>
      <c r="R171" s="215"/>
    </row>
    <row r="172" spans="1:36">
      <c r="C172" s="210">
        <f t="shared" si="3"/>
        <v>39</v>
      </c>
      <c r="D172" s="108" t="s">
        <v>186</v>
      </c>
      <c r="E172" s="73">
        <v>39022</v>
      </c>
      <c r="F172" s="211" t="s">
        <v>187</v>
      </c>
      <c r="G172" s="54" t="s">
        <v>188</v>
      </c>
      <c r="H172" s="250">
        <v>10197.780000000001</v>
      </c>
      <c r="I172" s="53" t="s">
        <v>145</v>
      </c>
      <c r="J172" s="53" t="s">
        <v>146</v>
      </c>
      <c r="K172" s="53"/>
      <c r="L172" s="103"/>
      <c r="M172" s="53" t="s">
        <v>36</v>
      </c>
      <c r="N172" s="53" t="s">
        <v>360</v>
      </c>
      <c r="O172" s="53" t="s">
        <v>27</v>
      </c>
      <c r="P172" s="53" t="s">
        <v>1258</v>
      </c>
      <c r="Q172" s="53" t="s">
        <v>1280</v>
      </c>
      <c r="R172" s="215"/>
    </row>
    <row r="173" spans="1:36">
      <c r="C173" s="210">
        <f t="shared" si="3"/>
        <v>40</v>
      </c>
      <c r="D173" s="108" t="s">
        <v>189</v>
      </c>
      <c r="E173" s="73">
        <v>39040</v>
      </c>
      <c r="F173" s="211" t="s">
        <v>190</v>
      </c>
      <c r="G173" s="54" t="s">
        <v>191</v>
      </c>
      <c r="H173" s="250">
        <v>1627.83</v>
      </c>
      <c r="I173" s="53" t="s">
        <v>192</v>
      </c>
      <c r="J173" s="53" t="s">
        <v>193</v>
      </c>
      <c r="K173" s="53"/>
      <c r="L173" s="103"/>
      <c r="M173" s="53" t="s">
        <v>36</v>
      </c>
      <c r="N173" s="53" t="s">
        <v>64</v>
      </c>
      <c r="O173" s="53" t="s">
        <v>27</v>
      </c>
      <c r="P173" s="53" t="s">
        <v>1259</v>
      </c>
      <c r="Q173" s="53" t="s">
        <v>1280</v>
      </c>
      <c r="R173" s="215"/>
    </row>
    <row r="174" spans="1:36">
      <c r="C174" s="210">
        <f t="shared" si="3"/>
        <v>41</v>
      </c>
      <c r="D174" s="108" t="s">
        <v>194</v>
      </c>
      <c r="E174" s="73">
        <v>39037</v>
      </c>
      <c r="F174" s="211" t="s">
        <v>195</v>
      </c>
      <c r="G174" s="54" t="s">
        <v>196</v>
      </c>
      <c r="H174" s="250">
        <v>742.36</v>
      </c>
      <c r="I174" s="53" t="s">
        <v>34</v>
      </c>
      <c r="J174" s="53" t="s">
        <v>197</v>
      </c>
      <c r="K174" s="53"/>
      <c r="L174" s="103"/>
      <c r="M174" s="53" t="s">
        <v>36</v>
      </c>
      <c r="N174" s="53" t="s">
        <v>151</v>
      </c>
      <c r="O174" s="53" t="s">
        <v>27</v>
      </c>
      <c r="P174" s="53" t="s">
        <v>1258</v>
      </c>
      <c r="Q174" s="53" t="s">
        <v>1280</v>
      </c>
      <c r="R174" s="215"/>
    </row>
    <row r="175" spans="1:36">
      <c r="C175" s="210">
        <f t="shared" si="3"/>
        <v>42</v>
      </c>
      <c r="D175" s="108" t="s">
        <v>198</v>
      </c>
      <c r="E175" s="73">
        <v>39037</v>
      </c>
      <c r="F175" s="211" t="s">
        <v>199</v>
      </c>
      <c r="G175" s="54" t="s">
        <v>200</v>
      </c>
      <c r="H175" s="250">
        <v>2574</v>
      </c>
      <c r="I175" s="53" t="s">
        <v>34</v>
      </c>
      <c r="J175" s="53" t="s">
        <v>158</v>
      </c>
      <c r="K175" s="53"/>
      <c r="L175" s="103"/>
      <c r="M175" s="53" t="s">
        <v>36</v>
      </c>
      <c r="N175" s="53" t="s">
        <v>151</v>
      </c>
      <c r="O175" s="53" t="s">
        <v>27</v>
      </c>
      <c r="P175" s="53" t="s">
        <v>1258</v>
      </c>
      <c r="Q175" s="53" t="s">
        <v>1280</v>
      </c>
      <c r="R175" s="215"/>
      <c r="S175" s="20"/>
      <c r="T175" s="20"/>
      <c r="U175" s="20"/>
      <c r="V175" s="20"/>
      <c r="W175" s="20"/>
      <c r="X175" s="20"/>
      <c r="Y175" s="20"/>
      <c r="Z175" s="20"/>
      <c r="AA175" s="20"/>
      <c r="AB175" s="20"/>
      <c r="AC175" s="20"/>
      <c r="AD175" s="20"/>
      <c r="AE175" s="20"/>
      <c r="AF175" s="20"/>
      <c r="AG175" s="20"/>
      <c r="AH175" s="20"/>
      <c r="AI175" s="20"/>
      <c r="AJ175" s="20"/>
    </row>
    <row r="176" spans="1:36">
      <c r="C176" s="210">
        <f t="shared" si="3"/>
        <v>43</v>
      </c>
      <c r="D176" s="108" t="s">
        <v>201</v>
      </c>
      <c r="E176" s="73">
        <v>39036</v>
      </c>
      <c r="F176" s="211" t="s">
        <v>202</v>
      </c>
      <c r="G176" s="54" t="s">
        <v>203</v>
      </c>
      <c r="H176" s="250">
        <v>13500</v>
      </c>
      <c r="I176" s="53" t="s">
        <v>204</v>
      </c>
      <c r="J176" s="53" t="s">
        <v>205</v>
      </c>
      <c r="K176" s="53"/>
      <c r="L176" s="103"/>
      <c r="M176" s="53" t="s">
        <v>36</v>
      </c>
      <c r="N176" s="53" t="s">
        <v>151</v>
      </c>
      <c r="O176" s="53" t="s">
        <v>27</v>
      </c>
      <c r="P176" s="53" t="s">
        <v>1258</v>
      </c>
      <c r="Q176" s="53" t="s">
        <v>1280</v>
      </c>
      <c r="R176" s="215"/>
      <c r="S176" s="20"/>
      <c r="T176" s="20"/>
      <c r="U176" s="20"/>
      <c r="V176" s="20"/>
      <c r="W176" s="20"/>
      <c r="X176" s="20"/>
      <c r="Y176" s="20"/>
      <c r="Z176" s="20"/>
      <c r="AA176" s="20"/>
      <c r="AB176" s="20"/>
      <c r="AC176" s="20"/>
      <c r="AD176" s="20"/>
      <c r="AE176" s="20"/>
      <c r="AF176" s="20"/>
      <c r="AG176" s="20"/>
      <c r="AH176" s="20"/>
      <c r="AI176" s="20"/>
      <c r="AJ176" s="20"/>
    </row>
    <row r="177" spans="1:36">
      <c r="A177" s="20"/>
      <c r="C177" s="210">
        <f t="shared" si="3"/>
        <v>44</v>
      </c>
      <c r="D177" s="108" t="s">
        <v>206</v>
      </c>
      <c r="E177" s="73">
        <v>39069</v>
      </c>
      <c r="F177" s="211" t="s">
        <v>207</v>
      </c>
      <c r="G177" s="54" t="s">
        <v>208</v>
      </c>
      <c r="H177" s="250">
        <v>12380</v>
      </c>
      <c r="I177" s="53" t="s">
        <v>204</v>
      </c>
      <c r="J177" s="53" t="s">
        <v>209</v>
      </c>
      <c r="K177" s="53"/>
      <c r="L177" s="103"/>
      <c r="M177" s="53" t="s">
        <v>36</v>
      </c>
      <c r="N177" s="53" t="s">
        <v>65</v>
      </c>
      <c r="O177" s="53" t="s">
        <v>27</v>
      </c>
      <c r="P177" s="53" t="s">
        <v>706</v>
      </c>
      <c r="Q177" s="53" t="s">
        <v>1280</v>
      </c>
      <c r="R177" s="215"/>
      <c r="S177" s="25"/>
      <c r="T177" s="20"/>
      <c r="U177" s="20"/>
      <c r="V177" s="20"/>
      <c r="W177" s="20"/>
      <c r="X177" s="20"/>
      <c r="Y177" s="20"/>
      <c r="Z177" s="20"/>
      <c r="AA177" s="20"/>
      <c r="AB177" s="20"/>
      <c r="AC177" s="20"/>
      <c r="AD177" s="20"/>
      <c r="AE177" s="20"/>
      <c r="AF177" s="20"/>
      <c r="AG177" s="20"/>
      <c r="AH177" s="20"/>
      <c r="AI177" s="20"/>
      <c r="AJ177" s="20"/>
    </row>
    <row r="178" spans="1:36">
      <c r="A178" s="20"/>
      <c r="C178" s="210">
        <f t="shared" si="3"/>
        <v>45</v>
      </c>
      <c r="D178" s="108" t="s">
        <v>210</v>
      </c>
      <c r="E178" s="73">
        <v>39069</v>
      </c>
      <c r="F178" s="211" t="s">
        <v>211</v>
      </c>
      <c r="G178" s="54" t="s">
        <v>212</v>
      </c>
      <c r="H178" s="250">
        <v>3310</v>
      </c>
      <c r="I178" s="53" t="s">
        <v>204</v>
      </c>
      <c r="J178" s="53"/>
      <c r="K178" s="53"/>
      <c r="L178" s="103"/>
      <c r="M178" s="53" t="s">
        <v>36</v>
      </c>
      <c r="N178" s="53" t="s">
        <v>151</v>
      </c>
      <c r="O178" s="53" t="s">
        <v>27</v>
      </c>
      <c r="P178" s="53" t="s">
        <v>1258</v>
      </c>
      <c r="Q178" s="53" t="s">
        <v>1280</v>
      </c>
      <c r="R178" s="215"/>
      <c r="S178" s="25"/>
      <c r="T178" s="20"/>
      <c r="U178" s="20"/>
      <c r="V178" s="20"/>
      <c r="W178" s="20"/>
      <c r="X178" s="20"/>
      <c r="Y178" s="20"/>
      <c r="Z178" s="20"/>
      <c r="AA178" s="20"/>
      <c r="AB178" s="20"/>
      <c r="AC178" s="20"/>
      <c r="AD178" s="20"/>
      <c r="AE178" s="20"/>
      <c r="AF178" s="20"/>
      <c r="AG178" s="20"/>
      <c r="AH178" s="20"/>
      <c r="AI178" s="20"/>
      <c r="AJ178" s="20"/>
    </row>
    <row r="179" spans="1:36">
      <c r="A179" s="20"/>
      <c r="C179" s="210">
        <f t="shared" si="3"/>
        <v>46</v>
      </c>
      <c r="D179" s="108" t="s">
        <v>213</v>
      </c>
      <c r="E179" s="73">
        <v>39073</v>
      </c>
      <c r="F179" s="211" t="s">
        <v>214</v>
      </c>
      <c r="G179" s="54" t="s">
        <v>215</v>
      </c>
      <c r="H179" s="250">
        <v>24166.959999999999</v>
      </c>
      <c r="I179" s="53" t="s">
        <v>216</v>
      </c>
      <c r="J179" s="53" t="s">
        <v>217</v>
      </c>
      <c r="K179" s="53">
        <v>4915128</v>
      </c>
      <c r="L179" s="103"/>
      <c r="M179" s="53" t="s">
        <v>36</v>
      </c>
      <c r="N179" s="53" t="s">
        <v>218</v>
      </c>
      <c r="O179" s="53" t="s">
        <v>27</v>
      </c>
      <c r="P179" s="53" t="s">
        <v>1037</v>
      </c>
      <c r="Q179" s="53" t="s">
        <v>1280</v>
      </c>
      <c r="R179" s="215"/>
      <c r="S179" s="25"/>
      <c r="T179" s="20"/>
      <c r="U179" s="20"/>
      <c r="V179" s="20"/>
      <c r="W179" s="20"/>
      <c r="X179" s="20"/>
      <c r="Y179" s="20"/>
      <c r="Z179" s="20"/>
      <c r="AA179" s="20"/>
      <c r="AB179" s="20"/>
      <c r="AC179" s="20"/>
      <c r="AD179" s="20"/>
      <c r="AE179" s="20"/>
      <c r="AF179" s="20"/>
      <c r="AG179" s="20"/>
      <c r="AH179" s="20"/>
      <c r="AI179" s="20"/>
      <c r="AJ179" s="20"/>
    </row>
    <row r="180" spans="1:36" ht="13.5" thickBot="1">
      <c r="A180" s="20"/>
      <c r="C180" s="217">
        <f t="shared" si="3"/>
        <v>47</v>
      </c>
      <c r="D180" s="218" t="s">
        <v>219</v>
      </c>
      <c r="E180" s="219">
        <v>38909</v>
      </c>
      <c r="F180" s="220" t="s">
        <v>220</v>
      </c>
      <c r="G180" s="56" t="s">
        <v>1383</v>
      </c>
      <c r="H180" s="251">
        <v>10330.44</v>
      </c>
      <c r="I180" s="57"/>
      <c r="J180" s="57" t="s">
        <v>221</v>
      </c>
      <c r="K180" s="57"/>
      <c r="L180" s="221"/>
      <c r="M180" s="57" t="s">
        <v>36</v>
      </c>
      <c r="N180" s="57" t="s">
        <v>151</v>
      </c>
      <c r="O180" s="57" t="s">
        <v>27</v>
      </c>
      <c r="P180" s="57" t="s">
        <v>1258</v>
      </c>
      <c r="Q180" s="53" t="s">
        <v>1280</v>
      </c>
      <c r="R180" s="222"/>
      <c r="S180" s="25"/>
      <c r="T180" s="20"/>
      <c r="U180" s="20"/>
      <c r="V180" s="20"/>
      <c r="W180" s="20"/>
      <c r="X180" s="20"/>
      <c r="Y180" s="20"/>
      <c r="Z180" s="20"/>
      <c r="AA180" s="20"/>
      <c r="AB180" s="20"/>
      <c r="AC180" s="20"/>
      <c r="AD180" s="20"/>
      <c r="AE180" s="20"/>
      <c r="AF180" s="20"/>
      <c r="AG180" s="20"/>
      <c r="AH180" s="20"/>
      <c r="AI180" s="20"/>
      <c r="AJ180" s="20"/>
    </row>
    <row r="181" spans="1:36">
      <c r="C181" s="213">
        <f t="shared" si="3"/>
        <v>48</v>
      </c>
      <c r="D181" s="203" t="s">
        <v>222</v>
      </c>
      <c r="E181" s="201">
        <v>39139</v>
      </c>
      <c r="F181" s="69" t="s">
        <v>223</v>
      </c>
      <c r="G181" s="70" t="s">
        <v>224</v>
      </c>
      <c r="H181" s="255">
        <v>1064.45</v>
      </c>
      <c r="I181" s="209" t="s">
        <v>225</v>
      </c>
      <c r="J181" s="209"/>
      <c r="K181" s="209"/>
      <c r="L181" s="124"/>
      <c r="M181" s="209" t="s">
        <v>36</v>
      </c>
      <c r="N181" s="209" t="s">
        <v>65</v>
      </c>
      <c r="O181" s="209" t="s">
        <v>27</v>
      </c>
      <c r="P181" s="209" t="s">
        <v>706</v>
      </c>
      <c r="Q181" s="53" t="s">
        <v>1280</v>
      </c>
      <c r="R181" s="216"/>
      <c r="S181" s="20"/>
      <c r="T181" s="20"/>
      <c r="U181" s="20"/>
      <c r="V181" s="20"/>
      <c r="W181" s="20"/>
      <c r="X181" s="20"/>
      <c r="Y181" s="20"/>
      <c r="Z181" s="20"/>
      <c r="AA181" s="20"/>
      <c r="AB181" s="20"/>
      <c r="AC181" s="20"/>
      <c r="AD181" s="20"/>
      <c r="AE181" s="20"/>
      <c r="AF181" s="20"/>
      <c r="AG181" s="20"/>
      <c r="AH181" s="20"/>
      <c r="AI181" s="20"/>
      <c r="AJ181" s="20"/>
    </row>
    <row r="182" spans="1:36">
      <c r="C182" s="210">
        <f t="shared" si="3"/>
        <v>49</v>
      </c>
      <c r="D182" s="108" t="s">
        <v>226</v>
      </c>
      <c r="E182" s="73">
        <v>39114</v>
      </c>
      <c r="F182" s="211" t="s">
        <v>227</v>
      </c>
      <c r="G182" s="105" t="s">
        <v>228</v>
      </c>
      <c r="H182" s="250">
        <v>4606.96</v>
      </c>
      <c r="I182" s="53"/>
      <c r="J182" s="53"/>
      <c r="K182" s="53"/>
      <c r="L182" s="103"/>
      <c r="M182" s="53" t="s">
        <v>36</v>
      </c>
      <c r="N182" s="53" t="s">
        <v>419</v>
      </c>
      <c r="O182" s="53" t="s">
        <v>27</v>
      </c>
      <c r="P182" s="53" t="s">
        <v>1259</v>
      </c>
      <c r="Q182" s="53" t="s">
        <v>1280</v>
      </c>
      <c r="R182" s="215"/>
      <c r="S182" s="20"/>
      <c r="T182" s="20"/>
      <c r="U182" s="20"/>
      <c r="V182" s="20"/>
      <c r="W182" s="20"/>
      <c r="X182" s="20"/>
      <c r="Y182" s="20"/>
      <c r="Z182" s="20"/>
      <c r="AA182" s="20"/>
      <c r="AB182" s="20"/>
      <c r="AC182" s="20"/>
      <c r="AD182" s="20"/>
      <c r="AE182" s="20"/>
      <c r="AF182" s="20"/>
      <c r="AG182" s="20"/>
      <c r="AH182" s="20"/>
      <c r="AI182" s="20"/>
      <c r="AJ182" s="20"/>
    </row>
    <row r="183" spans="1:36">
      <c r="C183" s="210">
        <f t="shared" si="3"/>
        <v>50</v>
      </c>
      <c r="D183" s="108" t="s">
        <v>229</v>
      </c>
      <c r="E183" s="73">
        <v>39161</v>
      </c>
      <c r="F183" s="211" t="s">
        <v>230</v>
      </c>
      <c r="G183" s="105" t="s">
        <v>231</v>
      </c>
      <c r="H183" s="250">
        <v>16964.400000000001</v>
      </c>
      <c r="I183" s="53" t="s">
        <v>204</v>
      </c>
      <c r="J183" s="53"/>
      <c r="K183" s="53"/>
      <c r="L183" s="103"/>
      <c r="M183" s="53" t="s">
        <v>36</v>
      </c>
      <c r="N183" s="53" t="s">
        <v>65</v>
      </c>
      <c r="O183" s="53" t="s">
        <v>27</v>
      </c>
      <c r="P183" s="53" t="s">
        <v>706</v>
      </c>
      <c r="Q183" s="53" t="s">
        <v>1280</v>
      </c>
      <c r="R183" s="215"/>
      <c r="S183" s="20"/>
      <c r="T183" s="20"/>
      <c r="U183" s="20"/>
      <c r="V183" s="20"/>
      <c r="W183" s="20"/>
      <c r="X183" s="20"/>
      <c r="Y183" s="20"/>
      <c r="Z183" s="20"/>
      <c r="AA183" s="20"/>
      <c r="AB183" s="20"/>
      <c r="AC183" s="20"/>
      <c r="AD183" s="20"/>
      <c r="AE183" s="20"/>
      <c r="AF183" s="20"/>
      <c r="AG183" s="20"/>
      <c r="AH183" s="20"/>
      <c r="AI183" s="20"/>
      <c r="AJ183" s="20"/>
    </row>
    <row r="184" spans="1:36">
      <c r="C184" s="210">
        <f t="shared" si="3"/>
        <v>51</v>
      </c>
      <c r="D184" s="108" t="s">
        <v>232</v>
      </c>
      <c r="E184" s="73">
        <v>39155</v>
      </c>
      <c r="F184" s="211" t="s">
        <v>233</v>
      </c>
      <c r="G184" s="105" t="s">
        <v>228</v>
      </c>
      <c r="H184" s="250">
        <v>4606.96</v>
      </c>
      <c r="I184" s="53"/>
      <c r="J184" s="53"/>
      <c r="K184" s="53"/>
      <c r="L184" s="103"/>
      <c r="M184" s="53" t="s">
        <v>36</v>
      </c>
      <c r="N184" s="53" t="s">
        <v>234</v>
      </c>
      <c r="O184" s="53" t="s">
        <v>27</v>
      </c>
      <c r="P184" s="53" t="s">
        <v>1258</v>
      </c>
      <c r="Q184" s="53" t="s">
        <v>1280</v>
      </c>
      <c r="R184" s="215"/>
      <c r="S184" s="20"/>
      <c r="T184" s="20"/>
      <c r="U184" s="20"/>
      <c r="V184" s="20"/>
      <c r="W184" s="20"/>
      <c r="X184" s="20"/>
      <c r="Y184" s="20"/>
      <c r="Z184" s="20"/>
      <c r="AA184" s="20"/>
      <c r="AB184" s="20"/>
      <c r="AC184" s="20"/>
      <c r="AD184" s="20"/>
      <c r="AE184" s="20"/>
      <c r="AF184" s="20"/>
      <c r="AG184" s="20"/>
      <c r="AH184" s="20"/>
      <c r="AI184" s="20"/>
      <c r="AJ184" s="20"/>
    </row>
    <row r="185" spans="1:36">
      <c r="C185" s="210">
        <f t="shared" si="3"/>
        <v>52</v>
      </c>
      <c r="D185" s="108" t="s">
        <v>235</v>
      </c>
      <c r="E185" s="73">
        <v>39161</v>
      </c>
      <c r="F185" s="211" t="s">
        <v>236</v>
      </c>
      <c r="G185" s="105" t="s">
        <v>237</v>
      </c>
      <c r="H185" s="250">
        <v>4881.6000000000004</v>
      </c>
      <c r="I185" s="53" t="s">
        <v>204</v>
      </c>
      <c r="J185" s="53"/>
      <c r="K185" s="53"/>
      <c r="L185" s="103"/>
      <c r="M185" s="53" t="s">
        <v>36</v>
      </c>
      <c r="N185" s="53" t="s">
        <v>65</v>
      </c>
      <c r="O185" s="53" t="s">
        <v>27</v>
      </c>
      <c r="P185" s="53" t="s">
        <v>706</v>
      </c>
      <c r="Q185" s="53" t="s">
        <v>1280</v>
      </c>
      <c r="R185" s="215"/>
      <c r="S185" s="20"/>
      <c r="T185" s="20"/>
      <c r="U185" s="20"/>
      <c r="V185" s="20"/>
      <c r="W185" s="20"/>
      <c r="X185" s="20"/>
      <c r="Y185" s="20"/>
      <c r="Z185" s="20"/>
      <c r="AA185" s="20"/>
      <c r="AB185" s="20"/>
      <c r="AC185" s="20"/>
      <c r="AD185" s="20"/>
      <c r="AE185" s="20"/>
      <c r="AF185" s="20"/>
      <c r="AG185" s="20"/>
      <c r="AH185" s="20"/>
      <c r="AI185" s="20"/>
      <c r="AJ185" s="20"/>
    </row>
    <row r="186" spans="1:36">
      <c r="C186" s="210">
        <f t="shared" si="3"/>
        <v>53</v>
      </c>
      <c r="D186" s="108" t="s">
        <v>238</v>
      </c>
      <c r="E186" s="73">
        <v>39170</v>
      </c>
      <c r="F186" s="211" t="s">
        <v>239</v>
      </c>
      <c r="G186" s="105" t="s">
        <v>165</v>
      </c>
      <c r="H186" s="250">
        <v>7955.17</v>
      </c>
      <c r="I186" s="53" t="s">
        <v>34</v>
      </c>
      <c r="J186" s="53" t="s">
        <v>240</v>
      </c>
      <c r="K186" s="53"/>
      <c r="L186" s="103"/>
      <c r="M186" s="53" t="s">
        <v>36</v>
      </c>
      <c r="N186" s="53" t="s">
        <v>241</v>
      </c>
      <c r="O186" s="53" t="s">
        <v>27</v>
      </c>
      <c r="P186" s="53" t="s">
        <v>706</v>
      </c>
      <c r="Q186" s="53" t="s">
        <v>1280</v>
      </c>
      <c r="R186" s="215"/>
      <c r="S186" s="20"/>
      <c r="T186" s="20"/>
      <c r="U186" s="20"/>
      <c r="V186" s="20"/>
      <c r="W186" s="20"/>
      <c r="X186" s="20"/>
      <c r="Y186" s="20"/>
      <c r="Z186" s="20"/>
      <c r="AA186" s="20"/>
      <c r="AB186" s="20"/>
      <c r="AC186" s="20"/>
      <c r="AD186" s="20"/>
      <c r="AE186" s="20"/>
      <c r="AF186" s="20"/>
      <c r="AG186" s="20"/>
      <c r="AH186" s="20"/>
      <c r="AI186" s="20"/>
      <c r="AJ186" s="20"/>
    </row>
    <row r="187" spans="1:36">
      <c r="C187" s="210">
        <f t="shared" si="3"/>
        <v>54</v>
      </c>
      <c r="D187" s="108" t="s">
        <v>242</v>
      </c>
      <c r="E187" s="73">
        <v>39183</v>
      </c>
      <c r="F187" s="211" t="s">
        <v>243</v>
      </c>
      <c r="G187" s="105" t="s">
        <v>244</v>
      </c>
      <c r="H187" s="250">
        <v>2393.83</v>
      </c>
      <c r="I187" s="53" t="s">
        <v>34</v>
      </c>
      <c r="J187" s="53" t="s">
        <v>245</v>
      </c>
      <c r="K187" s="53"/>
      <c r="L187" s="103"/>
      <c r="M187" s="53" t="s">
        <v>36</v>
      </c>
      <c r="N187" s="53" t="s">
        <v>234</v>
      </c>
      <c r="O187" s="53" t="s">
        <v>27</v>
      </c>
      <c r="P187" s="53" t="s">
        <v>1258</v>
      </c>
      <c r="Q187" s="53" t="s">
        <v>1280</v>
      </c>
      <c r="R187" s="215"/>
      <c r="S187" s="20"/>
      <c r="T187" s="20"/>
      <c r="U187" s="20"/>
      <c r="V187" s="20"/>
      <c r="W187" s="20"/>
      <c r="X187" s="20"/>
      <c r="Y187" s="20"/>
      <c r="Z187" s="20"/>
      <c r="AA187" s="20"/>
      <c r="AB187" s="20"/>
      <c r="AC187" s="20"/>
      <c r="AD187" s="20"/>
      <c r="AE187" s="20"/>
      <c r="AF187" s="20"/>
      <c r="AG187" s="20"/>
      <c r="AH187" s="20"/>
      <c r="AI187" s="20"/>
      <c r="AJ187" s="20"/>
    </row>
    <row r="188" spans="1:36">
      <c r="C188" s="210">
        <f t="shared" si="3"/>
        <v>55</v>
      </c>
      <c r="D188" s="108" t="s">
        <v>246</v>
      </c>
      <c r="E188" s="73">
        <v>39189</v>
      </c>
      <c r="F188" s="211" t="s">
        <v>247</v>
      </c>
      <c r="G188" s="105" t="s">
        <v>248</v>
      </c>
      <c r="H188" s="250">
        <v>3603.61</v>
      </c>
      <c r="I188" s="53" t="s">
        <v>34</v>
      </c>
      <c r="J188" s="53" t="s">
        <v>28</v>
      </c>
      <c r="K188" s="53"/>
      <c r="L188" s="103"/>
      <c r="M188" s="53" t="s">
        <v>36</v>
      </c>
      <c r="N188" s="53" t="s">
        <v>234</v>
      </c>
      <c r="O188" s="53" t="s">
        <v>27</v>
      </c>
      <c r="P188" s="53" t="s">
        <v>1258</v>
      </c>
      <c r="Q188" s="53" t="s">
        <v>1280</v>
      </c>
      <c r="R188" s="215"/>
      <c r="S188" s="20"/>
      <c r="T188" s="20"/>
      <c r="U188" s="20"/>
      <c r="V188" s="20"/>
      <c r="W188" s="20"/>
      <c r="X188" s="20"/>
      <c r="Y188" s="20"/>
      <c r="Z188" s="20"/>
      <c r="AA188" s="20"/>
      <c r="AB188" s="20"/>
      <c r="AC188" s="20"/>
      <c r="AD188" s="20"/>
      <c r="AE188" s="20"/>
      <c r="AF188" s="20"/>
      <c r="AG188" s="20"/>
      <c r="AH188" s="20"/>
      <c r="AI188" s="20"/>
      <c r="AJ188" s="20"/>
    </row>
    <row r="189" spans="1:36">
      <c r="C189" s="210">
        <f t="shared" si="3"/>
        <v>56</v>
      </c>
      <c r="D189" s="108" t="s">
        <v>249</v>
      </c>
      <c r="E189" s="73">
        <v>39189</v>
      </c>
      <c r="F189" s="211" t="s">
        <v>250</v>
      </c>
      <c r="G189" s="105" t="s">
        <v>251</v>
      </c>
      <c r="H189" s="250">
        <v>1673.09</v>
      </c>
      <c r="I189" s="53" t="s">
        <v>34</v>
      </c>
      <c r="J189" s="53" t="s">
        <v>107</v>
      </c>
      <c r="K189" s="53"/>
      <c r="L189" s="103"/>
      <c r="M189" s="53" t="s">
        <v>36</v>
      </c>
      <c r="N189" s="53" t="s">
        <v>234</v>
      </c>
      <c r="O189" s="53" t="s">
        <v>27</v>
      </c>
      <c r="P189" s="53" t="s">
        <v>1258</v>
      </c>
      <c r="Q189" s="53" t="s">
        <v>1280</v>
      </c>
      <c r="R189" s="215"/>
      <c r="S189" s="20"/>
      <c r="T189" s="20"/>
      <c r="U189" s="20"/>
      <c r="V189" s="20"/>
      <c r="W189" s="20"/>
      <c r="X189" s="20"/>
      <c r="Y189" s="20"/>
      <c r="Z189" s="20"/>
      <c r="AA189" s="20"/>
      <c r="AB189" s="20"/>
      <c r="AC189" s="20"/>
      <c r="AD189" s="20"/>
      <c r="AE189" s="20"/>
      <c r="AF189" s="20"/>
      <c r="AG189" s="20"/>
      <c r="AH189" s="20"/>
      <c r="AI189" s="20"/>
      <c r="AJ189" s="20"/>
    </row>
    <row r="190" spans="1:36">
      <c r="C190" s="210">
        <f t="shared" si="3"/>
        <v>57</v>
      </c>
      <c r="D190" s="108" t="s">
        <v>252</v>
      </c>
      <c r="E190" s="73">
        <v>39219</v>
      </c>
      <c r="F190" s="211" t="s">
        <v>253</v>
      </c>
      <c r="G190" s="105" t="s">
        <v>254</v>
      </c>
      <c r="H190" s="250">
        <v>14601.13</v>
      </c>
      <c r="I190" s="53" t="s">
        <v>255</v>
      </c>
      <c r="J190" s="53" t="s">
        <v>256</v>
      </c>
      <c r="K190" s="53">
        <v>4909272</v>
      </c>
      <c r="L190" s="103"/>
      <c r="M190" s="53" t="s">
        <v>36</v>
      </c>
      <c r="N190" s="53" t="s">
        <v>257</v>
      </c>
      <c r="O190" s="53" t="s">
        <v>27</v>
      </c>
      <c r="P190" s="53" t="s">
        <v>706</v>
      </c>
      <c r="Q190" s="53" t="s">
        <v>1280</v>
      </c>
      <c r="R190" s="215"/>
      <c r="S190" s="20"/>
      <c r="T190" s="20"/>
      <c r="U190" s="20"/>
      <c r="V190" s="20"/>
      <c r="W190" s="20"/>
      <c r="X190" s="20"/>
      <c r="Y190" s="20"/>
      <c r="Z190" s="20"/>
      <c r="AA190" s="20"/>
      <c r="AB190" s="20"/>
      <c r="AC190" s="20"/>
      <c r="AD190" s="20"/>
      <c r="AE190" s="20"/>
      <c r="AF190" s="20"/>
      <c r="AG190" s="20"/>
      <c r="AH190" s="20"/>
      <c r="AI190" s="20"/>
      <c r="AJ190" s="20"/>
    </row>
    <row r="191" spans="1:36">
      <c r="C191" s="210">
        <f t="shared" si="3"/>
        <v>58</v>
      </c>
      <c r="D191" s="108" t="s">
        <v>258</v>
      </c>
      <c r="E191" s="73">
        <v>39219</v>
      </c>
      <c r="F191" s="211" t="s">
        <v>259</v>
      </c>
      <c r="G191" s="105" t="s">
        <v>260</v>
      </c>
      <c r="H191" s="250">
        <v>24215.48</v>
      </c>
      <c r="I191" s="53" t="s">
        <v>255</v>
      </c>
      <c r="J191" s="53" t="s">
        <v>261</v>
      </c>
      <c r="K191" s="53">
        <v>4915126</v>
      </c>
      <c r="L191" s="103"/>
      <c r="M191" s="53" t="s">
        <v>36</v>
      </c>
      <c r="N191" s="53" t="s">
        <v>218</v>
      </c>
      <c r="O191" s="53" t="s">
        <v>27</v>
      </c>
      <c r="P191" s="53" t="s">
        <v>1037</v>
      </c>
      <c r="Q191" s="53" t="s">
        <v>1280</v>
      </c>
      <c r="R191" s="215"/>
      <c r="S191" s="20"/>
      <c r="T191" s="20"/>
      <c r="U191" s="20"/>
      <c r="V191" s="20"/>
      <c r="W191" s="20"/>
      <c r="X191" s="20"/>
      <c r="Y191" s="20"/>
      <c r="Z191" s="20"/>
      <c r="AA191" s="20"/>
      <c r="AB191" s="20"/>
      <c r="AC191" s="20"/>
      <c r="AD191" s="20"/>
      <c r="AE191" s="20"/>
      <c r="AF191" s="20"/>
      <c r="AG191" s="20"/>
      <c r="AH191" s="20"/>
      <c r="AI191" s="20"/>
      <c r="AJ191" s="20"/>
    </row>
    <row r="192" spans="1:36">
      <c r="C192" s="210">
        <f t="shared" si="3"/>
        <v>59</v>
      </c>
      <c r="D192" s="108" t="s">
        <v>262</v>
      </c>
      <c r="E192" s="73">
        <v>39234</v>
      </c>
      <c r="F192" s="211" t="s">
        <v>263</v>
      </c>
      <c r="G192" s="105" t="s">
        <v>264</v>
      </c>
      <c r="H192" s="250">
        <v>36259.83</v>
      </c>
      <c r="I192" s="53" t="s">
        <v>255</v>
      </c>
      <c r="J192" s="53" t="s">
        <v>265</v>
      </c>
      <c r="K192" s="53">
        <v>4903308</v>
      </c>
      <c r="L192" s="103"/>
      <c r="M192" s="53" t="s">
        <v>36</v>
      </c>
      <c r="N192" s="53" t="s">
        <v>92</v>
      </c>
      <c r="O192" s="53" t="s">
        <v>27</v>
      </c>
      <c r="P192" s="53" t="s">
        <v>858</v>
      </c>
      <c r="Q192" s="53" t="s">
        <v>1280</v>
      </c>
      <c r="R192" s="215"/>
      <c r="S192" s="20"/>
      <c r="T192" s="20"/>
      <c r="U192" s="20"/>
      <c r="V192" s="20"/>
      <c r="W192" s="20"/>
      <c r="X192" s="20"/>
      <c r="Y192" s="20"/>
      <c r="Z192" s="20"/>
      <c r="AA192" s="20"/>
      <c r="AB192" s="20"/>
      <c r="AC192" s="20"/>
      <c r="AD192" s="20"/>
      <c r="AE192" s="20"/>
      <c r="AF192" s="20"/>
      <c r="AG192" s="20"/>
      <c r="AH192" s="20"/>
      <c r="AI192" s="20"/>
      <c r="AJ192" s="20"/>
    </row>
    <row r="193" spans="3:36">
      <c r="C193" s="210">
        <f t="shared" si="3"/>
        <v>60</v>
      </c>
      <c r="D193" s="108" t="s">
        <v>266</v>
      </c>
      <c r="E193" s="73">
        <v>39234</v>
      </c>
      <c r="F193" s="211" t="s">
        <v>267</v>
      </c>
      <c r="G193" s="105" t="s">
        <v>268</v>
      </c>
      <c r="H193" s="250">
        <v>4347.83</v>
      </c>
      <c r="I193" s="53" t="s">
        <v>32</v>
      </c>
      <c r="J193" s="53" t="s">
        <v>90</v>
      </c>
      <c r="K193" s="53" t="s">
        <v>269</v>
      </c>
      <c r="L193" s="103"/>
      <c r="M193" s="53" t="s">
        <v>36</v>
      </c>
      <c r="N193" s="53" t="s">
        <v>92</v>
      </c>
      <c r="O193" s="53" t="s">
        <v>27</v>
      </c>
      <c r="P193" s="53" t="s">
        <v>858</v>
      </c>
      <c r="Q193" s="53" t="s">
        <v>1280</v>
      </c>
      <c r="R193" s="215"/>
      <c r="S193" s="20"/>
      <c r="T193" s="20"/>
      <c r="U193" s="20"/>
      <c r="V193" s="20"/>
      <c r="W193" s="20"/>
      <c r="X193" s="20"/>
      <c r="Y193" s="20"/>
      <c r="Z193" s="20"/>
      <c r="AA193" s="20"/>
      <c r="AB193" s="20"/>
      <c r="AC193" s="20"/>
      <c r="AD193" s="20"/>
      <c r="AE193" s="20"/>
      <c r="AF193" s="20"/>
      <c r="AG193" s="20"/>
      <c r="AH193" s="20"/>
      <c r="AI193" s="20"/>
      <c r="AJ193" s="20"/>
    </row>
    <row r="194" spans="3:36">
      <c r="C194" s="210">
        <f t="shared" si="3"/>
        <v>61</v>
      </c>
      <c r="D194" s="108" t="s">
        <v>270</v>
      </c>
      <c r="E194" s="73">
        <v>39239</v>
      </c>
      <c r="F194" s="211" t="s">
        <v>271</v>
      </c>
      <c r="G194" s="105" t="s">
        <v>272</v>
      </c>
      <c r="H194" s="250">
        <v>3088.78</v>
      </c>
      <c r="I194" s="53" t="s">
        <v>273</v>
      </c>
      <c r="J194" s="53">
        <v>362</v>
      </c>
      <c r="K194" s="53"/>
      <c r="L194" s="103"/>
      <c r="M194" s="53" t="s">
        <v>36</v>
      </c>
      <c r="N194" s="53" t="s">
        <v>234</v>
      </c>
      <c r="O194" s="53" t="s">
        <v>27</v>
      </c>
      <c r="P194" s="53" t="s">
        <v>1258</v>
      </c>
      <c r="Q194" s="53" t="s">
        <v>1280</v>
      </c>
      <c r="R194" s="215"/>
      <c r="S194" s="20"/>
      <c r="T194" s="20"/>
      <c r="U194" s="20"/>
      <c r="V194" s="20"/>
      <c r="W194" s="20"/>
      <c r="X194" s="20"/>
      <c r="Y194" s="20"/>
      <c r="Z194" s="20"/>
      <c r="AA194" s="20"/>
      <c r="AB194" s="20"/>
      <c r="AC194" s="20"/>
      <c r="AD194" s="20"/>
      <c r="AE194" s="20"/>
      <c r="AF194" s="20"/>
      <c r="AG194" s="20"/>
      <c r="AH194" s="20"/>
      <c r="AI194" s="20"/>
      <c r="AJ194" s="20"/>
    </row>
    <row r="195" spans="3:36">
      <c r="C195" s="210">
        <f t="shared" si="3"/>
        <v>62</v>
      </c>
      <c r="D195" s="108" t="s">
        <v>274</v>
      </c>
      <c r="E195" s="73">
        <v>39239</v>
      </c>
      <c r="F195" s="211" t="s">
        <v>275</v>
      </c>
      <c r="G195" s="105" t="s">
        <v>276</v>
      </c>
      <c r="H195" s="250">
        <v>2162.17</v>
      </c>
      <c r="I195" s="53"/>
      <c r="J195" s="53" t="s">
        <v>29</v>
      </c>
      <c r="K195" s="53"/>
      <c r="L195" s="103"/>
      <c r="M195" s="53" t="s">
        <v>36</v>
      </c>
      <c r="N195" s="53" t="s">
        <v>65</v>
      </c>
      <c r="O195" s="53" t="s">
        <v>27</v>
      </c>
      <c r="P195" s="53" t="s">
        <v>706</v>
      </c>
      <c r="Q195" s="53" t="s">
        <v>1280</v>
      </c>
      <c r="R195" s="215"/>
      <c r="S195" s="20"/>
      <c r="T195" s="20"/>
      <c r="U195" s="20"/>
      <c r="V195" s="20"/>
      <c r="W195" s="20"/>
      <c r="X195" s="20"/>
      <c r="Y195" s="20"/>
      <c r="Z195" s="20"/>
      <c r="AA195" s="20"/>
      <c r="AB195" s="20"/>
      <c r="AC195" s="20"/>
      <c r="AD195" s="20"/>
      <c r="AE195" s="20"/>
      <c r="AF195" s="20"/>
      <c r="AG195" s="20"/>
      <c r="AH195" s="20"/>
      <c r="AI195" s="20"/>
      <c r="AJ195" s="20"/>
    </row>
    <row r="196" spans="3:36">
      <c r="C196" s="210">
        <f t="shared" si="3"/>
        <v>63</v>
      </c>
      <c r="D196" s="108" t="s">
        <v>277</v>
      </c>
      <c r="E196" s="73">
        <v>39266</v>
      </c>
      <c r="F196" s="211" t="s">
        <v>278</v>
      </c>
      <c r="G196" s="105" t="s">
        <v>279</v>
      </c>
      <c r="H196" s="250">
        <v>11724.35</v>
      </c>
      <c r="I196" s="53" t="s">
        <v>32</v>
      </c>
      <c r="J196" s="53" t="s">
        <v>119</v>
      </c>
      <c r="K196" s="53" t="s">
        <v>280</v>
      </c>
      <c r="L196" s="103"/>
      <c r="M196" s="53" t="s">
        <v>36</v>
      </c>
      <c r="N196" s="53" t="s">
        <v>218</v>
      </c>
      <c r="O196" s="53" t="s">
        <v>27</v>
      </c>
      <c r="P196" s="53" t="s">
        <v>1037</v>
      </c>
      <c r="Q196" s="53" t="s">
        <v>1280</v>
      </c>
      <c r="R196" s="215"/>
    </row>
    <row r="197" spans="3:36">
      <c r="C197" s="210">
        <f t="shared" si="3"/>
        <v>64</v>
      </c>
      <c r="D197" s="108" t="s">
        <v>281</v>
      </c>
      <c r="E197" s="73">
        <v>39266</v>
      </c>
      <c r="F197" s="211" t="s">
        <v>282</v>
      </c>
      <c r="G197" s="105" t="s">
        <v>283</v>
      </c>
      <c r="H197" s="250">
        <v>13506.52</v>
      </c>
      <c r="I197" s="53" t="s">
        <v>284</v>
      </c>
      <c r="J197" s="53" t="s">
        <v>119</v>
      </c>
      <c r="K197" s="53" t="s">
        <v>280</v>
      </c>
      <c r="L197" s="103"/>
      <c r="M197" s="53" t="s">
        <v>36</v>
      </c>
      <c r="N197" s="53" t="s">
        <v>92</v>
      </c>
      <c r="O197" s="53" t="s">
        <v>27</v>
      </c>
      <c r="P197" s="53" t="s">
        <v>858</v>
      </c>
      <c r="Q197" s="53" t="s">
        <v>1280</v>
      </c>
      <c r="R197" s="215"/>
    </row>
    <row r="198" spans="3:36">
      <c r="C198" s="210">
        <f t="shared" si="3"/>
        <v>65</v>
      </c>
      <c r="D198" s="108" t="s">
        <v>285</v>
      </c>
      <c r="E198" s="73">
        <v>39266</v>
      </c>
      <c r="F198" s="211" t="s">
        <v>286</v>
      </c>
      <c r="G198" s="105" t="s">
        <v>268</v>
      </c>
      <c r="H198" s="250">
        <v>4343.4799999999996</v>
      </c>
      <c r="I198" s="53" t="s">
        <v>32</v>
      </c>
      <c r="J198" s="53" t="s">
        <v>90</v>
      </c>
      <c r="K198" s="53" t="s">
        <v>287</v>
      </c>
      <c r="L198" s="103"/>
      <c r="M198" s="53" t="s">
        <v>288</v>
      </c>
      <c r="N198" s="53" t="s">
        <v>92</v>
      </c>
      <c r="O198" s="53" t="s">
        <v>27</v>
      </c>
      <c r="P198" s="53" t="s">
        <v>858</v>
      </c>
      <c r="Q198" s="53" t="s">
        <v>1280</v>
      </c>
      <c r="R198" s="215"/>
    </row>
    <row r="199" spans="3:36">
      <c r="C199" s="210">
        <f t="shared" si="3"/>
        <v>66</v>
      </c>
      <c r="D199" s="108" t="s">
        <v>289</v>
      </c>
      <c r="E199" s="73">
        <v>39266</v>
      </c>
      <c r="F199" s="211" t="s">
        <v>290</v>
      </c>
      <c r="G199" s="105" t="s">
        <v>279</v>
      </c>
      <c r="H199" s="250">
        <v>11724.61</v>
      </c>
      <c r="I199" s="53" t="s">
        <v>32</v>
      </c>
      <c r="J199" s="53" t="s">
        <v>119</v>
      </c>
      <c r="K199" s="53" t="s">
        <v>291</v>
      </c>
      <c r="L199" s="103"/>
      <c r="M199" s="53" t="s">
        <v>288</v>
      </c>
      <c r="N199" s="53" t="s">
        <v>92</v>
      </c>
      <c r="O199" s="53" t="s">
        <v>27</v>
      </c>
      <c r="P199" s="53" t="s">
        <v>858</v>
      </c>
      <c r="Q199" s="53" t="s">
        <v>1280</v>
      </c>
      <c r="R199" s="215"/>
    </row>
    <row r="200" spans="3:36">
      <c r="C200" s="210">
        <f t="shared" si="3"/>
        <v>67</v>
      </c>
      <c r="D200" s="108" t="s">
        <v>292</v>
      </c>
      <c r="E200" s="73">
        <v>39268</v>
      </c>
      <c r="F200" s="211" t="s">
        <v>293</v>
      </c>
      <c r="G200" s="105" t="s">
        <v>294</v>
      </c>
      <c r="H200" s="250">
        <v>2950</v>
      </c>
      <c r="I200" s="53" t="s">
        <v>295</v>
      </c>
      <c r="J200" s="53"/>
      <c r="K200" s="53"/>
      <c r="L200" s="103"/>
      <c r="M200" s="53" t="s">
        <v>288</v>
      </c>
      <c r="N200" s="53" t="s">
        <v>1262</v>
      </c>
      <c r="O200" s="53" t="s">
        <v>27</v>
      </c>
      <c r="P200" s="53" t="s">
        <v>706</v>
      </c>
      <c r="Q200" s="53" t="s">
        <v>1280</v>
      </c>
      <c r="R200" s="215"/>
    </row>
    <row r="201" spans="3:36">
      <c r="C201" s="210">
        <f t="shared" si="3"/>
        <v>68</v>
      </c>
      <c r="D201" s="108" t="s">
        <v>296</v>
      </c>
      <c r="E201" s="73">
        <v>39268</v>
      </c>
      <c r="F201" s="211" t="s">
        <v>297</v>
      </c>
      <c r="G201" s="105" t="s">
        <v>298</v>
      </c>
      <c r="H201" s="250">
        <v>3088.78</v>
      </c>
      <c r="I201" s="53" t="s">
        <v>273</v>
      </c>
      <c r="J201" s="53">
        <v>362</v>
      </c>
      <c r="K201" s="53"/>
      <c r="L201" s="103"/>
      <c r="M201" s="53" t="s">
        <v>288</v>
      </c>
      <c r="N201" s="53" t="s">
        <v>241</v>
      </c>
      <c r="O201" s="53" t="s">
        <v>27</v>
      </c>
      <c r="P201" s="53" t="s">
        <v>706</v>
      </c>
      <c r="Q201" s="53" t="s">
        <v>1280</v>
      </c>
      <c r="R201" s="215"/>
    </row>
    <row r="202" spans="3:36">
      <c r="C202" s="210">
        <f t="shared" si="3"/>
        <v>69</v>
      </c>
      <c r="D202" s="108" t="s">
        <v>299</v>
      </c>
      <c r="E202" s="73">
        <v>39268</v>
      </c>
      <c r="F202" s="211" t="s">
        <v>300</v>
      </c>
      <c r="G202" s="105" t="s">
        <v>301</v>
      </c>
      <c r="H202" s="250">
        <v>1881.61</v>
      </c>
      <c r="I202" s="53" t="s">
        <v>34</v>
      </c>
      <c r="J202" s="53" t="s">
        <v>302</v>
      </c>
      <c r="K202" s="53"/>
      <c r="L202" s="103"/>
      <c r="M202" s="53" t="s">
        <v>36</v>
      </c>
      <c r="N202" s="53" t="s">
        <v>241</v>
      </c>
      <c r="O202" s="53" t="s">
        <v>27</v>
      </c>
      <c r="P202" s="53" t="s">
        <v>706</v>
      </c>
      <c r="Q202" s="53" t="s">
        <v>1280</v>
      </c>
      <c r="R202" s="215"/>
    </row>
    <row r="203" spans="3:36" ht="25.5">
      <c r="C203" s="210">
        <f t="shared" si="3"/>
        <v>70</v>
      </c>
      <c r="D203" s="108" t="s">
        <v>303</v>
      </c>
      <c r="E203" s="73">
        <v>39295</v>
      </c>
      <c r="F203" s="211" t="s">
        <v>304</v>
      </c>
      <c r="G203" s="105" t="s">
        <v>305</v>
      </c>
      <c r="H203" s="250">
        <v>17217.39</v>
      </c>
      <c r="I203" s="53" t="s">
        <v>32</v>
      </c>
      <c r="J203" s="53" t="s">
        <v>90</v>
      </c>
      <c r="K203" s="125" t="s">
        <v>306</v>
      </c>
      <c r="L203" s="103"/>
      <c r="M203" s="53" t="s">
        <v>36</v>
      </c>
      <c r="N203" s="53" t="s">
        <v>92</v>
      </c>
      <c r="O203" s="53" t="s">
        <v>27</v>
      </c>
      <c r="P203" s="53" t="s">
        <v>858</v>
      </c>
      <c r="Q203" s="53" t="s">
        <v>1280</v>
      </c>
      <c r="R203" s="215"/>
    </row>
    <row r="204" spans="3:36" ht="25.5">
      <c r="C204" s="210">
        <f t="shared" si="3"/>
        <v>71</v>
      </c>
      <c r="D204" s="108" t="s">
        <v>307</v>
      </c>
      <c r="E204" s="73">
        <v>39295</v>
      </c>
      <c r="F204" s="211" t="s">
        <v>308</v>
      </c>
      <c r="G204" s="105" t="s">
        <v>309</v>
      </c>
      <c r="H204" s="250">
        <v>23556.78</v>
      </c>
      <c r="I204" s="53" t="s">
        <v>32</v>
      </c>
      <c r="J204" s="53" t="s">
        <v>119</v>
      </c>
      <c r="K204" s="53" t="s">
        <v>310</v>
      </c>
      <c r="L204" s="103"/>
      <c r="M204" s="53" t="s">
        <v>36</v>
      </c>
      <c r="N204" s="53" t="s">
        <v>92</v>
      </c>
      <c r="O204" s="53" t="s">
        <v>27</v>
      </c>
      <c r="P204" s="53" t="s">
        <v>858</v>
      </c>
      <c r="Q204" s="53" t="s">
        <v>1280</v>
      </c>
      <c r="R204" s="215"/>
    </row>
    <row r="205" spans="3:36" ht="25.5">
      <c r="C205" s="210">
        <f t="shared" si="3"/>
        <v>72</v>
      </c>
      <c r="D205" s="108" t="s">
        <v>311</v>
      </c>
      <c r="E205" s="73">
        <v>39322</v>
      </c>
      <c r="F205" s="211" t="s">
        <v>312</v>
      </c>
      <c r="G205" s="105" t="s">
        <v>313</v>
      </c>
      <c r="H205" s="250">
        <v>21521.74</v>
      </c>
      <c r="I205" s="53" t="s">
        <v>32</v>
      </c>
      <c r="J205" s="53" t="s">
        <v>90</v>
      </c>
      <c r="K205" s="236" t="s">
        <v>314</v>
      </c>
      <c r="L205" s="103"/>
      <c r="M205" s="53" t="s">
        <v>36</v>
      </c>
      <c r="N205" s="53" t="s">
        <v>92</v>
      </c>
      <c r="O205" s="53" t="s">
        <v>27</v>
      </c>
      <c r="P205" s="53" t="s">
        <v>858</v>
      </c>
      <c r="Q205" s="53" t="s">
        <v>1280</v>
      </c>
      <c r="R205" s="215"/>
    </row>
    <row r="206" spans="3:36">
      <c r="C206" s="210">
        <f t="shared" si="3"/>
        <v>73</v>
      </c>
      <c r="D206" s="108" t="s">
        <v>315</v>
      </c>
      <c r="E206" s="73">
        <v>39322</v>
      </c>
      <c r="F206" s="211" t="s">
        <v>316</v>
      </c>
      <c r="G206" s="105" t="s">
        <v>317</v>
      </c>
      <c r="H206" s="250">
        <v>11778.39</v>
      </c>
      <c r="I206" s="53" t="s">
        <v>32</v>
      </c>
      <c r="J206" s="53" t="s">
        <v>119</v>
      </c>
      <c r="K206" s="53" t="s">
        <v>318</v>
      </c>
      <c r="L206" s="103"/>
      <c r="M206" s="53" t="s">
        <v>36</v>
      </c>
      <c r="N206" s="53" t="s">
        <v>92</v>
      </c>
      <c r="O206" s="53" t="s">
        <v>27</v>
      </c>
      <c r="P206" s="53" t="s">
        <v>858</v>
      </c>
      <c r="Q206" s="53" t="s">
        <v>1280</v>
      </c>
      <c r="R206" s="215"/>
    </row>
    <row r="207" spans="3:36">
      <c r="C207" s="307">
        <f>C206+1</f>
        <v>74</v>
      </c>
      <c r="D207" s="293" t="s">
        <v>319</v>
      </c>
      <c r="E207" s="73">
        <v>39329</v>
      </c>
      <c r="F207" s="309" t="s">
        <v>320</v>
      </c>
      <c r="G207" s="319" t="s">
        <v>321</v>
      </c>
      <c r="H207" s="313">
        <v>132992</v>
      </c>
      <c r="I207" s="287" t="s">
        <v>322</v>
      </c>
      <c r="J207" s="287" t="s">
        <v>323</v>
      </c>
      <c r="K207" s="287" t="s">
        <v>324</v>
      </c>
      <c r="L207" s="103"/>
      <c r="M207" s="287" t="s">
        <v>36</v>
      </c>
      <c r="N207" s="287" t="s">
        <v>92</v>
      </c>
      <c r="O207" s="287" t="s">
        <v>27</v>
      </c>
      <c r="P207" s="287" t="s">
        <v>858</v>
      </c>
      <c r="Q207" s="53" t="s">
        <v>1280</v>
      </c>
      <c r="R207" s="325"/>
    </row>
    <row r="208" spans="3:36">
      <c r="C208" s="308"/>
      <c r="D208" s="295"/>
      <c r="E208" s="73">
        <v>39419</v>
      </c>
      <c r="F208" s="310"/>
      <c r="G208" s="320"/>
      <c r="H208" s="314"/>
      <c r="I208" s="289"/>
      <c r="J208" s="289"/>
      <c r="K208" s="289"/>
      <c r="L208" s="103"/>
      <c r="M208" s="289"/>
      <c r="N208" s="289"/>
      <c r="O208" s="289"/>
      <c r="P208" s="289"/>
      <c r="Q208" s="53" t="s">
        <v>1280</v>
      </c>
      <c r="R208" s="326"/>
    </row>
    <row r="209" spans="3:18">
      <c r="C209" s="210">
        <f>C207+1</f>
        <v>75</v>
      </c>
      <c r="D209" s="108" t="s">
        <v>325</v>
      </c>
      <c r="E209" s="73">
        <v>39416</v>
      </c>
      <c r="F209" s="211" t="s">
        <v>326</v>
      </c>
      <c r="G209" s="105" t="s">
        <v>327</v>
      </c>
      <c r="H209" s="250">
        <v>906.26</v>
      </c>
      <c r="I209" s="53" t="s">
        <v>34</v>
      </c>
      <c r="J209" s="53" t="s">
        <v>178</v>
      </c>
      <c r="K209" s="53"/>
      <c r="L209" s="103"/>
      <c r="M209" s="53" t="s">
        <v>288</v>
      </c>
      <c r="N209" s="53" t="s">
        <v>65</v>
      </c>
      <c r="O209" s="53" t="s">
        <v>27</v>
      </c>
      <c r="P209" s="53" t="s">
        <v>706</v>
      </c>
      <c r="Q209" s="53" t="s">
        <v>1280</v>
      </c>
      <c r="R209" s="215"/>
    </row>
    <row r="210" spans="3:18" ht="13.5" thickBot="1">
      <c r="C210" s="232">
        <f>C209+1</f>
        <v>76</v>
      </c>
      <c r="D210" s="202" t="s">
        <v>328</v>
      </c>
      <c r="E210" s="200">
        <v>39419</v>
      </c>
      <c r="F210" s="237" t="s">
        <v>329</v>
      </c>
      <c r="G210" s="238" t="s">
        <v>330</v>
      </c>
      <c r="H210" s="254">
        <v>132992</v>
      </c>
      <c r="I210" s="207" t="s">
        <v>322</v>
      </c>
      <c r="J210" s="207" t="s">
        <v>323</v>
      </c>
      <c r="K210" s="207" t="s">
        <v>324</v>
      </c>
      <c r="L210" s="121"/>
      <c r="M210" s="207" t="s">
        <v>288</v>
      </c>
      <c r="N210" s="207" t="s">
        <v>92</v>
      </c>
      <c r="O210" s="207" t="s">
        <v>27</v>
      </c>
      <c r="P210" s="207" t="s">
        <v>858</v>
      </c>
      <c r="Q210" s="53" t="s">
        <v>1280</v>
      </c>
      <c r="R210" s="233"/>
    </row>
    <row r="211" spans="3:18">
      <c r="C211" s="223">
        <f>C210+1</f>
        <v>77</v>
      </c>
      <c r="D211" s="224" t="s">
        <v>331</v>
      </c>
      <c r="E211" s="225">
        <v>39457</v>
      </c>
      <c r="F211" s="226" t="s">
        <v>332</v>
      </c>
      <c r="G211" s="239" t="s">
        <v>333</v>
      </c>
      <c r="H211" s="252">
        <v>3726.57</v>
      </c>
      <c r="I211" s="53" t="s">
        <v>34</v>
      </c>
      <c r="J211" s="52" t="s">
        <v>28</v>
      </c>
      <c r="K211" s="52"/>
      <c r="L211" s="227"/>
      <c r="M211" s="52" t="s">
        <v>288</v>
      </c>
      <c r="N211" s="52" t="s">
        <v>414</v>
      </c>
      <c r="O211" s="52" t="s">
        <v>27</v>
      </c>
      <c r="P211" s="52" t="s">
        <v>706</v>
      </c>
      <c r="Q211" s="53" t="s">
        <v>1280</v>
      </c>
      <c r="R211" s="228"/>
    </row>
    <row r="212" spans="3:18">
      <c r="C212" s="210">
        <f>C211+1</f>
        <v>78</v>
      </c>
      <c r="D212" s="108" t="s">
        <v>334</v>
      </c>
      <c r="E212" s="73">
        <v>39479</v>
      </c>
      <c r="F212" s="211" t="s">
        <v>335</v>
      </c>
      <c r="G212" s="105" t="s">
        <v>1276</v>
      </c>
      <c r="H212" s="250">
        <v>4200</v>
      </c>
      <c r="I212" s="53"/>
      <c r="J212" s="53" t="s">
        <v>1277</v>
      </c>
      <c r="K212" s="53"/>
      <c r="L212" s="103"/>
      <c r="M212" s="53" t="s">
        <v>288</v>
      </c>
      <c r="N212" s="53" t="s">
        <v>414</v>
      </c>
      <c r="O212" s="53" t="s">
        <v>27</v>
      </c>
      <c r="P212" s="53" t="s">
        <v>706</v>
      </c>
      <c r="Q212" s="53" t="s">
        <v>1280</v>
      </c>
      <c r="R212" s="215"/>
    </row>
    <row r="213" spans="3:18">
      <c r="C213" s="210">
        <f t="shared" ref="C213:C271" si="4">C212+1</f>
        <v>79</v>
      </c>
      <c r="D213" s="108" t="s">
        <v>336</v>
      </c>
      <c r="E213" s="73">
        <v>39491</v>
      </c>
      <c r="F213" s="211" t="s">
        <v>337</v>
      </c>
      <c r="G213" s="105" t="s">
        <v>338</v>
      </c>
      <c r="H213" s="250">
        <v>809.43</v>
      </c>
      <c r="I213" s="53"/>
      <c r="J213" s="53"/>
      <c r="K213" s="53"/>
      <c r="L213" s="103"/>
      <c r="M213" s="53"/>
      <c r="N213" s="53" t="s">
        <v>414</v>
      </c>
      <c r="O213" s="53" t="s">
        <v>27</v>
      </c>
      <c r="P213" s="53" t="s">
        <v>706</v>
      </c>
      <c r="Q213" s="53" t="s">
        <v>1280</v>
      </c>
      <c r="R213" s="215"/>
    </row>
    <row r="214" spans="3:18">
      <c r="C214" s="210">
        <f t="shared" si="4"/>
        <v>80</v>
      </c>
      <c r="D214" s="108" t="s">
        <v>339</v>
      </c>
      <c r="E214" s="73">
        <v>39540</v>
      </c>
      <c r="F214" s="211" t="s">
        <v>340</v>
      </c>
      <c r="G214" s="105" t="s">
        <v>341</v>
      </c>
      <c r="H214" s="250">
        <v>1451.26</v>
      </c>
      <c r="I214" s="53"/>
      <c r="J214" s="53" t="s">
        <v>132</v>
      </c>
      <c r="K214" s="53"/>
      <c r="L214" s="103"/>
      <c r="M214" s="53" t="s">
        <v>288</v>
      </c>
      <c r="N214" s="53" t="s">
        <v>234</v>
      </c>
      <c r="O214" s="53" t="s">
        <v>27</v>
      </c>
      <c r="P214" s="53" t="s">
        <v>1258</v>
      </c>
      <c r="Q214" s="53" t="s">
        <v>1280</v>
      </c>
      <c r="R214" s="215"/>
    </row>
    <row r="215" spans="3:18">
      <c r="C215" s="210">
        <f>C214+1</f>
        <v>81</v>
      </c>
      <c r="D215" s="108" t="s">
        <v>342</v>
      </c>
      <c r="E215" s="73">
        <v>39540</v>
      </c>
      <c r="F215" s="211" t="s">
        <v>343</v>
      </c>
      <c r="G215" s="105" t="s">
        <v>344</v>
      </c>
      <c r="H215" s="250">
        <v>1695.13</v>
      </c>
      <c r="I215" s="53"/>
      <c r="J215" s="53" t="s">
        <v>345</v>
      </c>
      <c r="K215" s="53"/>
      <c r="L215" s="103"/>
      <c r="M215" s="53" t="s">
        <v>288</v>
      </c>
      <c r="N215" s="53" t="s">
        <v>234</v>
      </c>
      <c r="O215" s="53" t="s">
        <v>27</v>
      </c>
      <c r="P215" s="53" t="s">
        <v>1258</v>
      </c>
      <c r="Q215" s="53" t="s">
        <v>1280</v>
      </c>
      <c r="R215" s="215"/>
    </row>
    <row r="216" spans="3:18" ht="25.5">
      <c r="C216" s="210">
        <f t="shared" si="4"/>
        <v>82</v>
      </c>
      <c r="D216" s="327" t="s">
        <v>346</v>
      </c>
      <c r="E216" s="73">
        <v>39545</v>
      </c>
      <c r="F216" s="211" t="s">
        <v>347</v>
      </c>
      <c r="G216" s="105" t="s">
        <v>1278</v>
      </c>
      <c r="H216" s="250">
        <v>420</v>
      </c>
      <c r="I216" s="53" t="s">
        <v>942</v>
      </c>
      <c r="J216" s="53" t="s">
        <v>1279</v>
      </c>
      <c r="K216" s="53" t="s">
        <v>942</v>
      </c>
      <c r="L216" s="103"/>
      <c r="M216" s="53" t="s">
        <v>288</v>
      </c>
      <c r="N216" s="53" t="s">
        <v>414</v>
      </c>
      <c r="O216" s="53" t="s">
        <v>27</v>
      </c>
      <c r="P216" s="53" t="s">
        <v>706</v>
      </c>
      <c r="Q216" s="53" t="s">
        <v>1280</v>
      </c>
      <c r="R216" s="215"/>
    </row>
    <row r="217" spans="3:18">
      <c r="C217" s="210">
        <f t="shared" si="4"/>
        <v>83</v>
      </c>
      <c r="D217" s="327"/>
      <c r="E217" s="73">
        <v>39672</v>
      </c>
      <c r="F217" s="211" t="s">
        <v>348</v>
      </c>
      <c r="G217" s="105" t="s">
        <v>349</v>
      </c>
      <c r="H217" s="250">
        <v>12600</v>
      </c>
      <c r="I217" s="53"/>
      <c r="J217" s="53"/>
      <c r="K217" s="53"/>
      <c r="L217" s="103"/>
      <c r="M217" s="53" t="s">
        <v>36</v>
      </c>
      <c r="N217" s="53" t="s">
        <v>234</v>
      </c>
      <c r="O217" s="53" t="s">
        <v>27</v>
      </c>
      <c r="P217" s="53" t="s">
        <v>1258</v>
      </c>
      <c r="Q217" s="53" t="s">
        <v>1280</v>
      </c>
      <c r="R217" s="215"/>
    </row>
    <row r="218" spans="3:18">
      <c r="C218" s="210">
        <f t="shared" si="4"/>
        <v>84</v>
      </c>
      <c r="D218" s="108" t="s">
        <v>350</v>
      </c>
      <c r="E218" s="73">
        <v>39576</v>
      </c>
      <c r="F218" s="211" t="s">
        <v>351</v>
      </c>
      <c r="G218" s="105" t="s">
        <v>352</v>
      </c>
      <c r="H218" s="250">
        <v>1363.78</v>
      </c>
      <c r="I218" s="53"/>
      <c r="J218" s="53" t="s">
        <v>353</v>
      </c>
      <c r="K218" s="53"/>
      <c r="L218" s="103"/>
      <c r="M218" s="53" t="s">
        <v>36</v>
      </c>
      <c r="N218" s="53" t="s">
        <v>234</v>
      </c>
      <c r="O218" s="53" t="s">
        <v>27</v>
      </c>
      <c r="P218" s="53" t="s">
        <v>1258</v>
      </c>
      <c r="Q218" s="53" t="s">
        <v>1280</v>
      </c>
      <c r="R218" s="215"/>
    </row>
    <row r="219" spans="3:18" ht="25.5">
      <c r="C219" s="210">
        <f t="shared" si="4"/>
        <v>85</v>
      </c>
      <c r="D219" s="108" t="s">
        <v>354</v>
      </c>
      <c r="E219" s="73">
        <v>39576</v>
      </c>
      <c r="F219" s="240" t="s">
        <v>355</v>
      </c>
      <c r="G219" s="105" t="s">
        <v>356</v>
      </c>
      <c r="H219" s="250">
        <v>8667.7900000000009</v>
      </c>
      <c r="I219" s="53" t="s">
        <v>38</v>
      </c>
      <c r="J219" s="53" t="s">
        <v>357</v>
      </c>
      <c r="K219" s="53" t="s">
        <v>358</v>
      </c>
      <c r="L219" s="103"/>
      <c r="M219" s="53" t="s">
        <v>359</v>
      </c>
      <c r="N219" s="53" t="s">
        <v>360</v>
      </c>
      <c r="O219" s="53" t="s">
        <v>27</v>
      </c>
      <c r="P219" s="53" t="s">
        <v>1258</v>
      </c>
      <c r="Q219" s="53" t="s">
        <v>1280</v>
      </c>
      <c r="R219" s="215"/>
    </row>
    <row r="220" spans="3:18">
      <c r="C220" s="210">
        <f t="shared" si="4"/>
        <v>86</v>
      </c>
      <c r="D220" s="108" t="s">
        <v>361</v>
      </c>
      <c r="E220" s="73">
        <v>39589</v>
      </c>
      <c r="F220" s="211" t="s">
        <v>362</v>
      </c>
      <c r="G220" s="105" t="s">
        <v>363</v>
      </c>
      <c r="H220" s="250">
        <v>2617.04</v>
      </c>
      <c r="I220" s="53"/>
      <c r="J220" s="53" t="s">
        <v>364</v>
      </c>
      <c r="K220" s="53"/>
      <c r="L220" s="103"/>
      <c r="M220" s="53" t="s">
        <v>288</v>
      </c>
      <c r="N220" s="53" t="s">
        <v>234</v>
      </c>
      <c r="O220" s="53" t="s">
        <v>27</v>
      </c>
      <c r="P220" s="53" t="s">
        <v>1258</v>
      </c>
      <c r="Q220" s="53" t="s">
        <v>1280</v>
      </c>
      <c r="R220" s="215"/>
    </row>
    <row r="221" spans="3:18">
      <c r="C221" s="210">
        <f t="shared" si="4"/>
        <v>87</v>
      </c>
      <c r="D221" s="108" t="s">
        <v>365</v>
      </c>
      <c r="E221" s="73">
        <v>39617</v>
      </c>
      <c r="F221" s="211" t="s">
        <v>366</v>
      </c>
      <c r="G221" s="105" t="s">
        <v>367</v>
      </c>
      <c r="H221" s="250">
        <v>727.04</v>
      </c>
      <c r="I221" s="53"/>
      <c r="J221" s="53" t="s">
        <v>368</v>
      </c>
      <c r="K221" s="53"/>
      <c r="L221" s="103"/>
      <c r="M221" s="53" t="s">
        <v>288</v>
      </c>
      <c r="N221" s="53" t="s">
        <v>241</v>
      </c>
      <c r="O221" s="53" t="s">
        <v>27</v>
      </c>
      <c r="P221" s="53" t="s">
        <v>706</v>
      </c>
      <c r="Q221" s="53" t="s">
        <v>1280</v>
      </c>
      <c r="R221" s="215"/>
    </row>
    <row r="222" spans="3:18">
      <c r="C222" s="210">
        <f t="shared" si="4"/>
        <v>88</v>
      </c>
      <c r="D222" s="108" t="s">
        <v>369</v>
      </c>
      <c r="E222" s="73">
        <v>39617</v>
      </c>
      <c r="F222" s="211" t="s">
        <v>370</v>
      </c>
      <c r="G222" s="105" t="s">
        <v>371</v>
      </c>
      <c r="H222" s="250">
        <v>2151.8000000000002</v>
      </c>
      <c r="I222" s="53"/>
      <c r="J222" s="53"/>
      <c r="K222" s="53"/>
      <c r="L222" s="103"/>
      <c r="M222" s="53" t="s">
        <v>36</v>
      </c>
      <c r="N222" s="53" t="s">
        <v>372</v>
      </c>
      <c r="O222" s="53" t="s">
        <v>27</v>
      </c>
      <c r="P222" s="53" t="s">
        <v>1258</v>
      </c>
      <c r="Q222" s="53" t="s">
        <v>1280</v>
      </c>
      <c r="R222" s="215"/>
    </row>
    <row r="223" spans="3:18">
      <c r="C223" s="210">
        <f t="shared" si="4"/>
        <v>89</v>
      </c>
      <c r="D223" s="108" t="s">
        <v>373</v>
      </c>
      <c r="E223" s="73">
        <v>39617</v>
      </c>
      <c r="F223" s="211" t="s">
        <v>374</v>
      </c>
      <c r="G223" s="105" t="s">
        <v>375</v>
      </c>
      <c r="H223" s="250">
        <v>828.26</v>
      </c>
      <c r="I223" s="53"/>
      <c r="J223" s="53" t="s">
        <v>376</v>
      </c>
      <c r="K223" s="53"/>
      <c r="L223" s="103"/>
      <c r="M223" s="53" t="s">
        <v>36</v>
      </c>
      <c r="N223" s="53" t="s">
        <v>410</v>
      </c>
      <c r="O223" s="53" t="s">
        <v>27</v>
      </c>
      <c r="P223" s="53" t="s">
        <v>1258</v>
      </c>
      <c r="Q223" s="53" t="s">
        <v>1280</v>
      </c>
      <c r="R223" s="215"/>
    </row>
    <row r="224" spans="3:18" ht="25.5">
      <c r="C224" s="210">
        <f t="shared" si="4"/>
        <v>90</v>
      </c>
      <c r="D224" s="108" t="s">
        <v>377</v>
      </c>
      <c r="E224" s="73">
        <v>39672</v>
      </c>
      <c r="F224" s="240" t="s">
        <v>378</v>
      </c>
      <c r="G224" s="105" t="s">
        <v>379</v>
      </c>
      <c r="H224" s="250">
        <v>2176</v>
      </c>
      <c r="I224" s="53" t="s">
        <v>1263</v>
      </c>
      <c r="J224" s="53"/>
      <c r="K224" s="53"/>
      <c r="L224" s="103"/>
      <c r="M224" s="53" t="s">
        <v>36</v>
      </c>
      <c r="N224" s="53" t="s">
        <v>410</v>
      </c>
      <c r="O224" s="53" t="s">
        <v>27</v>
      </c>
      <c r="P224" s="53" t="s">
        <v>1258</v>
      </c>
      <c r="Q224" s="53" t="s">
        <v>1280</v>
      </c>
      <c r="R224" s="215"/>
    </row>
    <row r="225" spans="3:18" ht="25.5">
      <c r="C225" s="210">
        <f t="shared" si="4"/>
        <v>91</v>
      </c>
      <c r="D225" s="108" t="s">
        <v>380</v>
      </c>
      <c r="E225" s="73">
        <v>39694</v>
      </c>
      <c r="F225" s="240" t="s">
        <v>1245</v>
      </c>
      <c r="G225" s="105" t="s">
        <v>381</v>
      </c>
      <c r="H225" s="250">
        <v>78260.800000000003</v>
      </c>
      <c r="I225" s="53" t="s">
        <v>382</v>
      </c>
      <c r="J225" s="53" t="s">
        <v>383</v>
      </c>
      <c r="K225" s="53"/>
      <c r="L225" s="103"/>
      <c r="M225" s="53" t="s">
        <v>359</v>
      </c>
      <c r="N225" s="53" t="s">
        <v>1264</v>
      </c>
      <c r="O225" s="53" t="s">
        <v>27</v>
      </c>
      <c r="P225" s="53" t="s">
        <v>1268</v>
      </c>
      <c r="Q225" s="53" t="s">
        <v>1280</v>
      </c>
      <c r="R225" s="215"/>
    </row>
    <row r="226" spans="3:18" ht="25.5">
      <c r="C226" s="210">
        <f t="shared" si="4"/>
        <v>92</v>
      </c>
      <c r="D226" s="108" t="s">
        <v>384</v>
      </c>
      <c r="E226" s="73">
        <v>39694</v>
      </c>
      <c r="F226" s="240" t="s">
        <v>1244</v>
      </c>
      <c r="G226" s="105" t="s">
        <v>385</v>
      </c>
      <c r="H226" s="250">
        <v>78260.800000000003</v>
      </c>
      <c r="I226" s="53" t="s">
        <v>382</v>
      </c>
      <c r="J226" s="53" t="s">
        <v>386</v>
      </c>
      <c r="K226" s="53"/>
      <c r="L226" s="103"/>
      <c r="M226" s="53" t="s">
        <v>359</v>
      </c>
      <c r="N226" s="53" t="s">
        <v>1264</v>
      </c>
      <c r="O226" s="53" t="s">
        <v>27</v>
      </c>
      <c r="P226" s="53" t="s">
        <v>1268</v>
      </c>
      <c r="Q226" s="53" t="s">
        <v>1280</v>
      </c>
      <c r="R226" s="215"/>
    </row>
    <row r="227" spans="3:18" ht="25.5">
      <c r="C227" s="210">
        <f t="shared" si="4"/>
        <v>93</v>
      </c>
      <c r="D227" s="108" t="s">
        <v>387</v>
      </c>
      <c r="E227" s="73">
        <v>39694</v>
      </c>
      <c r="F227" s="240" t="s">
        <v>1243</v>
      </c>
      <c r="G227" s="105" t="s">
        <v>388</v>
      </c>
      <c r="H227" s="250">
        <v>41926.92</v>
      </c>
      <c r="I227" s="53" t="s">
        <v>382</v>
      </c>
      <c r="J227" s="53" t="s">
        <v>389</v>
      </c>
      <c r="K227" s="53"/>
      <c r="L227" s="103"/>
      <c r="M227" s="53" t="s">
        <v>359</v>
      </c>
      <c r="N227" s="53" t="s">
        <v>1264</v>
      </c>
      <c r="O227" s="53" t="s">
        <v>27</v>
      </c>
      <c r="P227" s="53" t="s">
        <v>1268</v>
      </c>
      <c r="Q227" s="53" t="s">
        <v>1280</v>
      </c>
      <c r="R227" s="215"/>
    </row>
    <row r="228" spans="3:18" ht="25.5">
      <c r="C228" s="210">
        <f t="shared" si="4"/>
        <v>94</v>
      </c>
      <c r="D228" s="108" t="s">
        <v>390</v>
      </c>
      <c r="E228" s="73">
        <v>39694</v>
      </c>
      <c r="F228" s="240" t="s">
        <v>1242</v>
      </c>
      <c r="G228" s="105" t="s">
        <v>391</v>
      </c>
      <c r="H228" s="250">
        <v>43923.44</v>
      </c>
      <c r="I228" s="53" t="s">
        <v>382</v>
      </c>
      <c r="J228" s="53" t="s">
        <v>392</v>
      </c>
      <c r="K228" s="53"/>
      <c r="L228" s="103"/>
      <c r="M228" s="53" t="s">
        <v>359</v>
      </c>
      <c r="N228" s="53" t="s">
        <v>1264</v>
      </c>
      <c r="O228" s="53" t="s">
        <v>27</v>
      </c>
      <c r="P228" s="53" t="s">
        <v>1268</v>
      </c>
      <c r="Q228" s="53" t="s">
        <v>1280</v>
      </c>
      <c r="R228" s="215"/>
    </row>
    <row r="229" spans="3:18" ht="25.5">
      <c r="C229" s="210">
        <f t="shared" si="4"/>
        <v>95</v>
      </c>
      <c r="D229" s="108" t="s">
        <v>393</v>
      </c>
      <c r="E229" s="73">
        <v>39694</v>
      </c>
      <c r="F229" s="240" t="s">
        <v>394</v>
      </c>
      <c r="G229" s="105" t="s">
        <v>395</v>
      </c>
      <c r="H229" s="250">
        <v>3502.44</v>
      </c>
      <c r="I229" s="53"/>
      <c r="J229" s="53" t="s">
        <v>103</v>
      </c>
      <c r="K229" s="53"/>
      <c r="L229" s="103"/>
      <c r="M229" s="53" t="s">
        <v>36</v>
      </c>
      <c r="N229" s="53" t="s">
        <v>414</v>
      </c>
      <c r="O229" s="53" t="s">
        <v>27</v>
      </c>
      <c r="P229" s="53" t="s">
        <v>706</v>
      </c>
      <c r="Q229" s="53" t="s">
        <v>1280</v>
      </c>
      <c r="R229" s="215"/>
    </row>
    <row r="230" spans="3:18">
      <c r="C230" s="210">
        <f t="shared" si="4"/>
        <v>96</v>
      </c>
      <c r="D230" s="108" t="s">
        <v>396</v>
      </c>
      <c r="E230" s="73">
        <v>39736</v>
      </c>
      <c r="F230" s="240" t="s">
        <v>397</v>
      </c>
      <c r="G230" s="105" t="s">
        <v>398</v>
      </c>
      <c r="H230" s="250">
        <v>1550</v>
      </c>
      <c r="I230" s="53"/>
      <c r="J230" s="53" t="s">
        <v>399</v>
      </c>
      <c r="K230" s="53"/>
      <c r="L230" s="103"/>
      <c r="M230" s="53" t="s">
        <v>36</v>
      </c>
      <c r="N230" s="53" t="s">
        <v>414</v>
      </c>
      <c r="O230" s="53" t="s">
        <v>27</v>
      </c>
      <c r="P230" s="53" t="s">
        <v>706</v>
      </c>
      <c r="Q230" s="53" t="s">
        <v>1280</v>
      </c>
      <c r="R230" s="215"/>
    </row>
    <row r="231" spans="3:18">
      <c r="C231" s="210">
        <f>C230+1</f>
        <v>97</v>
      </c>
      <c r="D231" s="108" t="s">
        <v>400</v>
      </c>
      <c r="E231" s="73">
        <v>39750</v>
      </c>
      <c r="F231" s="240" t="s">
        <v>401</v>
      </c>
      <c r="G231" s="105" t="s">
        <v>402</v>
      </c>
      <c r="H231" s="250">
        <v>2635.78</v>
      </c>
      <c r="I231" s="53"/>
      <c r="J231" s="53" t="s">
        <v>403</v>
      </c>
      <c r="K231" s="53"/>
      <c r="L231" s="103"/>
      <c r="M231" s="53" t="s">
        <v>36</v>
      </c>
      <c r="N231" s="53" t="s">
        <v>414</v>
      </c>
      <c r="O231" s="53" t="s">
        <v>27</v>
      </c>
      <c r="P231" s="53" t="s">
        <v>706</v>
      </c>
      <c r="Q231" s="53" t="s">
        <v>1280</v>
      </c>
      <c r="R231" s="215"/>
    </row>
    <row r="232" spans="3:18" ht="13.5" thickBot="1">
      <c r="C232" s="210">
        <f t="shared" si="4"/>
        <v>98</v>
      </c>
      <c r="D232" s="218" t="s">
        <v>404</v>
      </c>
      <c r="E232" s="219">
        <v>39750</v>
      </c>
      <c r="F232" s="241" t="s">
        <v>405</v>
      </c>
      <c r="G232" s="242" t="s">
        <v>406</v>
      </c>
      <c r="H232" s="251">
        <v>2485.91</v>
      </c>
      <c r="I232" s="57"/>
      <c r="J232" s="57" t="s">
        <v>407</v>
      </c>
      <c r="K232" s="57"/>
      <c r="L232" s="221"/>
      <c r="M232" s="57" t="s">
        <v>36</v>
      </c>
      <c r="N232" s="57" t="s">
        <v>410</v>
      </c>
      <c r="O232" s="57" t="s">
        <v>27</v>
      </c>
      <c r="P232" s="57" t="s">
        <v>1258</v>
      </c>
      <c r="Q232" s="53" t="s">
        <v>1280</v>
      </c>
      <c r="R232" s="222"/>
    </row>
    <row r="233" spans="3:18">
      <c r="C233" s="210">
        <f t="shared" si="4"/>
        <v>99</v>
      </c>
      <c r="D233" s="243" t="s">
        <v>408</v>
      </c>
      <c r="E233" s="244">
        <v>39820</v>
      </c>
      <c r="F233" s="245" t="s">
        <v>409</v>
      </c>
      <c r="G233" s="246" t="s">
        <v>248</v>
      </c>
      <c r="H233" s="256">
        <v>4650</v>
      </c>
      <c r="I233" s="208" t="s">
        <v>34</v>
      </c>
      <c r="J233" s="208" t="s">
        <v>28</v>
      </c>
      <c r="K233" s="208"/>
      <c r="L233" s="123"/>
      <c r="M233" s="208" t="s">
        <v>36</v>
      </c>
      <c r="N233" s="208" t="s">
        <v>410</v>
      </c>
      <c r="O233" s="208" t="s">
        <v>27</v>
      </c>
      <c r="P233" s="208" t="s">
        <v>1258</v>
      </c>
      <c r="Q233" s="53" t="s">
        <v>1280</v>
      </c>
      <c r="R233" s="208"/>
    </row>
    <row r="234" spans="3:18">
      <c r="C234" s="210">
        <f t="shared" si="4"/>
        <v>100</v>
      </c>
      <c r="D234" s="202" t="s">
        <v>411</v>
      </c>
      <c r="E234" s="200">
        <v>39873</v>
      </c>
      <c r="F234" s="247" t="s">
        <v>412</v>
      </c>
      <c r="G234" s="238" t="s">
        <v>413</v>
      </c>
      <c r="H234" s="254">
        <v>2400</v>
      </c>
      <c r="I234" s="207" t="s">
        <v>34</v>
      </c>
      <c r="J234" s="207"/>
      <c r="K234" s="207"/>
      <c r="L234" s="121"/>
      <c r="M234" s="207" t="s">
        <v>36</v>
      </c>
      <c r="N234" s="207" t="s">
        <v>414</v>
      </c>
      <c r="O234" s="207" t="s">
        <v>27</v>
      </c>
      <c r="P234" s="207" t="s">
        <v>706</v>
      </c>
      <c r="Q234" s="53" t="s">
        <v>1280</v>
      </c>
      <c r="R234" s="207"/>
    </row>
    <row r="235" spans="3:18">
      <c r="C235" s="210">
        <f t="shared" si="4"/>
        <v>101</v>
      </c>
      <c r="D235" s="202" t="s">
        <v>415</v>
      </c>
      <c r="E235" s="200">
        <v>39898</v>
      </c>
      <c r="F235" s="247" t="s">
        <v>416</v>
      </c>
      <c r="G235" s="238" t="s">
        <v>417</v>
      </c>
      <c r="H235" s="254">
        <v>3300</v>
      </c>
      <c r="I235" s="207" t="s">
        <v>33</v>
      </c>
      <c r="J235" s="207" t="s">
        <v>418</v>
      </c>
      <c r="K235" s="207"/>
      <c r="L235" s="121"/>
      <c r="M235" s="207" t="s">
        <v>36</v>
      </c>
      <c r="N235" s="207" t="s">
        <v>419</v>
      </c>
      <c r="O235" s="207" t="s">
        <v>27</v>
      </c>
      <c r="P235" s="207" t="s">
        <v>1037</v>
      </c>
      <c r="Q235" s="53" t="s">
        <v>1280</v>
      </c>
      <c r="R235" s="207"/>
    </row>
    <row r="236" spans="3:18" ht="25.5">
      <c r="C236" s="210">
        <f t="shared" si="4"/>
        <v>102</v>
      </c>
      <c r="D236" s="108" t="s">
        <v>420</v>
      </c>
      <c r="E236" s="73">
        <v>39918</v>
      </c>
      <c r="F236" s="247" t="s">
        <v>1236</v>
      </c>
      <c r="G236" s="238" t="s">
        <v>421</v>
      </c>
      <c r="H236" s="250">
        <v>3180</v>
      </c>
      <c r="I236" s="53"/>
      <c r="J236" s="53"/>
      <c r="K236" s="53"/>
      <c r="L236" s="103"/>
      <c r="M236" s="53" t="s">
        <v>422</v>
      </c>
      <c r="N236" s="53" t="s">
        <v>414</v>
      </c>
      <c r="O236" s="53" t="s">
        <v>27</v>
      </c>
      <c r="P236" s="53" t="s">
        <v>706</v>
      </c>
      <c r="Q236" s="53" t="s">
        <v>1280</v>
      </c>
      <c r="R236" s="53"/>
    </row>
    <row r="237" spans="3:18" ht="25.5">
      <c r="C237" s="210">
        <f t="shared" si="4"/>
        <v>103</v>
      </c>
      <c r="D237" s="243" t="s">
        <v>423</v>
      </c>
      <c r="E237" s="244">
        <v>39925</v>
      </c>
      <c r="F237" s="248" t="s">
        <v>424</v>
      </c>
      <c r="G237" s="238" t="s">
        <v>228</v>
      </c>
      <c r="H237" s="256">
        <v>3921.74</v>
      </c>
      <c r="I237" s="208"/>
      <c r="J237" s="208" t="s">
        <v>425</v>
      </c>
      <c r="K237" s="208"/>
      <c r="L237" s="123"/>
      <c r="M237" s="208" t="s">
        <v>36</v>
      </c>
      <c r="N237" s="53" t="s">
        <v>410</v>
      </c>
      <c r="O237" s="53" t="s">
        <v>27</v>
      </c>
      <c r="P237" s="53" t="s">
        <v>1258</v>
      </c>
      <c r="Q237" s="53" t="s">
        <v>1280</v>
      </c>
      <c r="R237" s="208"/>
    </row>
    <row r="238" spans="3:18">
      <c r="C238" s="210">
        <f t="shared" si="4"/>
        <v>104</v>
      </c>
      <c r="D238" s="108" t="s">
        <v>426</v>
      </c>
      <c r="E238" s="73">
        <v>39925</v>
      </c>
      <c r="F238" s="247" t="s">
        <v>427</v>
      </c>
      <c r="G238" s="238" t="s">
        <v>413</v>
      </c>
      <c r="H238" s="250">
        <v>2326</v>
      </c>
      <c r="I238" s="53" t="s">
        <v>34</v>
      </c>
      <c r="J238" s="53" t="s">
        <v>428</v>
      </c>
      <c r="K238" s="53"/>
      <c r="L238" s="103"/>
      <c r="M238" s="53" t="s">
        <v>36</v>
      </c>
      <c r="N238" s="53" t="s">
        <v>410</v>
      </c>
      <c r="O238" s="53" t="s">
        <v>27</v>
      </c>
      <c r="P238" s="53" t="s">
        <v>1258</v>
      </c>
      <c r="Q238" s="53" t="s">
        <v>1280</v>
      </c>
      <c r="R238" s="53"/>
    </row>
    <row r="239" spans="3:18">
      <c r="C239" s="210">
        <f t="shared" si="4"/>
        <v>105</v>
      </c>
      <c r="D239" s="243" t="s">
        <v>429</v>
      </c>
      <c r="E239" s="244">
        <v>39925</v>
      </c>
      <c r="F239" s="247" t="s">
        <v>430</v>
      </c>
      <c r="G239" s="238" t="s">
        <v>431</v>
      </c>
      <c r="H239" s="256">
        <v>2700</v>
      </c>
      <c r="I239" s="208" t="s">
        <v>34</v>
      </c>
      <c r="J239" s="208" t="s">
        <v>432</v>
      </c>
      <c r="K239" s="208"/>
      <c r="L239" s="123"/>
      <c r="M239" s="208" t="s">
        <v>36</v>
      </c>
      <c r="N239" s="53" t="s">
        <v>410</v>
      </c>
      <c r="O239" s="53" t="s">
        <v>27</v>
      </c>
      <c r="P239" s="53" t="s">
        <v>1258</v>
      </c>
      <c r="Q239" s="53" t="s">
        <v>1280</v>
      </c>
      <c r="R239" s="208"/>
    </row>
    <row r="240" spans="3:18">
      <c r="C240" s="210">
        <f t="shared" si="4"/>
        <v>106</v>
      </c>
      <c r="D240" s="202" t="s">
        <v>433</v>
      </c>
      <c r="E240" s="200">
        <v>39925</v>
      </c>
      <c r="F240" s="247" t="s">
        <v>434</v>
      </c>
      <c r="G240" s="238" t="s">
        <v>435</v>
      </c>
      <c r="H240" s="254">
        <v>980</v>
      </c>
      <c r="I240" s="207" t="s">
        <v>34</v>
      </c>
      <c r="J240" s="207" t="s">
        <v>436</v>
      </c>
      <c r="K240" s="207"/>
      <c r="L240" s="121"/>
      <c r="M240" s="207" t="s">
        <v>36</v>
      </c>
      <c r="N240" s="53" t="s">
        <v>410</v>
      </c>
      <c r="O240" s="53" t="s">
        <v>27</v>
      </c>
      <c r="P240" s="53" t="s">
        <v>1258</v>
      </c>
      <c r="Q240" s="53" t="s">
        <v>1280</v>
      </c>
      <c r="R240" s="207"/>
    </row>
    <row r="241" spans="3:18">
      <c r="C241" s="210">
        <f t="shared" si="4"/>
        <v>107</v>
      </c>
      <c r="D241" s="108" t="s">
        <v>437</v>
      </c>
      <c r="E241" s="73">
        <v>39925</v>
      </c>
      <c r="F241" s="247" t="s">
        <v>438</v>
      </c>
      <c r="G241" s="238" t="s">
        <v>413</v>
      </c>
      <c r="H241" s="250">
        <v>1150</v>
      </c>
      <c r="I241" s="53" t="s">
        <v>34</v>
      </c>
      <c r="J241" s="53" t="s">
        <v>439</v>
      </c>
      <c r="K241" s="53"/>
      <c r="L241" s="103"/>
      <c r="M241" s="53" t="s">
        <v>36</v>
      </c>
      <c r="N241" s="53" t="s">
        <v>410</v>
      </c>
      <c r="O241" s="53" t="s">
        <v>27</v>
      </c>
      <c r="P241" s="53" t="s">
        <v>1258</v>
      </c>
      <c r="Q241" s="53" t="s">
        <v>1280</v>
      </c>
      <c r="R241" s="53"/>
    </row>
    <row r="242" spans="3:18">
      <c r="C242" s="210">
        <f t="shared" si="4"/>
        <v>108</v>
      </c>
      <c r="D242" s="243" t="s">
        <v>440</v>
      </c>
      <c r="E242" s="244">
        <v>39925</v>
      </c>
      <c r="F242" s="247" t="s">
        <v>441</v>
      </c>
      <c r="G242" s="238" t="s">
        <v>413</v>
      </c>
      <c r="H242" s="256">
        <v>2300</v>
      </c>
      <c r="I242" s="208" t="s">
        <v>34</v>
      </c>
      <c r="J242" s="208" t="s">
        <v>442</v>
      </c>
      <c r="K242" s="208"/>
      <c r="L242" s="123"/>
      <c r="M242" s="53" t="s">
        <v>36</v>
      </c>
      <c r="N242" s="53" t="s">
        <v>410</v>
      </c>
      <c r="O242" s="53" t="s">
        <v>27</v>
      </c>
      <c r="P242" s="53" t="s">
        <v>1258</v>
      </c>
      <c r="Q242" s="53" t="s">
        <v>1280</v>
      </c>
      <c r="R242" s="208"/>
    </row>
    <row r="243" spans="3:18" ht="25.5">
      <c r="C243" s="210">
        <f t="shared" si="4"/>
        <v>109</v>
      </c>
      <c r="D243" s="108" t="s">
        <v>443</v>
      </c>
      <c r="E243" s="73">
        <v>39905</v>
      </c>
      <c r="F243" s="247" t="s">
        <v>1234</v>
      </c>
      <c r="G243" s="238" t="s">
        <v>444</v>
      </c>
      <c r="H243" s="250">
        <v>55730.43</v>
      </c>
      <c r="I243" s="53" t="s">
        <v>32</v>
      </c>
      <c r="J243" s="53" t="s">
        <v>90</v>
      </c>
      <c r="K243" s="53"/>
      <c r="L243" s="103"/>
      <c r="M243" s="53" t="s">
        <v>36</v>
      </c>
      <c r="N243" s="53" t="s">
        <v>1264</v>
      </c>
      <c r="O243" s="53" t="s">
        <v>27</v>
      </c>
      <c r="P243" s="53" t="s">
        <v>1269</v>
      </c>
      <c r="Q243" s="53" t="s">
        <v>1280</v>
      </c>
      <c r="R243" s="53"/>
    </row>
    <row r="244" spans="3:18" ht="25.5">
      <c r="C244" s="210">
        <f t="shared" si="4"/>
        <v>110</v>
      </c>
      <c r="D244" s="203" t="s">
        <v>445</v>
      </c>
      <c r="E244" s="201">
        <v>39905</v>
      </c>
      <c r="F244" s="247" t="s">
        <v>1235</v>
      </c>
      <c r="G244" s="238" t="s">
        <v>446</v>
      </c>
      <c r="H244" s="255">
        <v>29313.040000000001</v>
      </c>
      <c r="I244" s="209" t="s">
        <v>382</v>
      </c>
      <c r="J244" s="209" t="s">
        <v>90</v>
      </c>
      <c r="K244" s="209"/>
      <c r="L244" s="124"/>
      <c r="M244" s="53" t="s">
        <v>36</v>
      </c>
      <c r="N244" s="209" t="s">
        <v>1265</v>
      </c>
      <c r="O244" s="209" t="s">
        <v>27</v>
      </c>
      <c r="P244" s="209" t="s">
        <v>1270</v>
      </c>
      <c r="Q244" s="53" t="s">
        <v>1280</v>
      </c>
      <c r="R244" s="209"/>
    </row>
    <row r="245" spans="3:18" ht="25.5">
      <c r="C245" s="210">
        <f t="shared" si="4"/>
        <v>111</v>
      </c>
      <c r="D245" s="203" t="s">
        <v>447</v>
      </c>
      <c r="E245" s="201">
        <v>39905</v>
      </c>
      <c r="F245" s="247" t="s">
        <v>1233</v>
      </c>
      <c r="G245" s="238" t="s">
        <v>448</v>
      </c>
      <c r="H245" s="255">
        <v>81278.259999999995</v>
      </c>
      <c r="I245" s="209" t="s">
        <v>382</v>
      </c>
      <c r="J245" s="209"/>
      <c r="K245" s="209"/>
      <c r="L245" s="124"/>
      <c r="M245" s="209" t="s">
        <v>36</v>
      </c>
      <c r="N245" s="209" t="s">
        <v>1266</v>
      </c>
      <c r="O245" s="209" t="s">
        <v>27</v>
      </c>
      <c r="P245" s="209" t="s">
        <v>1271</v>
      </c>
      <c r="Q245" s="53" t="s">
        <v>1280</v>
      </c>
      <c r="R245" s="209"/>
    </row>
    <row r="246" spans="3:18" ht="25.5">
      <c r="C246" s="210">
        <f>C245+1</f>
        <v>112</v>
      </c>
      <c r="D246" s="243" t="s">
        <v>449</v>
      </c>
      <c r="E246" s="244">
        <v>39905</v>
      </c>
      <c r="F246" s="247" t="s">
        <v>1232</v>
      </c>
      <c r="G246" s="238" t="s">
        <v>450</v>
      </c>
      <c r="H246" s="256">
        <v>70220.87</v>
      </c>
      <c r="I246" s="208" t="s">
        <v>451</v>
      </c>
      <c r="J246" s="208" t="s">
        <v>452</v>
      </c>
      <c r="K246" s="208"/>
      <c r="L246" s="123"/>
      <c r="M246" s="208" t="s">
        <v>36</v>
      </c>
      <c r="N246" s="208" t="s">
        <v>1267</v>
      </c>
      <c r="O246" s="208" t="s">
        <v>27</v>
      </c>
      <c r="P246" s="208" t="s">
        <v>1272</v>
      </c>
      <c r="Q246" s="53" t="s">
        <v>1280</v>
      </c>
      <c r="R246" s="208"/>
    </row>
    <row r="247" spans="3:18" ht="25.5">
      <c r="C247" s="210">
        <f t="shared" si="4"/>
        <v>113</v>
      </c>
      <c r="D247" s="108" t="s">
        <v>453</v>
      </c>
      <c r="E247" s="73">
        <v>39951</v>
      </c>
      <c r="F247" s="249" t="s">
        <v>454</v>
      </c>
      <c r="G247" s="105" t="s">
        <v>455</v>
      </c>
      <c r="H247" s="250">
        <v>3546</v>
      </c>
      <c r="I247" s="53"/>
      <c r="J247" s="53" t="s">
        <v>456</v>
      </c>
      <c r="K247" s="53"/>
      <c r="L247" s="103"/>
      <c r="M247" s="53" t="s">
        <v>36</v>
      </c>
      <c r="N247" s="53" t="s">
        <v>414</v>
      </c>
      <c r="O247" s="53" t="s">
        <v>27</v>
      </c>
      <c r="P247" s="53" t="s">
        <v>706</v>
      </c>
      <c r="Q247" s="53" t="s">
        <v>1280</v>
      </c>
      <c r="R247" s="53"/>
    </row>
    <row r="248" spans="3:18">
      <c r="C248" s="210">
        <f t="shared" si="4"/>
        <v>114</v>
      </c>
      <c r="D248" s="108" t="s">
        <v>457</v>
      </c>
      <c r="E248" s="73">
        <v>39955</v>
      </c>
      <c r="F248" s="249" t="s">
        <v>458</v>
      </c>
      <c r="G248" s="105" t="s">
        <v>459</v>
      </c>
      <c r="H248" s="250">
        <v>2937.39</v>
      </c>
      <c r="I248" s="53" t="s">
        <v>33</v>
      </c>
      <c r="J248" s="53" t="s">
        <v>460</v>
      </c>
      <c r="K248" s="53" t="s">
        <v>461</v>
      </c>
      <c r="L248" s="103"/>
      <c r="M248" s="53" t="s">
        <v>36</v>
      </c>
      <c r="N248" s="53" t="s">
        <v>414</v>
      </c>
      <c r="O248" s="53" t="s">
        <v>27</v>
      </c>
      <c r="P248" s="53" t="s">
        <v>706</v>
      </c>
      <c r="Q248" s="53" t="s">
        <v>1280</v>
      </c>
      <c r="R248" s="53"/>
    </row>
    <row r="249" spans="3:18" ht="25.5">
      <c r="C249" s="210">
        <f t="shared" si="4"/>
        <v>115</v>
      </c>
      <c r="D249" s="108" t="s">
        <v>462</v>
      </c>
      <c r="E249" s="73">
        <v>39953</v>
      </c>
      <c r="F249" s="247" t="s">
        <v>1231</v>
      </c>
      <c r="G249" s="238" t="s">
        <v>463</v>
      </c>
      <c r="H249" s="250">
        <v>2024</v>
      </c>
      <c r="I249" s="53" t="s">
        <v>38</v>
      </c>
      <c r="J249" s="53" t="s">
        <v>464</v>
      </c>
      <c r="K249" s="53"/>
      <c r="L249" s="103"/>
      <c r="M249" s="53" t="s">
        <v>359</v>
      </c>
      <c r="N249" s="53" t="s">
        <v>414</v>
      </c>
      <c r="O249" s="53" t="s">
        <v>27</v>
      </c>
      <c r="P249" s="53" t="s">
        <v>706</v>
      </c>
      <c r="Q249" s="53" t="s">
        <v>1280</v>
      </c>
      <c r="R249" s="53"/>
    </row>
    <row r="250" spans="3:18" ht="25.5">
      <c r="C250" s="210">
        <f t="shared" si="4"/>
        <v>116</v>
      </c>
      <c r="D250" s="108" t="s">
        <v>465</v>
      </c>
      <c r="E250" s="73">
        <v>39953</v>
      </c>
      <c r="F250" s="247" t="s">
        <v>1230</v>
      </c>
      <c r="G250" s="238" t="s">
        <v>466</v>
      </c>
      <c r="H250" s="250">
        <v>3038.07</v>
      </c>
      <c r="I250" s="53" t="s">
        <v>38</v>
      </c>
      <c r="J250" s="53" t="s">
        <v>464</v>
      </c>
      <c r="K250" s="53"/>
      <c r="L250" s="103"/>
      <c r="M250" s="53" t="s">
        <v>359</v>
      </c>
      <c r="N250" s="53" t="s">
        <v>414</v>
      </c>
      <c r="O250" s="53" t="s">
        <v>27</v>
      </c>
      <c r="P250" s="53" t="s">
        <v>706</v>
      </c>
      <c r="Q250" s="53" t="s">
        <v>1280</v>
      </c>
      <c r="R250" s="53"/>
    </row>
    <row r="251" spans="3:18">
      <c r="C251" s="210">
        <f t="shared" si="4"/>
        <v>117</v>
      </c>
      <c r="D251" s="108" t="s">
        <v>467</v>
      </c>
      <c r="E251" s="73">
        <v>39960</v>
      </c>
      <c r="F251" s="249" t="s">
        <v>468</v>
      </c>
      <c r="G251" s="105" t="s">
        <v>469</v>
      </c>
      <c r="H251" s="250">
        <v>1477.57</v>
      </c>
      <c r="I251" s="53" t="s">
        <v>35</v>
      </c>
      <c r="J251" s="53"/>
      <c r="K251" s="53"/>
      <c r="L251" s="103"/>
      <c r="M251" s="53" t="s">
        <v>288</v>
      </c>
      <c r="N251" s="53" t="s">
        <v>414</v>
      </c>
      <c r="O251" s="53" t="s">
        <v>27</v>
      </c>
      <c r="P251" s="53" t="s">
        <v>706</v>
      </c>
      <c r="Q251" s="53" t="s">
        <v>1280</v>
      </c>
      <c r="R251" s="53"/>
    </row>
    <row r="252" spans="3:18">
      <c r="C252" s="210">
        <f t="shared" si="4"/>
        <v>118</v>
      </c>
      <c r="D252" s="108" t="s">
        <v>470</v>
      </c>
      <c r="E252" s="73">
        <v>39969</v>
      </c>
      <c r="F252" s="249" t="s">
        <v>471</v>
      </c>
      <c r="G252" s="105" t="s">
        <v>472</v>
      </c>
      <c r="H252" s="250">
        <v>3875</v>
      </c>
      <c r="I252" s="53"/>
      <c r="J252" s="53" t="s">
        <v>473</v>
      </c>
      <c r="K252" s="53"/>
      <c r="L252" s="103"/>
      <c r="M252" s="53" t="s">
        <v>288</v>
      </c>
      <c r="N252" s="53" t="s">
        <v>414</v>
      </c>
      <c r="O252" s="53" t="s">
        <v>27</v>
      </c>
      <c r="P252" s="53" t="s">
        <v>706</v>
      </c>
      <c r="Q252" s="53" t="s">
        <v>1280</v>
      </c>
      <c r="R252" s="53"/>
    </row>
    <row r="253" spans="3:18" ht="25.5">
      <c r="C253" s="210">
        <f t="shared" si="4"/>
        <v>119</v>
      </c>
      <c r="D253" s="108" t="s">
        <v>474</v>
      </c>
      <c r="E253" s="73">
        <v>40002</v>
      </c>
      <c r="F253" s="247" t="s">
        <v>1229</v>
      </c>
      <c r="G253" s="238" t="s">
        <v>475</v>
      </c>
      <c r="H253" s="250">
        <v>55481.25</v>
      </c>
      <c r="I253" s="53" t="s">
        <v>32</v>
      </c>
      <c r="J253" s="53"/>
      <c r="K253" s="53"/>
      <c r="L253" s="103"/>
      <c r="M253" s="53" t="s">
        <v>476</v>
      </c>
      <c r="N253" s="53" t="s">
        <v>477</v>
      </c>
      <c r="O253" s="53" t="s">
        <v>27</v>
      </c>
      <c r="P253" s="53" t="s">
        <v>1273</v>
      </c>
      <c r="Q253" s="53" t="s">
        <v>1280</v>
      </c>
      <c r="R253" s="53"/>
    </row>
    <row r="254" spans="3:18">
      <c r="C254" s="210">
        <f t="shared" si="4"/>
        <v>120</v>
      </c>
      <c r="D254" s="108" t="s">
        <v>478</v>
      </c>
      <c r="E254" s="73">
        <v>40003</v>
      </c>
      <c r="F254" s="249" t="s">
        <v>479</v>
      </c>
      <c r="G254" s="105" t="s">
        <v>480</v>
      </c>
      <c r="H254" s="250">
        <v>7752.95</v>
      </c>
      <c r="I254" s="53"/>
      <c r="J254" s="53" t="s">
        <v>481</v>
      </c>
      <c r="K254" s="53"/>
      <c r="L254" s="103"/>
      <c r="M254" s="53" t="s">
        <v>288</v>
      </c>
      <c r="N254" s="53" t="s">
        <v>410</v>
      </c>
      <c r="O254" s="53" t="s">
        <v>27</v>
      </c>
      <c r="P254" s="53" t="s">
        <v>1258</v>
      </c>
      <c r="Q254" s="53" t="s">
        <v>1280</v>
      </c>
      <c r="R254" s="53"/>
    </row>
    <row r="255" spans="3:18" ht="25.5">
      <c r="C255" s="210">
        <f t="shared" si="4"/>
        <v>121</v>
      </c>
      <c r="D255" s="108" t="s">
        <v>482</v>
      </c>
      <c r="E255" s="73">
        <v>40070</v>
      </c>
      <c r="F255" s="247" t="s">
        <v>1228</v>
      </c>
      <c r="G255" s="105" t="s">
        <v>483</v>
      </c>
      <c r="H255" s="250">
        <v>35677.74</v>
      </c>
      <c r="I255" s="53" t="s">
        <v>255</v>
      </c>
      <c r="J255" s="53"/>
      <c r="K255" s="53" t="s">
        <v>484</v>
      </c>
      <c r="L255" s="103"/>
      <c r="M255" s="53" t="s">
        <v>288</v>
      </c>
      <c r="N255" s="53" t="s">
        <v>485</v>
      </c>
      <c r="O255" s="53" t="s">
        <v>27</v>
      </c>
      <c r="P255" s="53" t="s">
        <v>858</v>
      </c>
      <c r="Q255" s="53" t="s">
        <v>1280</v>
      </c>
      <c r="R255" s="53"/>
    </row>
    <row r="256" spans="3:18">
      <c r="C256" s="210">
        <f t="shared" si="4"/>
        <v>122</v>
      </c>
      <c r="D256" s="108" t="s">
        <v>486</v>
      </c>
      <c r="E256" s="73">
        <v>40147</v>
      </c>
      <c r="F256" s="249" t="s">
        <v>479</v>
      </c>
      <c r="G256" s="105" t="s">
        <v>487</v>
      </c>
      <c r="H256" s="250">
        <v>1441.74</v>
      </c>
      <c r="I256" s="53"/>
      <c r="J256" s="53" t="s">
        <v>488</v>
      </c>
      <c r="K256" s="53" t="s">
        <v>489</v>
      </c>
      <c r="L256" s="103"/>
      <c r="M256" s="53" t="s">
        <v>288</v>
      </c>
      <c r="N256" s="53" t="s">
        <v>410</v>
      </c>
      <c r="O256" s="53" t="s">
        <v>27</v>
      </c>
      <c r="P256" s="53" t="s">
        <v>1258</v>
      </c>
      <c r="Q256" s="53" t="s">
        <v>1280</v>
      </c>
      <c r="R256" s="53"/>
    </row>
    <row r="257" spans="3:18">
      <c r="C257" s="210">
        <f>C256+1</f>
        <v>123</v>
      </c>
      <c r="D257" s="108" t="s">
        <v>490</v>
      </c>
      <c r="E257" s="73">
        <v>40209</v>
      </c>
      <c r="F257" s="248" t="s">
        <v>491</v>
      </c>
      <c r="G257" s="257" t="s">
        <v>492</v>
      </c>
      <c r="H257" s="250">
        <v>3646.2</v>
      </c>
      <c r="I257" s="53"/>
      <c r="J257" s="53"/>
      <c r="K257" s="53"/>
      <c r="L257" s="103"/>
      <c r="M257" s="53" t="s">
        <v>288</v>
      </c>
      <c r="N257" s="53" t="s">
        <v>414</v>
      </c>
      <c r="O257" s="53" t="s">
        <v>27</v>
      </c>
      <c r="P257" s="53" t="s">
        <v>706</v>
      </c>
      <c r="Q257" s="53" t="s">
        <v>1280</v>
      </c>
      <c r="R257" s="53"/>
    </row>
    <row r="258" spans="3:18">
      <c r="C258" s="210">
        <f t="shared" si="4"/>
        <v>124</v>
      </c>
      <c r="D258" s="108" t="s">
        <v>493</v>
      </c>
      <c r="E258" s="73">
        <v>40209</v>
      </c>
      <c r="F258" s="248" t="s">
        <v>494</v>
      </c>
      <c r="G258" s="257" t="s">
        <v>495</v>
      </c>
      <c r="H258" s="250">
        <v>980</v>
      </c>
      <c r="I258" s="53"/>
      <c r="J258" s="53"/>
      <c r="K258" s="53"/>
      <c r="L258" s="103"/>
      <c r="M258" s="53" t="s">
        <v>288</v>
      </c>
      <c r="N258" s="53" t="s">
        <v>414</v>
      </c>
      <c r="O258" s="53" t="s">
        <v>27</v>
      </c>
      <c r="P258" s="53" t="s">
        <v>706</v>
      </c>
      <c r="Q258" s="53" t="s">
        <v>1280</v>
      </c>
      <c r="R258" s="53"/>
    </row>
    <row r="259" spans="3:18">
      <c r="C259" s="210">
        <f t="shared" si="4"/>
        <v>125</v>
      </c>
      <c r="D259" s="108" t="s">
        <v>496</v>
      </c>
      <c r="E259" s="73">
        <v>40246</v>
      </c>
      <c r="F259" s="248" t="s">
        <v>497</v>
      </c>
      <c r="G259" s="257" t="s">
        <v>498</v>
      </c>
      <c r="H259" s="250">
        <v>1050</v>
      </c>
      <c r="I259" s="53"/>
      <c r="J259" s="53"/>
      <c r="K259" s="53"/>
      <c r="L259" s="103"/>
      <c r="M259" s="53" t="s">
        <v>288</v>
      </c>
      <c r="N259" s="53" t="s">
        <v>410</v>
      </c>
      <c r="O259" s="53" t="s">
        <v>27</v>
      </c>
      <c r="P259" s="53" t="s">
        <v>1258</v>
      </c>
      <c r="Q259" s="53" t="s">
        <v>1280</v>
      </c>
      <c r="R259" s="53"/>
    </row>
    <row r="260" spans="3:18">
      <c r="C260" s="210">
        <f t="shared" si="4"/>
        <v>126</v>
      </c>
      <c r="D260" s="108" t="s">
        <v>499</v>
      </c>
      <c r="E260" s="73">
        <v>40227</v>
      </c>
      <c r="F260" s="248" t="s">
        <v>500</v>
      </c>
      <c r="G260" s="257" t="s">
        <v>501</v>
      </c>
      <c r="H260" s="250">
        <v>2890</v>
      </c>
      <c r="I260" s="53"/>
      <c r="J260" s="53"/>
      <c r="K260" s="53"/>
      <c r="L260" s="103"/>
      <c r="M260" s="53" t="s">
        <v>288</v>
      </c>
      <c r="N260" s="53" t="s">
        <v>414</v>
      </c>
      <c r="O260" s="53" t="s">
        <v>27</v>
      </c>
      <c r="P260" s="53" t="s">
        <v>706</v>
      </c>
      <c r="Q260" s="53" t="s">
        <v>1280</v>
      </c>
      <c r="R260" s="53"/>
    </row>
    <row r="261" spans="3:18">
      <c r="C261" s="210">
        <f t="shared" si="4"/>
        <v>127</v>
      </c>
      <c r="D261" s="108" t="s">
        <v>502</v>
      </c>
      <c r="E261" s="73">
        <v>40247</v>
      </c>
      <c r="F261" s="248" t="s">
        <v>503</v>
      </c>
      <c r="G261" s="257" t="s">
        <v>504</v>
      </c>
      <c r="H261" s="250">
        <v>12930.17</v>
      </c>
      <c r="I261" s="53"/>
      <c r="J261" s="53"/>
      <c r="K261" s="53"/>
      <c r="L261" s="103"/>
      <c r="M261" s="53" t="s">
        <v>288</v>
      </c>
      <c r="N261" s="53" t="s">
        <v>410</v>
      </c>
      <c r="O261" s="53" t="s">
        <v>27</v>
      </c>
      <c r="P261" s="53" t="s">
        <v>1258</v>
      </c>
      <c r="Q261" s="53" t="s">
        <v>1280</v>
      </c>
      <c r="R261" s="53"/>
    </row>
    <row r="262" spans="3:18">
      <c r="C262" s="210">
        <f>C261+1</f>
        <v>128</v>
      </c>
      <c r="D262" s="108" t="s">
        <v>505</v>
      </c>
      <c r="E262" s="73">
        <v>40326</v>
      </c>
      <c r="F262" s="248" t="s">
        <v>506</v>
      </c>
      <c r="G262" s="257" t="s">
        <v>507</v>
      </c>
      <c r="H262" s="250">
        <v>4800</v>
      </c>
      <c r="I262" s="53"/>
      <c r="J262" s="53"/>
      <c r="K262" s="53"/>
      <c r="L262" s="103"/>
      <c r="M262" s="53" t="s">
        <v>288</v>
      </c>
      <c r="N262" s="53" t="s">
        <v>414</v>
      </c>
      <c r="O262" s="53" t="s">
        <v>27</v>
      </c>
      <c r="P262" s="53" t="s">
        <v>706</v>
      </c>
      <c r="Q262" s="53" t="s">
        <v>1280</v>
      </c>
      <c r="R262" s="53"/>
    </row>
    <row r="263" spans="3:18">
      <c r="C263" s="210">
        <f t="shared" si="4"/>
        <v>129</v>
      </c>
      <c r="D263" s="108" t="s">
        <v>508</v>
      </c>
      <c r="E263" s="73">
        <v>40360</v>
      </c>
      <c r="F263" s="248" t="s">
        <v>509</v>
      </c>
      <c r="G263" s="257" t="s">
        <v>510</v>
      </c>
      <c r="H263" s="250">
        <v>2100</v>
      </c>
      <c r="I263" s="53"/>
      <c r="J263" s="53"/>
      <c r="K263" s="53"/>
      <c r="L263" s="103"/>
      <c r="M263" s="53" t="s">
        <v>288</v>
      </c>
      <c r="N263" s="53" t="s">
        <v>414</v>
      </c>
      <c r="O263" s="53" t="s">
        <v>27</v>
      </c>
      <c r="P263" s="53" t="s">
        <v>706</v>
      </c>
      <c r="Q263" s="53" t="s">
        <v>1280</v>
      </c>
      <c r="R263" s="53"/>
    </row>
    <row r="264" spans="3:18">
      <c r="C264" s="210">
        <f t="shared" si="4"/>
        <v>130</v>
      </c>
      <c r="D264" s="108" t="s">
        <v>511</v>
      </c>
      <c r="E264" s="73">
        <v>40359</v>
      </c>
      <c r="F264" s="248" t="s">
        <v>512</v>
      </c>
      <c r="G264" s="257" t="s">
        <v>513</v>
      </c>
      <c r="H264" s="250">
        <v>9118</v>
      </c>
      <c r="I264" s="53"/>
      <c r="J264" s="53"/>
      <c r="K264" s="53"/>
      <c r="L264" s="103"/>
      <c r="M264" s="53" t="s">
        <v>288</v>
      </c>
      <c r="N264" s="53" t="s">
        <v>414</v>
      </c>
      <c r="O264" s="53" t="s">
        <v>27</v>
      </c>
      <c r="P264" s="53" t="s">
        <v>706</v>
      </c>
      <c r="Q264" s="53" t="s">
        <v>1280</v>
      </c>
      <c r="R264" s="53"/>
    </row>
    <row r="265" spans="3:18">
      <c r="C265" s="210">
        <f t="shared" si="4"/>
        <v>131</v>
      </c>
      <c r="D265" s="108" t="s">
        <v>514</v>
      </c>
      <c r="E265" s="73">
        <v>40359</v>
      </c>
      <c r="F265" s="248" t="s">
        <v>515</v>
      </c>
      <c r="G265" s="257" t="s">
        <v>516</v>
      </c>
      <c r="H265" s="250">
        <v>1900</v>
      </c>
      <c r="I265" s="53"/>
      <c r="J265" s="53"/>
      <c r="K265" s="53"/>
      <c r="L265" s="103"/>
      <c r="M265" s="53" t="s">
        <v>288</v>
      </c>
      <c r="N265" s="53" t="s">
        <v>414</v>
      </c>
      <c r="O265" s="53" t="s">
        <v>27</v>
      </c>
      <c r="P265" s="53" t="s">
        <v>706</v>
      </c>
      <c r="Q265" s="53" t="s">
        <v>1280</v>
      </c>
      <c r="R265" s="53"/>
    </row>
    <row r="266" spans="3:18">
      <c r="C266" s="210">
        <f t="shared" si="4"/>
        <v>132</v>
      </c>
      <c r="D266" s="108" t="s">
        <v>517</v>
      </c>
      <c r="E266" s="73">
        <v>40359</v>
      </c>
      <c r="F266" s="248" t="s">
        <v>518</v>
      </c>
      <c r="G266" s="257" t="s">
        <v>519</v>
      </c>
      <c r="H266" s="250">
        <v>4482</v>
      </c>
      <c r="I266" s="53"/>
      <c r="J266" s="53"/>
      <c r="K266" s="53"/>
      <c r="L266" s="103"/>
      <c r="M266" s="53" t="s">
        <v>288</v>
      </c>
      <c r="N266" s="53" t="s">
        <v>414</v>
      </c>
      <c r="O266" s="53" t="s">
        <v>27</v>
      </c>
      <c r="P266" s="53" t="s">
        <v>706</v>
      </c>
      <c r="Q266" s="53" t="s">
        <v>1280</v>
      </c>
      <c r="R266" s="53"/>
    </row>
    <row r="267" spans="3:18">
      <c r="C267" s="210">
        <f t="shared" si="4"/>
        <v>133</v>
      </c>
      <c r="D267" s="108" t="s">
        <v>520</v>
      </c>
      <c r="E267" s="73">
        <v>40359</v>
      </c>
      <c r="F267" s="248" t="s">
        <v>521</v>
      </c>
      <c r="G267" s="257" t="s">
        <v>522</v>
      </c>
      <c r="H267" s="250">
        <v>2460</v>
      </c>
      <c r="I267" s="53"/>
      <c r="J267" s="53"/>
      <c r="K267" s="53"/>
      <c r="L267" s="103"/>
      <c r="M267" s="53" t="s">
        <v>288</v>
      </c>
      <c r="N267" s="53" t="s">
        <v>414</v>
      </c>
      <c r="O267" s="53" t="s">
        <v>27</v>
      </c>
      <c r="P267" s="53" t="s">
        <v>706</v>
      </c>
      <c r="Q267" s="53" t="s">
        <v>1280</v>
      </c>
      <c r="R267" s="53"/>
    </row>
    <row r="268" spans="3:18">
      <c r="C268" s="210">
        <f t="shared" si="4"/>
        <v>134</v>
      </c>
      <c r="D268" s="108" t="s">
        <v>523</v>
      </c>
      <c r="E268" s="73">
        <v>40366</v>
      </c>
      <c r="F268" s="248" t="s">
        <v>524</v>
      </c>
      <c r="G268" s="257" t="s">
        <v>525</v>
      </c>
      <c r="H268" s="250">
        <v>4530</v>
      </c>
      <c r="I268" s="53"/>
      <c r="J268" s="53"/>
      <c r="K268" s="53"/>
      <c r="L268" s="103"/>
      <c r="M268" s="53" t="s">
        <v>288</v>
      </c>
      <c r="N268" s="53" t="s">
        <v>414</v>
      </c>
      <c r="O268" s="53" t="s">
        <v>27</v>
      </c>
      <c r="P268" s="53" t="s">
        <v>706</v>
      </c>
      <c r="Q268" s="53" t="s">
        <v>1280</v>
      </c>
      <c r="R268" s="53"/>
    </row>
    <row r="269" spans="3:18">
      <c r="C269" s="210">
        <f t="shared" si="4"/>
        <v>135</v>
      </c>
      <c r="D269" s="108" t="s">
        <v>526</v>
      </c>
      <c r="E269" s="73">
        <v>40366</v>
      </c>
      <c r="F269" s="248" t="s">
        <v>527</v>
      </c>
      <c r="G269" s="257" t="s">
        <v>528</v>
      </c>
      <c r="H269" s="250">
        <v>4190</v>
      </c>
      <c r="I269" s="53"/>
      <c r="J269" s="53"/>
      <c r="K269" s="53"/>
      <c r="L269" s="103"/>
      <c r="M269" s="53" t="s">
        <v>288</v>
      </c>
      <c r="N269" s="53" t="s">
        <v>414</v>
      </c>
      <c r="O269" s="53" t="s">
        <v>27</v>
      </c>
      <c r="P269" s="53" t="s">
        <v>706</v>
      </c>
      <c r="Q269" s="53" t="s">
        <v>1280</v>
      </c>
      <c r="R269" s="53"/>
    </row>
    <row r="270" spans="3:18">
      <c r="C270" s="210">
        <f t="shared" si="4"/>
        <v>136</v>
      </c>
      <c r="D270" s="108" t="s">
        <v>529</v>
      </c>
      <c r="E270" s="73">
        <v>40359</v>
      </c>
      <c r="F270" s="248" t="s">
        <v>530</v>
      </c>
      <c r="G270" s="257" t="s">
        <v>531</v>
      </c>
      <c r="H270" s="250">
        <v>1042.71</v>
      </c>
      <c r="I270" s="53"/>
      <c r="J270" s="53"/>
      <c r="K270" s="53"/>
      <c r="L270" s="103"/>
      <c r="M270" s="53" t="s">
        <v>36</v>
      </c>
      <c r="N270" s="53" t="s">
        <v>414</v>
      </c>
      <c r="O270" s="53" t="s">
        <v>27</v>
      </c>
      <c r="P270" s="53" t="s">
        <v>706</v>
      </c>
      <c r="Q270" s="53" t="s">
        <v>1280</v>
      </c>
      <c r="R270" s="53"/>
    </row>
    <row r="271" spans="3:18">
      <c r="C271" s="210">
        <f t="shared" si="4"/>
        <v>137</v>
      </c>
      <c r="D271" s="108" t="s">
        <v>532</v>
      </c>
      <c r="E271" s="73">
        <v>40373</v>
      </c>
      <c r="F271" s="248" t="s">
        <v>533</v>
      </c>
      <c r="G271" s="257" t="s">
        <v>534</v>
      </c>
      <c r="H271" s="250">
        <v>2128.67</v>
      </c>
      <c r="I271" s="53"/>
      <c r="J271" s="53"/>
      <c r="K271" s="53"/>
      <c r="L271" s="103"/>
      <c r="M271" s="53" t="s">
        <v>288</v>
      </c>
      <c r="N271" s="53" t="s">
        <v>414</v>
      </c>
      <c r="O271" s="53" t="s">
        <v>27</v>
      </c>
      <c r="P271" s="53" t="s">
        <v>706</v>
      </c>
      <c r="Q271" s="53" t="s">
        <v>1280</v>
      </c>
      <c r="R271" s="53"/>
    </row>
    <row r="272" spans="3:18">
      <c r="C272" s="210">
        <f t="shared" ref="C272:C281" si="5">C271+1</f>
        <v>138</v>
      </c>
      <c r="D272" s="108" t="s">
        <v>535</v>
      </c>
      <c r="E272" s="73">
        <v>40421</v>
      </c>
      <c r="F272" s="248" t="s">
        <v>536</v>
      </c>
      <c r="G272" s="105" t="s">
        <v>537</v>
      </c>
      <c r="H272" s="250">
        <v>5764</v>
      </c>
      <c r="I272" s="53"/>
      <c r="J272" s="53"/>
      <c r="K272" s="53"/>
      <c r="L272" s="103"/>
      <c r="M272" s="53" t="s">
        <v>288</v>
      </c>
      <c r="N272" s="53" t="s">
        <v>410</v>
      </c>
      <c r="O272" s="53" t="s">
        <v>27</v>
      </c>
      <c r="P272" s="53" t="s">
        <v>1258</v>
      </c>
      <c r="Q272" s="53" t="s">
        <v>1280</v>
      </c>
      <c r="R272" s="53"/>
    </row>
    <row r="273" spans="3:18" ht="25.5">
      <c r="C273" s="210">
        <f t="shared" si="5"/>
        <v>139</v>
      </c>
      <c r="D273" s="108" t="s">
        <v>538</v>
      </c>
      <c r="E273" s="73">
        <v>40570</v>
      </c>
      <c r="F273" s="247" t="s">
        <v>1241</v>
      </c>
      <c r="G273" s="105" t="s">
        <v>539</v>
      </c>
      <c r="H273" s="250">
        <v>934</v>
      </c>
      <c r="I273" s="53"/>
      <c r="J273" s="53"/>
      <c r="K273" s="53"/>
      <c r="L273" s="103"/>
      <c r="M273" s="53" t="s">
        <v>288</v>
      </c>
      <c r="N273" s="53" t="s">
        <v>414</v>
      </c>
      <c r="O273" s="53" t="s">
        <v>27</v>
      </c>
      <c r="P273" s="53" t="s">
        <v>706</v>
      </c>
      <c r="Q273" s="53" t="s">
        <v>1280</v>
      </c>
      <c r="R273" s="53"/>
    </row>
    <row r="274" spans="3:18" ht="25.5">
      <c r="C274" s="210">
        <f t="shared" si="5"/>
        <v>140</v>
      </c>
      <c r="D274" s="108" t="s">
        <v>540</v>
      </c>
      <c r="E274" s="73">
        <v>40619</v>
      </c>
      <c r="F274" s="247" t="s">
        <v>1227</v>
      </c>
      <c r="G274" s="105" t="s">
        <v>541</v>
      </c>
      <c r="H274" s="250">
        <v>4198.2</v>
      </c>
      <c r="I274" s="53"/>
      <c r="J274" s="53"/>
      <c r="K274" s="53"/>
      <c r="L274" s="103"/>
      <c r="M274" s="53" t="s">
        <v>288</v>
      </c>
      <c r="N274" s="53" t="s">
        <v>414</v>
      </c>
      <c r="O274" s="53" t="s">
        <v>27</v>
      </c>
      <c r="P274" s="53" t="s">
        <v>706</v>
      </c>
      <c r="Q274" s="53" t="s">
        <v>1280</v>
      </c>
      <c r="R274" s="53"/>
    </row>
    <row r="275" spans="3:18">
      <c r="C275" s="210">
        <f t="shared" si="5"/>
        <v>141</v>
      </c>
      <c r="D275" s="108" t="s">
        <v>542</v>
      </c>
      <c r="E275" s="73">
        <v>40788</v>
      </c>
      <c r="F275" s="249" t="s">
        <v>543</v>
      </c>
      <c r="G275" s="105" t="s">
        <v>544</v>
      </c>
      <c r="H275" s="250">
        <v>17989.22</v>
      </c>
      <c r="I275" s="53" t="s">
        <v>255</v>
      </c>
      <c r="J275" s="53" t="s">
        <v>545</v>
      </c>
      <c r="K275" s="53"/>
      <c r="L275" s="103"/>
      <c r="M275" s="53" t="s">
        <v>288</v>
      </c>
      <c r="N275" s="53" t="s">
        <v>414</v>
      </c>
      <c r="O275" s="53" t="s">
        <v>27</v>
      </c>
      <c r="P275" s="53" t="s">
        <v>706</v>
      </c>
      <c r="Q275" s="53" t="s">
        <v>1280</v>
      </c>
      <c r="R275" s="53"/>
    </row>
    <row r="276" spans="3:18">
      <c r="C276" s="210">
        <f t="shared" si="5"/>
        <v>142</v>
      </c>
      <c r="D276" s="108" t="s">
        <v>546</v>
      </c>
      <c r="E276" s="73">
        <v>40999</v>
      </c>
      <c r="F276" s="249" t="s">
        <v>547</v>
      </c>
      <c r="G276" s="105" t="s">
        <v>548</v>
      </c>
      <c r="H276" s="250">
        <v>1119.83</v>
      </c>
      <c r="I276" s="53" t="s">
        <v>34</v>
      </c>
      <c r="J276" s="53"/>
      <c r="K276" s="53"/>
      <c r="L276" s="103"/>
      <c r="M276" s="53" t="s">
        <v>288</v>
      </c>
      <c r="N276" s="53" t="s">
        <v>414</v>
      </c>
      <c r="O276" s="53" t="s">
        <v>27</v>
      </c>
      <c r="P276" s="53" t="s">
        <v>706</v>
      </c>
      <c r="Q276" s="53" t="s">
        <v>1280</v>
      </c>
      <c r="R276" s="53"/>
    </row>
    <row r="277" spans="3:18">
      <c r="C277" s="210">
        <f t="shared" si="5"/>
        <v>143</v>
      </c>
      <c r="D277" s="108" t="s">
        <v>549</v>
      </c>
      <c r="E277" s="73">
        <v>40999</v>
      </c>
      <c r="F277" s="249" t="s">
        <v>550</v>
      </c>
      <c r="G277" s="105" t="s">
        <v>551</v>
      </c>
      <c r="H277" s="250">
        <v>983.87</v>
      </c>
      <c r="I277" s="53"/>
      <c r="J277" s="53"/>
      <c r="K277" s="53"/>
      <c r="L277" s="103"/>
      <c r="M277" s="53" t="s">
        <v>36</v>
      </c>
      <c r="N277" s="53" t="s">
        <v>414</v>
      </c>
      <c r="O277" s="53" t="s">
        <v>27</v>
      </c>
      <c r="P277" s="53" t="s">
        <v>706</v>
      </c>
      <c r="Q277" s="53" t="s">
        <v>1280</v>
      </c>
      <c r="R277" s="53"/>
    </row>
    <row r="278" spans="3:18">
      <c r="C278" s="210">
        <f t="shared" si="5"/>
        <v>144</v>
      </c>
      <c r="D278" s="108" t="s">
        <v>573</v>
      </c>
      <c r="E278" s="73">
        <v>41213</v>
      </c>
      <c r="F278" s="249" t="s">
        <v>574</v>
      </c>
      <c r="G278" s="105" t="s">
        <v>575</v>
      </c>
      <c r="H278" s="250">
        <v>5798.18</v>
      </c>
      <c r="I278" s="53" t="s">
        <v>576</v>
      </c>
      <c r="J278" s="53"/>
      <c r="K278" s="53"/>
      <c r="L278" s="103"/>
      <c r="M278" s="53" t="s">
        <v>288</v>
      </c>
      <c r="N278" s="53" t="s">
        <v>414</v>
      </c>
      <c r="O278" s="53" t="s">
        <v>27</v>
      </c>
      <c r="P278" s="53" t="s">
        <v>706</v>
      </c>
      <c r="Q278" s="53" t="s">
        <v>1280</v>
      </c>
      <c r="R278" s="53"/>
    </row>
    <row r="279" spans="3:18">
      <c r="C279" s="210">
        <f t="shared" si="5"/>
        <v>145</v>
      </c>
      <c r="D279" s="108" t="s">
        <v>1238</v>
      </c>
      <c r="E279" s="73">
        <v>41305</v>
      </c>
      <c r="F279" s="249" t="s">
        <v>1246</v>
      </c>
      <c r="G279" s="105" t="s">
        <v>1248</v>
      </c>
      <c r="H279" s="250">
        <v>1724.14</v>
      </c>
      <c r="I279" s="53"/>
      <c r="J279" s="53"/>
      <c r="K279" s="53"/>
      <c r="L279" s="103"/>
      <c r="M279" s="53" t="s">
        <v>288</v>
      </c>
      <c r="N279" s="53" t="s">
        <v>414</v>
      </c>
      <c r="O279" s="53" t="s">
        <v>27</v>
      </c>
      <c r="P279" s="53" t="s">
        <v>706</v>
      </c>
      <c r="Q279" s="53" t="s">
        <v>1280</v>
      </c>
      <c r="R279" s="53"/>
    </row>
    <row r="280" spans="3:18">
      <c r="C280" s="210">
        <f t="shared" si="5"/>
        <v>146</v>
      </c>
      <c r="D280" s="108" t="s">
        <v>1239</v>
      </c>
      <c r="E280" s="73">
        <v>41340</v>
      </c>
      <c r="F280" s="249" t="s">
        <v>1247</v>
      </c>
      <c r="G280" s="105" t="s">
        <v>1248</v>
      </c>
      <c r="H280" s="250">
        <v>1724.14</v>
      </c>
      <c r="I280" s="53"/>
      <c r="J280" s="53"/>
      <c r="K280" s="53"/>
      <c r="L280" s="103"/>
      <c r="M280" s="53" t="s">
        <v>288</v>
      </c>
      <c r="N280" s="53" t="s">
        <v>741</v>
      </c>
      <c r="O280" s="53" t="s">
        <v>27</v>
      </c>
      <c r="P280" s="53" t="s">
        <v>858</v>
      </c>
      <c r="Q280" s="53" t="s">
        <v>1280</v>
      </c>
      <c r="R280" s="53"/>
    </row>
    <row r="281" spans="3:18">
      <c r="C281" s="210">
        <f t="shared" si="5"/>
        <v>147</v>
      </c>
      <c r="D281" s="108" t="s">
        <v>1240</v>
      </c>
      <c r="E281" s="73">
        <v>41375</v>
      </c>
      <c r="F281" s="249" t="s">
        <v>1249</v>
      </c>
      <c r="G281" s="105" t="s">
        <v>1248</v>
      </c>
      <c r="H281" s="250">
        <v>1681.04</v>
      </c>
      <c r="I281" s="53"/>
      <c r="J281" s="53"/>
      <c r="K281" s="53"/>
      <c r="L281" s="103"/>
      <c r="M281" s="53" t="s">
        <v>288</v>
      </c>
      <c r="N281" s="53" t="s">
        <v>419</v>
      </c>
      <c r="O281" s="53" t="s">
        <v>27</v>
      </c>
      <c r="P281" s="53" t="s">
        <v>1037</v>
      </c>
      <c r="Q281" s="53" t="s">
        <v>1280</v>
      </c>
      <c r="R281" s="53"/>
    </row>
    <row r="282" spans="3:18">
      <c r="C282" s="307">
        <v>148</v>
      </c>
      <c r="D282" s="258" t="s">
        <v>1705</v>
      </c>
      <c r="E282" s="73">
        <v>41551</v>
      </c>
      <c r="F282" s="249" t="s">
        <v>1706</v>
      </c>
      <c r="G282" s="330" t="s">
        <v>1709</v>
      </c>
      <c r="H282" s="299">
        <v>4034.49</v>
      </c>
      <c r="I282" s="287"/>
      <c r="J282" s="287"/>
      <c r="K282" s="53"/>
      <c r="L282" s="103"/>
      <c r="M282" s="53" t="s">
        <v>288</v>
      </c>
      <c r="N282" s="53" t="s">
        <v>741</v>
      </c>
      <c r="O282" s="53" t="s">
        <v>27</v>
      </c>
      <c r="P282" s="53" t="s">
        <v>858</v>
      </c>
      <c r="Q282" s="53" t="s">
        <v>1280</v>
      </c>
      <c r="R282" s="53"/>
    </row>
    <row r="283" spans="3:18">
      <c r="C283" s="333"/>
      <c r="D283" s="258" t="s">
        <v>1705</v>
      </c>
      <c r="E283" s="73">
        <v>41551</v>
      </c>
      <c r="F283" s="249" t="s">
        <v>1707</v>
      </c>
      <c r="G283" s="331"/>
      <c r="H283" s="300"/>
      <c r="I283" s="288"/>
      <c r="J283" s="288"/>
      <c r="K283" s="53"/>
      <c r="L283" s="103"/>
      <c r="M283" s="53" t="s">
        <v>288</v>
      </c>
      <c r="N283" s="53" t="s">
        <v>419</v>
      </c>
      <c r="O283" s="53" t="s">
        <v>27</v>
      </c>
      <c r="P283" s="53" t="s">
        <v>1037</v>
      </c>
      <c r="Q283" s="53" t="s">
        <v>1280</v>
      </c>
      <c r="R283" s="53"/>
    </row>
    <row r="284" spans="3:18">
      <c r="C284" s="308"/>
      <c r="D284" s="258" t="s">
        <v>1705</v>
      </c>
      <c r="E284" s="73">
        <v>41551</v>
      </c>
      <c r="F284" s="249" t="s">
        <v>1708</v>
      </c>
      <c r="G284" s="332"/>
      <c r="H284" s="301"/>
      <c r="I284" s="289"/>
      <c r="J284" s="289"/>
      <c r="K284" s="53"/>
      <c r="L284" s="103"/>
      <c r="M284" s="53" t="s">
        <v>288</v>
      </c>
      <c r="N284" s="53" t="s">
        <v>414</v>
      </c>
      <c r="O284" s="53" t="s">
        <v>27</v>
      </c>
      <c r="P284" s="53" t="s">
        <v>1710</v>
      </c>
      <c r="Q284" s="53" t="s">
        <v>1280</v>
      </c>
      <c r="R284" s="53"/>
    </row>
    <row r="285" spans="3:18">
      <c r="C285" s="210">
        <v>149</v>
      </c>
      <c r="D285" s="258" t="s">
        <v>1712</v>
      </c>
      <c r="E285" s="73">
        <v>41773</v>
      </c>
      <c r="F285" s="249" t="s">
        <v>1713</v>
      </c>
      <c r="G285" s="105" t="s">
        <v>1714</v>
      </c>
      <c r="H285" s="250">
        <v>47413.79</v>
      </c>
      <c r="I285" s="53" t="s">
        <v>32</v>
      </c>
      <c r="J285" s="53"/>
      <c r="K285" s="53"/>
      <c r="L285" s="103"/>
      <c r="M285" s="53" t="s">
        <v>288</v>
      </c>
      <c r="N285" s="53" t="s">
        <v>414</v>
      </c>
      <c r="O285" s="53" t="s">
        <v>27</v>
      </c>
      <c r="P285" s="53" t="s">
        <v>706</v>
      </c>
      <c r="Q285" s="53" t="s">
        <v>1280</v>
      </c>
      <c r="R285" s="53"/>
    </row>
    <row r="286" spans="3:18">
      <c r="C286" s="210">
        <v>150</v>
      </c>
      <c r="D286" s="258" t="s">
        <v>1715</v>
      </c>
      <c r="E286" s="73">
        <v>41863</v>
      </c>
      <c r="F286" s="249" t="s">
        <v>1716</v>
      </c>
      <c r="G286" s="105" t="s">
        <v>1717</v>
      </c>
      <c r="H286" s="250">
        <v>6828</v>
      </c>
      <c r="I286" s="53" t="s">
        <v>1718</v>
      </c>
      <c r="J286" s="53" t="s">
        <v>1719</v>
      </c>
      <c r="K286" s="53"/>
      <c r="L286" s="103"/>
      <c r="M286" s="53" t="s">
        <v>288</v>
      </c>
      <c r="N286" s="53" t="s">
        <v>414</v>
      </c>
      <c r="O286" s="53" t="s">
        <v>27</v>
      </c>
      <c r="P286" s="53" t="s">
        <v>706</v>
      </c>
      <c r="Q286" s="53" t="s">
        <v>1280</v>
      </c>
      <c r="R286" s="53"/>
    </row>
    <row r="287" spans="3:18">
      <c r="C287" s="290">
        <v>151</v>
      </c>
      <c r="D287" s="293" t="s">
        <v>1720</v>
      </c>
      <c r="E287" s="296">
        <v>41863</v>
      </c>
      <c r="F287" s="249" t="s">
        <v>1723</v>
      </c>
      <c r="G287" s="105" t="s">
        <v>1722</v>
      </c>
      <c r="H287" s="299">
        <v>135720</v>
      </c>
      <c r="I287" s="302" t="s">
        <v>1721</v>
      </c>
      <c r="J287" s="287"/>
      <c r="K287" s="53"/>
      <c r="L287" s="103"/>
      <c r="M287" s="53" t="s">
        <v>288</v>
      </c>
      <c r="N287" s="53" t="s">
        <v>414</v>
      </c>
      <c r="O287" s="53" t="s">
        <v>27</v>
      </c>
      <c r="P287" s="53" t="s">
        <v>1710</v>
      </c>
      <c r="Q287" s="53" t="s">
        <v>1280</v>
      </c>
      <c r="R287" s="53"/>
    </row>
    <row r="288" spans="3:18">
      <c r="C288" s="291"/>
      <c r="D288" s="294"/>
      <c r="E288" s="297"/>
      <c r="F288" s="249" t="s">
        <v>1724</v>
      </c>
      <c r="G288" s="105" t="s">
        <v>1722</v>
      </c>
      <c r="H288" s="300"/>
      <c r="I288" s="303"/>
      <c r="J288" s="288"/>
      <c r="K288" s="53"/>
      <c r="L288" s="103"/>
      <c r="M288" s="53" t="s">
        <v>288</v>
      </c>
      <c r="N288" s="53" t="s">
        <v>414</v>
      </c>
      <c r="O288" s="53" t="s">
        <v>27</v>
      </c>
      <c r="P288" s="53" t="s">
        <v>1710</v>
      </c>
      <c r="Q288" s="53" t="s">
        <v>1280</v>
      </c>
      <c r="R288" s="53"/>
    </row>
    <row r="289" spans="3:18">
      <c r="C289" s="291"/>
      <c r="D289" s="294"/>
      <c r="E289" s="297"/>
      <c r="F289" s="249" t="s">
        <v>1725</v>
      </c>
      <c r="G289" s="105" t="s">
        <v>1722</v>
      </c>
      <c r="H289" s="300"/>
      <c r="I289" s="303"/>
      <c r="J289" s="288"/>
      <c r="K289" s="53"/>
      <c r="L289" s="103"/>
      <c r="M289" s="53" t="s">
        <v>288</v>
      </c>
      <c r="N289" s="53" t="s">
        <v>414</v>
      </c>
      <c r="O289" s="53" t="s">
        <v>27</v>
      </c>
      <c r="P289" s="53" t="s">
        <v>1710</v>
      </c>
      <c r="Q289" s="53" t="s">
        <v>1280</v>
      </c>
      <c r="R289" s="53"/>
    </row>
    <row r="290" spans="3:18">
      <c r="C290" s="291"/>
      <c r="D290" s="294"/>
      <c r="E290" s="297"/>
      <c r="F290" s="249" t="s">
        <v>1726</v>
      </c>
      <c r="G290" s="105" t="s">
        <v>1722</v>
      </c>
      <c r="H290" s="300"/>
      <c r="I290" s="303"/>
      <c r="J290" s="288"/>
      <c r="K290" s="53"/>
      <c r="L290" s="103"/>
      <c r="M290" s="53" t="s">
        <v>288</v>
      </c>
      <c r="N290" s="53" t="s">
        <v>414</v>
      </c>
      <c r="O290" s="53" t="s">
        <v>27</v>
      </c>
      <c r="P290" s="53" t="s">
        <v>1710</v>
      </c>
      <c r="Q290" s="53" t="s">
        <v>1280</v>
      </c>
      <c r="R290" s="53"/>
    </row>
    <row r="291" spans="3:18">
      <c r="C291" s="291"/>
      <c r="D291" s="294"/>
      <c r="E291" s="297"/>
      <c r="F291" s="249" t="s">
        <v>1727</v>
      </c>
      <c r="G291" s="105" t="s">
        <v>1722</v>
      </c>
      <c r="H291" s="300"/>
      <c r="I291" s="303"/>
      <c r="J291" s="288"/>
      <c r="K291" s="53"/>
      <c r="L291" s="103"/>
      <c r="M291" s="53" t="s">
        <v>288</v>
      </c>
      <c r="N291" s="53" t="s">
        <v>414</v>
      </c>
      <c r="O291" s="53" t="s">
        <v>27</v>
      </c>
      <c r="P291" s="53" t="s">
        <v>1710</v>
      </c>
      <c r="Q291" s="53" t="s">
        <v>1280</v>
      </c>
      <c r="R291" s="53"/>
    </row>
    <row r="292" spans="3:18">
      <c r="C292" s="292"/>
      <c r="D292" s="295"/>
      <c r="E292" s="298"/>
      <c r="F292" s="249" t="s">
        <v>1728</v>
      </c>
      <c r="G292" s="105" t="s">
        <v>1722</v>
      </c>
      <c r="H292" s="301"/>
      <c r="I292" s="304"/>
      <c r="J292" s="289"/>
      <c r="K292" s="53"/>
      <c r="L292" s="103"/>
      <c r="M292" s="53" t="s">
        <v>288</v>
      </c>
      <c r="N292" s="53" t="s">
        <v>414</v>
      </c>
      <c r="O292" s="53" t="s">
        <v>27</v>
      </c>
      <c r="P292" s="53" t="s">
        <v>1710</v>
      </c>
      <c r="Q292" s="53" t="s">
        <v>1280</v>
      </c>
      <c r="R292" s="53"/>
    </row>
    <row r="293" spans="3:18">
      <c r="C293" s="290">
        <v>152</v>
      </c>
      <c r="D293" s="293" t="s">
        <v>1729</v>
      </c>
      <c r="E293" s="296">
        <v>41863</v>
      </c>
      <c r="F293" s="249" t="s">
        <v>1730</v>
      </c>
      <c r="G293" s="105" t="s">
        <v>1722</v>
      </c>
      <c r="H293" s="299">
        <v>48441.599999999999</v>
      </c>
      <c r="I293" s="302" t="s">
        <v>1718</v>
      </c>
      <c r="J293" s="259" t="s">
        <v>1733</v>
      </c>
      <c r="K293" s="53"/>
      <c r="L293" s="103"/>
      <c r="M293" s="53" t="s">
        <v>288</v>
      </c>
      <c r="N293" s="53" t="s">
        <v>414</v>
      </c>
      <c r="O293" s="53" t="s">
        <v>27</v>
      </c>
      <c r="P293" s="53" t="s">
        <v>1710</v>
      </c>
      <c r="Q293" s="53" t="s">
        <v>1280</v>
      </c>
      <c r="R293" s="53"/>
    </row>
    <row r="294" spans="3:18">
      <c r="C294" s="291"/>
      <c r="D294" s="294"/>
      <c r="E294" s="297"/>
      <c r="F294" s="249" t="s">
        <v>1731</v>
      </c>
      <c r="G294" s="105" t="s">
        <v>1722</v>
      </c>
      <c r="H294" s="300"/>
      <c r="I294" s="303"/>
      <c r="J294" s="259" t="s">
        <v>1733</v>
      </c>
      <c r="K294" s="53"/>
      <c r="L294" s="103"/>
      <c r="M294" s="53" t="s">
        <v>288</v>
      </c>
      <c r="N294" s="53" t="s">
        <v>414</v>
      </c>
      <c r="O294" s="53" t="s">
        <v>27</v>
      </c>
      <c r="P294" s="53" t="s">
        <v>1710</v>
      </c>
      <c r="Q294" s="53" t="s">
        <v>1280</v>
      </c>
      <c r="R294" s="53"/>
    </row>
    <row r="295" spans="3:18">
      <c r="C295" s="292"/>
      <c r="D295" s="295"/>
      <c r="E295" s="298"/>
      <c r="F295" s="249" t="s">
        <v>1732</v>
      </c>
      <c r="G295" s="105" t="s">
        <v>1722</v>
      </c>
      <c r="H295" s="301"/>
      <c r="I295" s="304"/>
      <c r="J295" s="259" t="s">
        <v>1733</v>
      </c>
      <c r="K295" s="53"/>
      <c r="L295" s="103"/>
      <c r="M295" s="53" t="s">
        <v>288</v>
      </c>
      <c r="N295" s="53" t="s">
        <v>414</v>
      </c>
      <c r="O295" s="53" t="s">
        <v>27</v>
      </c>
      <c r="P295" s="53" t="s">
        <v>1710</v>
      </c>
      <c r="Q295" s="53" t="s">
        <v>1280</v>
      </c>
      <c r="R295" s="53"/>
    </row>
    <row r="296" spans="3:18">
      <c r="C296" s="290">
        <v>153</v>
      </c>
      <c r="D296" s="293" t="s">
        <v>1778</v>
      </c>
      <c r="E296" s="296">
        <v>42088</v>
      </c>
      <c r="F296" s="249" t="s">
        <v>1779</v>
      </c>
      <c r="G296" s="105" t="s">
        <v>1785</v>
      </c>
      <c r="H296" s="299">
        <v>170637.9</v>
      </c>
      <c r="I296" s="302" t="s">
        <v>32</v>
      </c>
      <c r="J296" s="103"/>
      <c r="K296" s="53"/>
      <c r="L296" s="103"/>
      <c r="M296" s="53" t="s">
        <v>288</v>
      </c>
      <c r="N296" s="53" t="s">
        <v>414</v>
      </c>
      <c r="O296" s="53" t="s">
        <v>27</v>
      </c>
      <c r="P296" s="53" t="s">
        <v>1710</v>
      </c>
      <c r="Q296" s="53" t="s">
        <v>1280</v>
      </c>
      <c r="R296" s="53"/>
    </row>
    <row r="297" spans="3:18">
      <c r="C297" s="291"/>
      <c r="D297" s="294"/>
      <c r="E297" s="297"/>
      <c r="F297" s="249" t="s">
        <v>1780</v>
      </c>
      <c r="G297" s="105" t="s">
        <v>1785</v>
      </c>
      <c r="H297" s="300"/>
      <c r="I297" s="303"/>
      <c r="J297" s="103"/>
      <c r="K297" s="53"/>
      <c r="L297" s="103"/>
      <c r="M297" s="53" t="s">
        <v>288</v>
      </c>
      <c r="N297" s="53" t="s">
        <v>414</v>
      </c>
      <c r="O297" s="53" t="s">
        <v>27</v>
      </c>
      <c r="P297" s="53" t="s">
        <v>1710</v>
      </c>
      <c r="Q297" s="53" t="s">
        <v>1280</v>
      </c>
      <c r="R297" s="53"/>
    </row>
    <row r="298" spans="3:18">
      <c r="C298" s="291"/>
      <c r="D298" s="294"/>
      <c r="E298" s="297"/>
      <c r="F298" s="249" t="s">
        <v>1781</v>
      </c>
      <c r="G298" s="105" t="s">
        <v>1785</v>
      </c>
      <c r="H298" s="300"/>
      <c r="I298" s="303"/>
      <c r="J298" s="103"/>
      <c r="K298" s="53"/>
      <c r="L298" s="103"/>
      <c r="M298" s="53" t="s">
        <v>288</v>
      </c>
      <c r="N298" s="53" t="s">
        <v>414</v>
      </c>
      <c r="O298" s="53" t="s">
        <v>27</v>
      </c>
      <c r="P298" s="53" t="s">
        <v>1710</v>
      </c>
      <c r="Q298" s="53" t="s">
        <v>1280</v>
      </c>
      <c r="R298" s="53"/>
    </row>
    <row r="299" spans="3:18">
      <c r="C299" s="291"/>
      <c r="D299" s="294"/>
      <c r="E299" s="297"/>
      <c r="F299" s="249" t="s">
        <v>1782</v>
      </c>
      <c r="G299" s="105" t="s">
        <v>1785</v>
      </c>
      <c r="H299" s="300"/>
      <c r="I299" s="303"/>
      <c r="J299" s="103"/>
      <c r="K299" s="53"/>
      <c r="L299" s="103"/>
      <c r="M299" s="53" t="s">
        <v>288</v>
      </c>
      <c r="N299" s="53" t="s">
        <v>414</v>
      </c>
      <c r="O299" s="53" t="s">
        <v>27</v>
      </c>
      <c r="P299" s="53" t="s">
        <v>1710</v>
      </c>
      <c r="Q299" s="53" t="s">
        <v>1280</v>
      </c>
      <c r="R299" s="53"/>
    </row>
    <row r="300" spans="3:18">
      <c r="C300" s="291"/>
      <c r="D300" s="294"/>
      <c r="E300" s="297"/>
      <c r="F300" s="249" t="s">
        <v>1783</v>
      </c>
      <c r="G300" s="105" t="s">
        <v>1785</v>
      </c>
      <c r="H300" s="300"/>
      <c r="I300" s="303"/>
      <c r="J300" s="103"/>
      <c r="K300" s="53"/>
      <c r="L300" s="103"/>
      <c r="M300" s="53" t="s">
        <v>288</v>
      </c>
      <c r="N300" s="53" t="s">
        <v>414</v>
      </c>
      <c r="O300" s="53" t="s">
        <v>27</v>
      </c>
      <c r="P300" s="53" t="s">
        <v>1710</v>
      </c>
      <c r="Q300" s="53" t="s">
        <v>1280</v>
      </c>
      <c r="R300" s="53"/>
    </row>
    <row r="301" spans="3:18">
      <c r="C301" s="291"/>
      <c r="D301" s="294"/>
      <c r="E301" s="297"/>
      <c r="F301" s="249" t="s">
        <v>1784</v>
      </c>
      <c r="G301" s="105" t="s">
        <v>1785</v>
      </c>
      <c r="H301" s="300"/>
      <c r="I301" s="303"/>
      <c r="J301" s="103"/>
      <c r="K301" s="53"/>
      <c r="L301" s="103"/>
      <c r="M301" s="53" t="s">
        <v>288</v>
      </c>
      <c r="N301" s="53" t="s">
        <v>414</v>
      </c>
      <c r="O301" s="53" t="s">
        <v>27</v>
      </c>
      <c r="P301" s="53" t="s">
        <v>1710</v>
      </c>
      <c r="Q301" s="53" t="s">
        <v>1280</v>
      </c>
      <c r="R301" s="53"/>
    </row>
    <row r="302" spans="3:18">
      <c r="C302" s="291"/>
      <c r="D302" s="294"/>
      <c r="E302" s="297"/>
      <c r="F302" s="249" t="s">
        <v>1788</v>
      </c>
      <c r="G302" s="105" t="s">
        <v>1785</v>
      </c>
      <c r="H302" s="300"/>
      <c r="I302" s="303"/>
      <c r="J302" s="53"/>
      <c r="K302" s="53"/>
      <c r="L302" s="103"/>
      <c r="M302" s="53" t="s">
        <v>288</v>
      </c>
      <c r="N302" s="53" t="s">
        <v>414</v>
      </c>
      <c r="O302" s="53" t="s">
        <v>27</v>
      </c>
      <c r="P302" s="53" t="s">
        <v>1710</v>
      </c>
      <c r="Q302" s="53" t="s">
        <v>1280</v>
      </c>
      <c r="R302" s="53"/>
    </row>
    <row r="303" spans="3:18">
      <c r="C303" s="291"/>
      <c r="D303" s="294"/>
      <c r="E303" s="297"/>
      <c r="F303" s="249" t="s">
        <v>1789</v>
      </c>
      <c r="G303" s="105" t="s">
        <v>1785</v>
      </c>
      <c r="H303" s="300"/>
      <c r="I303" s="303"/>
      <c r="J303" s="53"/>
      <c r="K303" s="53"/>
      <c r="L303" s="103"/>
      <c r="M303" s="53" t="s">
        <v>288</v>
      </c>
      <c r="N303" s="53" t="s">
        <v>414</v>
      </c>
      <c r="O303" s="53" t="s">
        <v>27</v>
      </c>
      <c r="P303" s="53" t="s">
        <v>1710</v>
      </c>
      <c r="Q303" s="53" t="s">
        <v>1280</v>
      </c>
      <c r="R303" s="53"/>
    </row>
    <row r="304" spans="3:18">
      <c r="C304" s="291"/>
      <c r="D304" s="294"/>
      <c r="E304" s="297"/>
      <c r="F304" s="249" t="s">
        <v>1790</v>
      </c>
      <c r="G304" s="105" t="s">
        <v>1785</v>
      </c>
      <c r="H304" s="300"/>
      <c r="I304" s="303"/>
      <c r="J304" s="53"/>
      <c r="K304" s="53"/>
      <c r="L304" s="103"/>
      <c r="M304" s="53" t="s">
        <v>288</v>
      </c>
      <c r="N304" s="53" t="s">
        <v>414</v>
      </c>
      <c r="O304" s="53" t="s">
        <v>27</v>
      </c>
      <c r="P304" s="53" t="s">
        <v>1710</v>
      </c>
      <c r="Q304" s="53" t="s">
        <v>1280</v>
      </c>
      <c r="R304" s="53"/>
    </row>
    <row r="305" spans="3:18">
      <c r="C305" s="292"/>
      <c r="D305" s="295"/>
      <c r="E305" s="298"/>
      <c r="F305" s="249" t="s">
        <v>1791</v>
      </c>
      <c r="G305" s="105" t="s">
        <v>1785</v>
      </c>
      <c r="H305" s="301"/>
      <c r="I305" s="304"/>
      <c r="J305" s="53"/>
      <c r="K305" s="53"/>
      <c r="L305" s="103"/>
      <c r="M305" s="53" t="s">
        <v>288</v>
      </c>
      <c r="N305" s="53" t="s">
        <v>414</v>
      </c>
      <c r="O305" s="53" t="s">
        <v>27</v>
      </c>
      <c r="P305" s="53" t="s">
        <v>1710</v>
      </c>
      <c r="Q305" s="53" t="s">
        <v>1280</v>
      </c>
      <c r="R305" s="53"/>
    </row>
    <row r="306" spans="3:18">
      <c r="C306" s="290">
        <v>154</v>
      </c>
      <c r="D306" s="293" t="s">
        <v>1786</v>
      </c>
      <c r="E306" s="296">
        <v>42088</v>
      </c>
      <c r="F306" s="249" t="s">
        <v>1779</v>
      </c>
      <c r="G306" s="105" t="s">
        <v>1787</v>
      </c>
      <c r="H306" s="299">
        <v>62069</v>
      </c>
      <c r="I306" s="302" t="s">
        <v>32</v>
      </c>
      <c r="J306" s="287"/>
      <c r="K306" s="53"/>
      <c r="L306" s="103"/>
      <c r="M306" s="53" t="s">
        <v>288</v>
      </c>
      <c r="N306" s="53" t="s">
        <v>414</v>
      </c>
      <c r="O306" s="53" t="s">
        <v>27</v>
      </c>
      <c r="P306" s="53" t="s">
        <v>1710</v>
      </c>
      <c r="Q306" s="53" t="s">
        <v>1280</v>
      </c>
      <c r="R306" s="53"/>
    </row>
    <row r="307" spans="3:18">
      <c r="C307" s="291"/>
      <c r="D307" s="294"/>
      <c r="E307" s="297"/>
      <c r="F307" s="249" t="s">
        <v>1780</v>
      </c>
      <c r="G307" s="105" t="s">
        <v>1787</v>
      </c>
      <c r="H307" s="300"/>
      <c r="I307" s="303"/>
      <c r="J307" s="288"/>
      <c r="K307" s="53"/>
      <c r="L307" s="103"/>
      <c r="M307" s="53" t="s">
        <v>288</v>
      </c>
      <c r="N307" s="53" t="s">
        <v>414</v>
      </c>
      <c r="O307" s="53" t="s">
        <v>27</v>
      </c>
      <c r="P307" s="53" t="s">
        <v>1710</v>
      </c>
      <c r="Q307" s="53" t="s">
        <v>1280</v>
      </c>
      <c r="R307" s="53"/>
    </row>
    <row r="308" spans="3:18">
      <c r="C308" s="291"/>
      <c r="D308" s="294"/>
      <c r="E308" s="297"/>
      <c r="F308" s="249" t="s">
        <v>1781</v>
      </c>
      <c r="G308" s="105" t="s">
        <v>1787</v>
      </c>
      <c r="H308" s="300"/>
      <c r="I308" s="303"/>
      <c r="J308" s="288"/>
      <c r="K308" s="53"/>
      <c r="L308" s="103"/>
      <c r="M308" s="53" t="s">
        <v>288</v>
      </c>
      <c r="N308" s="53" t="s">
        <v>414</v>
      </c>
      <c r="O308" s="53" t="s">
        <v>27</v>
      </c>
      <c r="P308" s="53" t="s">
        <v>1710</v>
      </c>
      <c r="Q308" s="53" t="s">
        <v>1280</v>
      </c>
      <c r="R308" s="53"/>
    </row>
    <row r="309" spans="3:18">
      <c r="C309" s="291"/>
      <c r="D309" s="294"/>
      <c r="E309" s="297"/>
      <c r="F309" s="249" t="s">
        <v>1782</v>
      </c>
      <c r="G309" s="105" t="s">
        <v>1787</v>
      </c>
      <c r="H309" s="300"/>
      <c r="I309" s="303"/>
      <c r="J309" s="288"/>
      <c r="K309" s="53"/>
      <c r="L309" s="103"/>
      <c r="M309" s="53" t="s">
        <v>288</v>
      </c>
      <c r="N309" s="53" t="s">
        <v>414</v>
      </c>
      <c r="O309" s="53" t="s">
        <v>27</v>
      </c>
      <c r="P309" s="53" t="s">
        <v>1710</v>
      </c>
      <c r="Q309" s="53" t="s">
        <v>1280</v>
      </c>
      <c r="R309" s="53"/>
    </row>
    <row r="310" spans="3:18">
      <c r="C310" s="291"/>
      <c r="D310" s="294"/>
      <c r="E310" s="297"/>
      <c r="F310" s="249" t="s">
        <v>1783</v>
      </c>
      <c r="G310" s="105" t="s">
        <v>1787</v>
      </c>
      <c r="H310" s="300"/>
      <c r="I310" s="303"/>
      <c r="J310" s="288"/>
      <c r="K310" s="53"/>
      <c r="L310" s="103"/>
      <c r="M310" s="53" t="s">
        <v>288</v>
      </c>
      <c r="N310" s="53" t="s">
        <v>414</v>
      </c>
      <c r="O310" s="53" t="s">
        <v>27</v>
      </c>
      <c r="P310" s="53" t="s">
        <v>1710</v>
      </c>
      <c r="Q310" s="53" t="s">
        <v>1280</v>
      </c>
      <c r="R310" s="53"/>
    </row>
    <row r="311" spans="3:18">
      <c r="C311" s="291"/>
      <c r="D311" s="294"/>
      <c r="E311" s="297"/>
      <c r="F311" s="249" t="s">
        <v>1784</v>
      </c>
      <c r="G311" s="105" t="s">
        <v>1787</v>
      </c>
      <c r="H311" s="300"/>
      <c r="I311" s="303"/>
      <c r="J311" s="288"/>
      <c r="K311" s="53"/>
      <c r="L311" s="103"/>
      <c r="M311" s="53" t="s">
        <v>288</v>
      </c>
      <c r="N311" s="53" t="s">
        <v>414</v>
      </c>
      <c r="O311" s="53" t="s">
        <v>27</v>
      </c>
      <c r="P311" s="53" t="s">
        <v>1710</v>
      </c>
      <c r="Q311" s="53" t="s">
        <v>1280</v>
      </c>
      <c r="R311" s="53"/>
    </row>
    <row r="312" spans="3:18">
      <c r="C312" s="291"/>
      <c r="D312" s="294"/>
      <c r="E312" s="297"/>
      <c r="F312" s="249" t="s">
        <v>1788</v>
      </c>
      <c r="G312" s="105" t="s">
        <v>1787</v>
      </c>
      <c r="H312" s="300"/>
      <c r="I312" s="303"/>
      <c r="J312" s="288"/>
      <c r="K312" s="53"/>
      <c r="L312" s="103"/>
      <c r="M312" s="53" t="s">
        <v>288</v>
      </c>
      <c r="N312" s="53" t="s">
        <v>414</v>
      </c>
      <c r="O312" s="53" t="s">
        <v>27</v>
      </c>
      <c r="P312" s="53" t="s">
        <v>1710</v>
      </c>
      <c r="Q312" s="53" t="s">
        <v>1280</v>
      </c>
      <c r="R312" s="53"/>
    </row>
    <row r="313" spans="3:18">
      <c r="C313" s="291"/>
      <c r="D313" s="294"/>
      <c r="E313" s="297"/>
      <c r="F313" s="249" t="s">
        <v>1789</v>
      </c>
      <c r="G313" s="105" t="s">
        <v>1787</v>
      </c>
      <c r="H313" s="300"/>
      <c r="I313" s="303"/>
      <c r="J313" s="288"/>
      <c r="K313" s="53"/>
      <c r="L313" s="103"/>
      <c r="M313" s="53" t="s">
        <v>288</v>
      </c>
      <c r="N313" s="53" t="s">
        <v>414</v>
      </c>
      <c r="O313" s="53" t="s">
        <v>27</v>
      </c>
      <c r="P313" s="53" t="s">
        <v>1710</v>
      </c>
      <c r="Q313" s="53" t="s">
        <v>1280</v>
      </c>
      <c r="R313" s="53"/>
    </row>
    <row r="314" spans="3:18">
      <c r="C314" s="291"/>
      <c r="D314" s="294"/>
      <c r="E314" s="297"/>
      <c r="F314" s="249" t="s">
        <v>1790</v>
      </c>
      <c r="G314" s="105" t="s">
        <v>1787</v>
      </c>
      <c r="H314" s="300"/>
      <c r="I314" s="303"/>
      <c r="J314" s="288"/>
      <c r="K314" s="53"/>
      <c r="L314" s="103"/>
      <c r="M314" s="53" t="s">
        <v>288</v>
      </c>
      <c r="N314" s="53" t="s">
        <v>414</v>
      </c>
      <c r="O314" s="53" t="s">
        <v>27</v>
      </c>
      <c r="P314" s="53" t="s">
        <v>1710</v>
      </c>
      <c r="Q314" s="53" t="s">
        <v>1280</v>
      </c>
      <c r="R314" s="53"/>
    </row>
    <row r="315" spans="3:18">
      <c r="C315" s="292"/>
      <c r="D315" s="295"/>
      <c r="E315" s="298"/>
      <c r="F315" s="249" t="s">
        <v>1791</v>
      </c>
      <c r="G315" s="105" t="s">
        <v>1787</v>
      </c>
      <c r="H315" s="301"/>
      <c r="I315" s="304"/>
      <c r="J315" s="289"/>
      <c r="K315" s="53"/>
      <c r="L315" s="103"/>
      <c r="M315" s="53" t="s">
        <v>288</v>
      </c>
      <c r="N315" s="53" t="s">
        <v>414</v>
      </c>
      <c r="O315" s="53" t="s">
        <v>27</v>
      </c>
      <c r="P315" s="53" t="s">
        <v>1710</v>
      </c>
      <c r="Q315" s="53" t="s">
        <v>1280</v>
      </c>
      <c r="R315" s="53"/>
    </row>
    <row r="316" spans="3:18">
      <c r="C316" s="280"/>
      <c r="D316" s="280"/>
      <c r="E316" s="281"/>
      <c r="F316" s="282"/>
      <c r="G316" s="283"/>
      <c r="H316" s="284"/>
      <c r="I316" s="80"/>
      <c r="J316" s="285"/>
      <c r="K316" s="285"/>
      <c r="L316" s="286"/>
      <c r="M316" s="285"/>
      <c r="N316" s="285"/>
      <c r="O316" s="285"/>
      <c r="P316" s="285"/>
      <c r="Q316" s="285"/>
      <c r="R316" s="285"/>
    </row>
    <row r="317" spans="3:18">
      <c r="C317" s="280"/>
      <c r="D317" s="280"/>
      <c r="E317" s="281"/>
      <c r="F317" s="282"/>
      <c r="G317" s="283"/>
      <c r="H317" s="284"/>
      <c r="I317" s="80"/>
      <c r="J317" s="285"/>
      <c r="K317" s="285"/>
      <c r="L317" s="286"/>
      <c r="M317" s="285"/>
      <c r="N317" s="285"/>
      <c r="O317" s="285"/>
      <c r="P317" s="285"/>
      <c r="Q317" s="285"/>
      <c r="R317" s="285"/>
    </row>
    <row r="318" spans="3:18" ht="13.5" thickBot="1">
      <c r="C318" s="280"/>
      <c r="D318" s="280"/>
      <c r="E318" s="281"/>
      <c r="F318" s="282"/>
      <c r="G318" s="283"/>
      <c r="H318" s="284"/>
      <c r="I318" s="80"/>
      <c r="J318" s="285"/>
      <c r="K318" s="285"/>
      <c r="L318" s="286"/>
      <c r="M318" s="285"/>
      <c r="N318" s="285"/>
      <c r="O318" s="285"/>
      <c r="P318" s="285"/>
      <c r="Q318" s="285"/>
      <c r="R318" s="285"/>
    </row>
    <row r="319" spans="3:18" ht="13.5" thickBot="1">
      <c r="C319" s="21"/>
      <c r="D319" s="22"/>
      <c r="E319" s="22"/>
      <c r="F319" s="76"/>
      <c r="G319" s="21"/>
      <c r="H319" s="77">
        <f>SUM(H134:H315)</f>
        <v>2016452.55</v>
      </c>
      <c r="I319" s="25"/>
      <c r="J319" s="78"/>
      <c r="K319" s="78"/>
      <c r="L319" s="25"/>
      <c r="M319" s="25"/>
      <c r="N319" s="25"/>
      <c r="O319" s="25"/>
      <c r="P319" s="25"/>
      <c r="Q319" s="25"/>
      <c r="R319" s="25"/>
    </row>
    <row r="320" spans="3:18" ht="13.5" thickTop="1"/>
    <row r="322" spans="3:18">
      <c r="E322" s="13"/>
    </row>
    <row r="323" spans="3:18">
      <c r="C323" s="21"/>
      <c r="D323" s="21"/>
      <c r="E323" s="21"/>
      <c r="F323" s="26"/>
      <c r="G323" s="21"/>
      <c r="H323" s="24"/>
      <c r="I323" s="25"/>
      <c r="J323" s="25"/>
      <c r="K323" s="25"/>
      <c r="L323" s="25"/>
      <c r="M323" s="25"/>
      <c r="N323" s="25"/>
      <c r="O323" s="25"/>
      <c r="P323" s="25"/>
      <c r="Q323" s="25"/>
      <c r="R323" s="25"/>
    </row>
    <row r="324" spans="3:18">
      <c r="C324" s="21"/>
      <c r="D324" s="21"/>
      <c r="E324" s="21"/>
      <c r="F324" s="26"/>
      <c r="G324" s="21"/>
      <c r="H324" s="24"/>
      <c r="I324" s="25"/>
      <c r="J324" s="25"/>
      <c r="K324" s="25"/>
      <c r="L324" s="25"/>
      <c r="M324" s="25"/>
      <c r="N324" s="25"/>
      <c r="O324" s="25"/>
      <c r="P324" s="25"/>
      <c r="Q324" s="25"/>
      <c r="R324" s="25"/>
    </row>
    <row r="325" spans="3:18">
      <c r="C325" s="21"/>
      <c r="D325" s="21"/>
      <c r="E325" s="21"/>
      <c r="F325" s="23"/>
      <c r="G325" s="21"/>
      <c r="H325" s="24"/>
      <c r="I325" s="25"/>
      <c r="J325" s="25"/>
      <c r="K325" s="80"/>
      <c r="L325" s="81"/>
      <c r="M325" s="80"/>
      <c r="N325" s="80"/>
      <c r="O325" s="80"/>
      <c r="P325" s="80"/>
      <c r="Q325" s="25"/>
      <c r="R325" s="25"/>
    </row>
    <row r="326" spans="3:18">
      <c r="C326" s="21"/>
      <c r="D326" s="21"/>
      <c r="E326" s="21"/>
      <c r="F326" s="23"/>
      <c r="G326" s="82"/>
      <c r="H326" s="83"/>
      <c r="I326" s="84"/>
      <c r="J326" s="84"/>
      <c r="K326" s="84"/>
      <c r="L326" s="84"/>
      <c r="M326" s="84"/>
      <c r="N326" s="84"/>
      <c r="O326" s="84"/>
      <c r="P326" s="85"/>
      <c r="Q326" s="82"/>
      <c r="R326" s="25"/>
    </row>
    <row r="327" spans="3:18">
      <c r="C327" s="21"/>
      <c r="D327" s="21"/>
      <c r="E327" s="21"/>
      <c r="F327" s="23"/>
      <c r="G327" s="86"/>
      <c r="H327" s="83"/>
      <c r="I327" s="84"/>
      <c r="J327" s="84"/>
      <c r="K327" s="86"/>
      <c r="L327" s="84"/>
      <c r="M327" s="84"/>
      <c r="N327" s="84"/>
      <c r="O327" s="84"/>
      <c r="P327" s="86"/>
      <c r="Q327" s="82"/>
      <c r="R327" s="25"/>
    </row>
    <row r="328" spans="3:18">
      <c r="C328" s="21"/>
      <c r="D328" s="21"/>
      <c r="E328" s="21"/>
      <c r="F328" s="23"/>
      <c r="G328" s="21"/>
      <c r="H328" s="24"/>
      <c r="I328" s="25"/>
      <c r="J328" s="25"/>
      <c r="K328" s="25"/>
      <c r="L328" s="25"/>
      <c r="M328" s="25"/>
      <c r="N328" s="25"/>
      <c r="O328" s="25"/>
      <c r="P328" s="25"/>
      <c r="Q328" s="25"/>
      <c r="R328" s="25"/>
    </row>
    <row r="329" spans="3:18">
      <c r="C329" s="21"/>
      <c r="D329" s="21"/>
      <c r="E329" s="21"/>
      <c r="F329" s="26"/>
      <c r="G329" s="21"/>
      <c r="H329" s="24"/>
      <c r="I329" s="25"/>
      <c r="J329" s="25"/>
      <c r="K329" s="25"/>
      <c r="L329" s="25"/>
      <c r="M329" s="25"/>
      <c r="N329" s="25"/>
      <c r="O329" s="25"/>
      <c r="P329" s="25"/>
      <c r="Q329" s="25"/>
      <c r="R329" s="25"/>
    </row>
    <row r="330" spans="3:18">
      <c r="C330" s="21"/>
      <c r="D330" s="21"/>
      <c r="E330" s="22"/>
      <c r="F330" s="26"/>
      <c r="G330" s="21"/>
      <c r="H330" s="24"/>
      <c r="I330" s="25"/>
      <c r="J330" s="25"/>
      <c r="K330" s="25"/>
      <c r="L330" s="25"/>
      <c r="M330" s="25"/>
      <c r="N330" s="25"/>
      <c r="O330" s="25"/>
      <c r="P330" s="25"/>
      <c r="Q330" s="25"/>
      <c r="R330" s="25"/>
    </row>
    <row r="331" spans="3:18">
      <c r="C331" s="21"/>
      <c r="D331" s="21"/>
      <c r="E331" s="22"/>
      <c r="F331" s="26"/>
      <c r="G331" s="21"/>
      <c r="H331" s="24"/>
      <c r="I331" s="25"/>
      <c r="J331" s="25"/>
      <c r="K331" s="25"/>
      <c r="L331" s="25"/>
      <c r="M331" s="25"/>
      <c r="N331" s="25"/>
      <c r="O331" s="25"/>
      <c r="P331" s="25"/>
      <c r="Q331" s="25"/>
      <c r="R331" s="25"/>
    </row>
    <row r="332" spans="3:18">
      <c r="C332" s="21"/>
      <c r="D332" s="21"/>
      <c r="E332" s="22"/>
      <c r="F332" s="26"/>
      <c r="G332" s="21"/>
      <c r="H332" s="24"/>
      <c r="I332" s="25"/>
      <c r="J332" s="25"/>
      <c r="K332" s="25"/>
      <c r="L332" s="25"/>
      <c r="M332" s="25"/>
      <c r="N332" s="25"/>
      <c r="O332" s="25"/>
      <c r="P332" s="25"/>
      <c r="Q332" s="25"/>
      <c r="R332" s="25"/>
    </row>
    <row r="333" spans="3:18">
      <c r="C333" s="21"/>
      <c r="D333" s="21"/>
      <c r="E333" s="22"/>
      <c r="F333" s="26"/>
      <c r="G333" s="21"/>
      <c r="H333" s="24"/>
      <c r="I333" s="25"/>
      <c r="J333" s="25"/>
      <c r="K333" s="25"/>
      <c r="L333" s="25"/>
      <c r="M333" s="25"/>
      <c r="N333" s="25"/>
      <c r="O333" s="25"/>
      <c r="P333" s="25"/>
      <c r="Q333" s="25"/>
      <c r="R333" s="25"/>
    </row>
    <row r="334" spans="3:18">
      <c r="C334" s="21"/>
      <c r="D334" s="21"/>
      <c r="E334" s="22"/>
      <c r="F334" s="26"/>
      <c r="G334" s="21"/>
      <c r="H334" s="24"/>
      <c r="I334" s="25"/>
      <c r="J334" s="25"/>
      <c r="K334" s="25"/>
      <c r="L334" s="25"/>
      <c r="M334" s="25"/>
      <c r="N334" s="25"/>
      <c r="O334" s="25"/>
      <c r="P334" s="25"/>
      <c r="Q334" s="25"/>
      <c r="R334" s="25"/>
    </row>
    <row r="335" spans="3:18">
      <c r="C335" s="21"/>
      <c r="D335" s="21"/>
      <c r="E335" s="22"/>
      <c r="F335" s="26"/>
      <c r="G335" s="21"/>
      <c r="H335" s="24"/>
      <c r="I335" s="25"/>
      <c r="J335" s="25"/>
      <c r="K335" s="25"/>
      <c r="L335" s="25"/>
      <c r="M335" s="25"/>
      <c r="N335" s="25"/>
      <c r="O335" s="25"/>
      <c r="P335" s="25"/>
      <c r="Q335" s="25"/>
      <c r="R335" s="25"/>
    </row>
    <row r="336" spans="3:18">
      <c r="C336" s="21"/>
      <c r="D336" s="21"/>
      <c r="E336" s="22"/>
      <c r="F336" s="26"/>
      <c r="G336" s="21"/>
      <c r="H336" s="24"/>
      <c r="I336" s="25"/>
      <c r="J336" s="25"/>
      <c r="K336" s="25"/>
      <c r="L336" s="25"/>
      <c r="M336" s="25"/>
      <c r="N336" s="25"/>
      <c r="O336" s="25"/>
      <c r="P336" s="25"/>
      <c r="Q336" s="25"/>
      <c r="R336" s="25"/>
    </row>
    <row r="337" spans="3:18">
      <c r="C337" s="21"/>
      <c r="D337" s="21"/>
      <c r="E337" s="22"/>
      <c r="F337" s="26"/>
      <c r="G337" s="21"/>
      <c r="H337" s="24"/>
      <c r="I337" s="25"/>
      <c r="J337" s="25"/>
      <c r="K337" s="25"/>
      <c r="L337" s="25"/>
      <c r="M337" s="25"/>
      <c r="N337" s="25"/>
      <c r="O337" s="25"/>
      <c r="P337" s="25"/>
      <c r="Q337" s="25"/>
      <c r="R337" s="25"/>
    </row>
    <row r="338" spans="3:18">
      <c r="C338" s="21"/>
      <c r="D338" s="21"/>
      <c r="E338" s="22"/>
      <c r="F338" s="26"/>
      <c r="G338" s="21"/>
      <c r="H338" s="24"/>
      <c r="I338" s="25"/>
      <c r="J338" s="25"/>
      <c r="K338" s="25"/>
      <c r="L338" s="25"/>
      <c r="M338" s="25"/>
      <c r="N338" s="25"/>
      <c r="O338" s="25"/>
      <c r="P338" s="25"/>
      <c r="Q338" s="25"/>
      <c r="R338" s="25"/>
    </row>
    <row r="339" spans="3:18">
      <c r="C339" s="21"/>
      <c r="D339" s="21"/>
      <c r="E339" s="22"/>
      <c r="F339" s="26"/>
      <c r="G339" s="21"/>
      <c r="H339" s="24"/>
      <c r="I339" s="25"/>
      <c r="J339" s="25"/>
      <c r="K339" s="25"/>
      <c r="L339" s="25"/>
      <c r="M339" s="25"/>
      <c r="N339" s="25"/>
      <c r="O339" s="25"/>
      <c r="P339" s="25"/>
      <c r="Q339" s="25"/>
      <c r="R339" s="25"/>
    </row>
    <row r="340" spans="3:18">
      <c r="C340" s="21"/>
      <c r="D340" s="21"/>
      <c r="E340" s="22"/>
      <c r="F340" s="26"/>
      <c r="G340" s="21"/>
      <c r="H340" s="24"/>
      <c r="I340" s="25"/>
      <c r="J340" s="25"/>
      <c r="K340" s="25"/>
      <c r="L340" s="25"/>
      <c r="M340" s="25"/>
      <c r="N340" s="25"/>
      <c r="O340" s="25"/>
      <c r="P340" s="25"/>
      <c r="Q340" s="25"/>
      <c r="R340" s="25"/>
    </row>
    <row r="341" spans="3:18">
      <c r="C341" s="21"/>
      <c r="D341" s="21"/>
      <c r="E341" s="22"/>
      <c r="F341" s="26"/>
      <c r="G341" s="21"/>
      <c r="H341" s="24"/>
      <c r="I341" s="25"/>
      <c r="J341" s="25"/>
      <c r="K341" s="25"/>
      <c r="L341" s="25"/>
      <c r="M341" s="25"/>
      <c r="N341" s="25"/>
      <c r="O341" s="25"/>
      <c r="P341" s="25"/>
      <c r="Q341" s="25"/>
      <c r="R341" s="25"/>
    </row>
    <row r="342" spans="3:18">
      <c r="C342" s="21"/>
      <c r="D342" s="21"/>
      <c r="E342" s="22"/>
      <c r="F342" s="26"/>
      <c r="G342" s="21"/>
      <c r="H342" s="24"/>
      <c r="I342" s="25"/>
      <c r="J342" s="25"/>
      <c r="K342" s="25"/>
      <c r="L342" s="25"/>
      <c r="M342" s="25"/>
      <c r="N342" s="25"/>
      <c r="O342" s="25"/>
      <c r="P342" s="25"/>
      <c r="Q342" s="25"/>
      <c r="R342" s="25"/>
    </row>
    <row r="343" spans="3:18">
      <c r="C343" s="21"/>
      <c r="D343" s="21"/>
      <c r="E343" s="22"/>
      <c r="F343" s="26"/>
      <c r="G343" s="21"/>
      <c r="H343" s="24"/>
      <c r="I343" s="25"/>
      <c r="J343" s="25"/>
      <c r="K343" s="25"/>
      <c r="L343" s="25"/>
      <c r="M343" s="25"/>
      <c r="N343" s="25"/>
      <c r="O343" s="25"/>
      <c r="P343" s="25"/>
      <c r="Q343" s="25"/>
      <c r="R343" s="25"/>
    </row>
  </sheetData>
  <mergeCells count="61">
    <mergeCell ref="J287:J292"/>
    <mergeCell ref="C293:C295"/>
    <mergeCell ref="D293:D295"/>
    <mergeCell ref="E293:E295"/>
    <mergeCell ref="H293:H295"/>
    <mergeCell ref="I293:I295"/>
    <mergeCell ref="D287:D292"/>
    <mergeCell ref="C287:C292"/>
    <mergeCell ref="E287:E292"/>
    <mergeCell ref="H287:H292"/>
    <mergeCell ref="I287:I292"/>
    <mergeCell ref="G282:G284"/>
    <mergeCell ref="H282:H284"/>
    <mergeCell ref="I282:I284"/>
    <mergeCell ref="J282:J284"/>
    <mergeCell ref="C282:C284"/>
    <mergeCell ref="R207:R208"/>
    <mergeCell ref="D216:D217"/>
    <mergeCell ref="O20:O21"/>
    <mergeCell ref="P20:P21"/>
    <mergeCell ref="Q20:Q21"/>
    <mergeCell ref="F20:F21"/>
    <mergeCell ref="G20:G21"/>
    <mergeCell ref="K207:K208"/>
    <mergeCell ref="M207:M208"/>
    <mergeCell ref="N207:N208"/>
    <mergeCell ref="O207:O208"/>
    <mergeCell ref="R20:R21"/>
    <mergeCell ref="P207:P208"/>
    <mergeCell ref="K20:K21"/>
    <mergeCell ref="M20:M21"/>
    <mergeCell ref="N20:N21"/>
    <mergeCell ref="C3:J3"/>
    <mergeCell ref="B4:J4"/>
    <mergeCell ref="C5:J5"/>
    <mergeCell ref="J16:M16"/>
    <mergeCell ref="J18:M18"/>
    <mergeCell ref="J207:J208"/>
    <mergeCell ref="H20:H21"/>
    <mergeCell ref="C207:C208"/>
    <mergeCell ref="D207:D208"/>
    <mergeCell ref="F207:F208"/>
    <mergeCell ref="I20:I21"/>
    <mergeCell ref="J20:J21"/>
    <mergeCell ref="H207:H208"/>
    <mergeCell ref="C20:C21"/>
    <mergeCell ref="D20:D21"/>
    <mergeCell ref="E20:E21"/>
    <mergeCell ref="G207:G208"/>
    <mergeCell ref="I207:I208"/>
    <mergeCell ref="J306:J315"/>
    <mergeCell ref="C296:C305"/>
    <mergeCell ref="D296:D305"/>
    <mergeCell ref="E296:E305"/>
    <mergeCell ref="H296:H305"/>
    <mergeCell ref="I296:I305"/>
    <mergeCell ref="C306:C315"/>
    <mergeCell ref="D306:D315"/>
    <mergeCell ref="E306:E315"/>
    <mergeCell ref="H306:H315"/>
    <mergeCell ref="I306:I315"/>
  </mergeCells>
  <printOptions horizontalCentered="1"/>
  <pageMargins left="0.47244094488188981" right="0.19685039370078741" top="0.19685039370078741" bottom="0.39370078740157483" header="0" footer="0.19685039370078741"/>
  <pageSetup paperSize="5" scale="54" fitToHeight="0" orientation="landscape" horizontalDpi="300" verticalDpi="300" r:id="rId1"/>
  <headerFooter alignWithMargins="0">
    <oddHeader>&amp;C&amp;"Arial,Negrita"&amp;18Anexo 10</oddHeader>
    <oddFooter>&amp;RPágina &amp;P de &amp;N</oddFooter>
  </headerFooter>
  <rowBreaks count="1" manualBreakCount="1">
    <brk id="230" min="1" max="17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2265"/>
  <sheetViews>
    <sheetView showGridLines="0" topLeftCell="B103" zoomScale="70" zoomScaleNormal="70" workbookViewId="0">
      <selection activeCell="P137" sqref="P137"/>
    </sheetView>
  </sheetViews>
  <sheetFormatPr baseColWidth="10" defaultRowHeight="12.75"/>
  <cols>
    <col min="1" max="1" width="2.7109375" style="12" hidden="1" customWidth="1"/>
    <col min="2" max="2" width="2.7109375" style="12" customWidth="1"/>
    <col min="3" max="3" width="6" style="13" customWidth="1"/>
    <col min="4" max="4" width="15.42578125" style="13" customWidth="1"/>
    <col min="5" max="5" width="12.85546875" style="19" customWidth="1"/>
    <col min="6" max="6" width="22.28515625" style="16" customWidth="1"/>
    <col min="7" max="7" width="52.5703125" style="13" customWidth="1"/>
    <col min="8" max="8" width="13.5703125" style="17" bestFit="1" customWidth="1"/>
    <col min="9" max="9" width="15.7109375" style="18" customWidth="1"/>
    <col min="10" max="10" width="18.5703125" style="18" customWidth="1"/>
    <col min="11" max="11" width="24.7109375" style="18" customWidth="1"/>
    <col min="12" max="12" width="2.42578125" style="18" hidden="1" customWidth="1"/>
    <col min="13" max="13" width="11" style="18" customWidth="1"/>
    <col min="14" max="14" width="29.5703125" style="18" bestFit="1" customWidth="1"/>
    <col min="15" max="17" width="18.7109375" style="18" customWidth="1"/>
    <col min="18" max="18" width="36.5703125" style="18" customWidth="1"/>
    <col min="19" max="19" width="2.7109375" style="18" customWidth="1"/>
    <col min="20" max="16384" width="11.42578125" style="12"/>
  </cols>
  <sheetData>
    <row r="1" spans="1:55" customForma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55" customFormat="1">
      <c r="A2" s="3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</row>
    <row r="3" spans="1:55" customFormat="1" ht="18">
      <c r="A3" s="3"/>
      <c r="B3" s="2"/>
      <c r="C3" s="321" t="s">
        <v>0</v>
      </c>
      <c r="D3" s="321"/>
      <c r="E3" s="321"/>
      <c r="F3" s="321"/>
      <c r="G3" s="321"/>
      <c r="H3" s="321"/>
      <c r="I3" s="321"/>
      <c r="J3" s="321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</row>
    <row r="4" spans="1:55" customFormat="1" ht="15.75">
      <c r="A4" s="3"/>
      <c r="B4" s="322" t="s">
        <v>1</v>
      </c>
      <c r="C4" s="322"/>
      <c r="D4" s="322"/>
      <c r="E4" s="322"/>
      <c r="F4" s="322"/>
      <c r="G4" s="322"/>
      <c r="H4" s="322"/>
      <c r="I4" s="322"/>
      <c r="J4" s="32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</row>
    <row r="5" spans="1:55" customFormat="1" ht="15.75">
      <c r="A5" s="3"/>
      <c r="B5" s="2"/>
      <c r="C5" s="323"/>
      <c r="D5" s="323"/>
      <c r="E5" s="323"/>
      <c r="F5" s="323"/>
      <c r="G5" s="323"/>
      <c r="H5" s="323"/>
      <c r="I5" s="323"/>
      <c r="J5" s="323"/>
    </row>
    <row r="6" spans="1:55" customFormat="1">
      <c r="A6" s="3"/>
      <c r="B6" s="2"/>
      <c r="C6" s="4" t="s">
        <v>577</v>
      </c>
      <c r="D6" s="4"/>
      <c r="E6" s="4"/>
      <c r="F6" s="4"/>
      <c r="G6" s="4"/>
      <c r="H6" s="4"/>
      <c r="I6" s="4"/>
      <c r="J6" s="4"/>
    </row>
    <row r="7" spans="1:55" customFormat="1">
      <c r="A7" s="3"/>
      <c r="B7" s="2"/>
      <c r="C7" s="93"/>
      <c r="D7" s="93"/>
      <c r="E7" s="93"/>
      <c r="F7" s="93"/>
      <c r="G7" s="93"/>
      <c r="H7" s="93"/>
      <c r="I7" s="93"/>
      <c r="J7" s="93"/>
    </row>
    <row r="8" spans="1:55" customFormat="1">
      <c r="A8" s="2"/>
      <c r="B8" s="2"/>
      <c r="C8" s="93"/>
      <c r="D8" s="93"/>
      <c r="E8" s="93"/>
      <c r="F8" s="93"/>
      <c r="G8" s="93"/>
      <c r="H8" s="93"/>
      <c r="I8" s="93"/>
      <c r="J8" s="93"/>
      <c r="K8" s="93"/>
    </row>
    <row r="9" spans="1:55" customFormat="1">
      <c r="A9" s="2"/>
      <c r="B9" s="2"/>
      <c r="C9" s="93"/>
      <c r="D9" s="93"/>
      <c r="E9" s="93"/>
      <c r="F9" s="93"/>
      <c r="G9" s="93"/>
      <c r="H9" s="93"/>
      <c r="I9" s="93"/>
      <c r="J9" s="93"/>
      <c r="K9" s="93"/>
    </row>
    <row r="10" spans="1:55" customFormat="1">
      <c r="A10" s="2"/>
      <c r="B10" s="2"/>
      <c r="C10" s="93"/>
      <c r="D10" s="6" t="s">
        <v>3</v>
      </c>
      <c r="E10" s="7" t="s">
        <v>4</v>
      </c>
      <c r="F10" s="93"/>
      <c r="G10" s="93"/>
      <c r="H10" s="93"/>
      <c r="I10" s="93"/>
      <c r="J10" s="8" t="s">
        <v>5</v>
      </c>
      <c r="K10" s="93"/>
    </row>
    <row r="11" spans="1:55" customFormat="1">
      <c r="A11" s="2"/>
      <c r="B11" s="2"/>
      <c r="C11" s="93"/>
      <c r="D11" s="9"/>
      <c r="E11" s="7"/>
      <c r="F11" s="93"/>
      <c r="G11" s="93"/>
      <c r="H11" s="93"/>
      <c r="I11" s="93"/>
      <c r="J11" s="10">
        <f>'Maq. y Equipo '!J11</f>
        <v>42116</v>
      </c>
      <c r="K11" s="93"/>
    </row>
    <row r="12" spans="1:55" customFormat="1">
      <c r="A12" s="2"/>
      <c r="B12" s="2"/>
      <c r="C12" s="93"/>
      <c r="D12" s="11" t="s">
        <v>6</v>
      </c>
      <c r="E12" s="7" t="s">
        <v>7</v>
      </c>
      <c r="F12" s="93"/>
      <c r="G12" s="93"/>
      <c r="H12" s="93"/>
      <c r="I12" s="93"/>
      <c r="J12" s="93"/>
      <c r="K12" s="93"/>
    </row>
    <row r="13" spans="1:55" customFormat="1">
      <c r="A13" s="2"/>
      <c r="B13" s="2"/>
      <c r="C13" s="93"/>
      <c r="D13" s="11"/>
      <c r="E13" s="7"/>
      <c r="F13" s="93"/>
      <c r="G13" s="93"/>
      <c r="H13" s="93"/>
      <c r="I13" s="93"/>
      <c r="J13" s="93"/>
      <c r="K13" s="93"/>
    </row>
    <row r="14" spans="1:55" ht="13.5" thickBot="1">
      <c r="D14" s="14" t="s">
        <v>8</v>
      </c>
      <c r="E14" s="15" t="s">
        <v>7</v>
      </c>
    </row>
    <row r="16" spans="1:55">
      <c r="A16" s="20"/>
      <c r="B16" s="20"/>
      <c r="C16" s="21"/>
      <c r="D16" s="21"/>
      <c r="E16" s="22"/>
      <c r="F16" s="23"/>
      <c r="G16" s="21"/>
      <c r="H16" s="24"/>
      <c r="I16" s="25"/>
      <c r="J16" s="324"/>
      <c r="K16" s="324"/>
      <c r="L16" s="324"/>
      <c r="M16" s="324"/>
      <c r="N16" s="25"/>
      <c r="O16" s="25"/>
      <c r="P16" s="25"/>
      <c r="Q16" s="25"/>
      <c r="R16" s="25"/>
      <c r="S16" s="25"/>
    </row>
    <row r="17" spans="1:22">
      <c r="A17" s="20"/>
      <c r="B17" s="20"/>
      <c r="C17" s="21"/>
      <c r="D17" s="21"/>
      <c r="E17" s="22"/>
      <c r="F17" s="23"/>
      <c r="G17" s="21"/>
      <c r="H17" s="24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0"/>
      <c r="U17" s="20"/>
      <c r="V17" s="20"/>
    </row>
    <row r="18" spans="1:22" s="29" customFormat="1" ht="90">
      <c r="A18" s="27"/>
      <c r="B18" s="27"/>
      <c r="C18" s="334" t="s">
        <v>9</v>
      </c>
      <c r="D18" s="335" t="s">
        <v>10</v>
      </c>
      <c r="E18" s="336" t="s">
        <v>11</v>
      </c>
      <c r="F18" s="335" t="s">
        <v>12</v>
      </c>
      <c r="G18" s="335" t="s">
        <v>13</v>
      </c>
      <c r="H18" s="337" t="s">
        <v>14</v>
      </c>
      <c r="I18" s="335" t="s">
        <v>15</v>
      </c>
      <c r="J18" s="335" t="s">
        <v>16</v>
      </c>
      <c r="K18" s="335" t="s">
        <v>17</v>
      </c>
      <c r="L18" s="94" t="s">
        <v>18</v>
      </c>
      <c r="M18" s="335" t="s">
        <v>19</v>
      </c>
      <c r="N18" s="335" t="s">
        <v>20</v>
      </c>
      <c r="O18" s="335" t="s">
        <v>21</v>
      </c>
      <c r="P18" s="335" t="s">
        <v>22</v>
      </c>
      <c r="Q18" s="338" t="s">
        <v>1275</v>
      </c>
      <c r="R18" s="335" t="s">
        <v>23</v>
      </c>
      <c r="S18" s="95"/>
      <c r="T18" s="27"/>
      <c r="U18" s="27"/>
      <c r="V18" s="27"/>
    </row>
    <row r="19" spans="1:22" s="29" customFormat="1" ht="24.75" customHeight="1">
      <c r="A19" s="27"/>
      <c r="B19" s="27"/>
      <c r="C19" s="334"/>
      <c r="D19" s="335"/>
      <c r="E19" s="336"/>
      <c r="F19" s="335"/>
      <c r="G19" s="335"/>
      <c r="H19" s="337"/>
      <c r="I19" s="335"/>
      <c r="J19" s="335"/>
      <c r="K19" s="335"/>
      <c r="L19" s="94" t="s">
        <v>24</v>
      </c>
      <c r="M19" s="335"/>
      <c r="N19" s="335"/>
      <c r="O19" s="335"/>
      <c r="P19" s="335"/>
      <c r="Q19" s="339"/>
      <c r="R19" s="335"/>
      <c r="S19" s="95"/>
    </row>
    <row r="20" spans="1:22" ht="18.75" customHeight="1">
      <c r="A20" s="20"/>
      <c r="B20" s="20"/>
      <c r="C20" s="96">
        <v>1</v>
      </c>
      <c r="D20" s="40" t="s">
        <v>578</v>
      </c>
      <c r="E20" s="41">
        <v>35633</v>
      </c>
      <c r="F20" s="97" t="s">
        <v>579</v>
      </c>
      <c r="G20" s="43" t="s">
        <v>580</v>
      </c>
      <c r="H20" s="44">
        <v>2019</v>
      </c>
      <c r="I20" s="64" t="s">
        <v>581</v>
      </c>
      <c r="J20" s="98" t="s">
        <v>582</v>
      </c>
      <c r="K20" s="61" t="s">
        <v>583</v>
      </c>
      <c r="L20" s="47"/>
      <c r="M20" s="64" t="s">
        <v>584</v>
      </c>
      <c r="N20" s="64" t="s">
        <v>585</v>
      </c>
      <c r="O20" s="61" t="s">
        <v>931</v>
      </c>
      <c r="P20" s="149" t="s">
        <v>931</v>
      </c>
      <c r="Q20" s="148" t="s">
        <v>1280</v>
      </c>
      <c r="R20" s="45" t="s">
        <v>1765</v>
      </c>
      <c r="S20" s="25"/>
    </row>
    <row r="21" spans="1:22" ht="18.75" customHeight="1">
      <c r="A21" s="20"/>
      <c r="B21" s="20"/>
      <c r="C21" s="96">
        <f t="shared" ref="C21:C26" si="0">C20+1</f>
        <v>2</v>
      </c>
      <c r="D21" s="40" t="s">
        <v>586</v>
      </c>
      <c r="E21" s="41">
        <v>35741</v>
      </c>
      <c r="F21" s="97" t="s">
        <v>587</v>
      </c>
      <c r="G21" s="43" t="s">
        <v>588</v>
      </c>
      <c r="H21" s="44">
        <v>4242.72</v>
      </c>
      <c r="I21" s="64" t="s">
        <v>589</v>
      </c>
      <c r="J21" s="98" t="s">
        <v>590</v>
      </c>
      <c r="K21" s="61" t="s">
        <v>591</v>
      </c>
      <c r="L21" s="47"/>
      <c r="M21" s="64" t="s">
        <v>584</v>
      </c>
      <c r="N21" s="64" t="s">
        <v>585</v>
      </c>
      <c r="O21" s="149" t="s">
        <v>931</v>
      </c>
      <c r="P21" s="149" t="s">
        <v>931</v>
      </c>
      <c r="Q21" s="148" t="s">
        <v>1280</v>
      </c>
      <c r="R21" s="45" t="s">
        <v>1765</v>
      </c>
      <c r="S21" s="25"/>
    </row>
    <row r="22" spans="1:22" ht="18.75" customHeight="1">
      <c r="A22" s="20"/>
      <c r="B22" s="20"/>
      <c r="C22" s="96">
        <f t="shared" si="0"/>
        <v>3</v>
      </c>
      <c r="D22" s="40" t="s">
        <v>592</v>
      </c>
      <c r="E22" s="41">
        <v>35784</v>
      </c>
      <c r="F22" s="97" t="s">
        <v>593</v>
      </c>
      <c r="G22" s="43" t="s">
        <v>594</v>
      </c>
      <c r="H22" s="44">
        <v>7106.25</v>
      </c>
      <c r="I22" s="64" t="s">
        <v>595</v>
      </c>
      <c r="J22" s="98" t="s">
        <v>596</v>
      </c>
      <c r="K22" s="61" t="s">
        <v>597</v>
      </c>
      <c r="L22" s="47"/>
      <c r="M22" s="64" t="s">
        <v>584</v>
      </c>
      <c r="N22" s="64" t="s">
        <v>585</v>
      </c>
      <c r="O22" s="149" t="s">
        <v>931</v>
      </c>
      <c r="P22" s="149" t="s">
        <v>931</v>
      </c>
      <c r="Q22" s="148" t="s">
        <v>1280</v>
      </c>
      <c r="R22" s="45" t="s">
        <v>1765</v>
      </c>
      <c r="S22" s="25"/>
    </row>
    <row r="23" spans="1:22" ht="18.75" customHeight="1">
      <c r="A23" s="20"/>
      <c r="B23" s="20"/>
      <c r="C23" s="96">
        <f t="shared" si="0"/>
        <v>4</v>
      </c>
      <c r="D23" s="40" t="s">
        <v>598</v>
      </c>
      <c r="E23" s="41">
        <v>35731</v>
      </c>
      <c r="F23" s="97" t="s">
        <v>599</v>
      </c>
      <c r="G23" s="43" t="s">
        <v>600</v>
      </c>
      <c r="H23" s="44">
        <v>861.35</v>
      </c>
      <c r="I23" s="64" t="s">
        <v>601</v>
      </c>
      <c r="J23" s="98" t="s">
        <v>602</v>
      </c>
      <c r="K23" s="61" t="s">
        <v>603</v>
      </c>
      <c r="L23" s="47"/>
      <c r="M23" s="64" t="s">
        <v>584</v>
      </c>
      <c r="N23" s="64" t="s">
        <v>585</v>
      </c>
      <c r="O23" s="149" t="s">
        <v>931</v>
      </c>
      <c r="P23" s="149" t="s">
        <v>931</v>
      </c>
      <c r="Q23" s="148" t="s">
        <v>1280</v>
      </c>
      <c r="R23" s="45" t="s">
        <v>1765</v>
      </c>
      <c r="S23" s="25"/>
    </row>
    <row r="24" spans="1:22" ht="18.75" customHeight="1">
      <c r="A24" s="20"/>
      <c r="B24" s="20"/>
      <c r="C24" s="96">
        <f t="shared" si="0"/>
        <v>5</v>
      </c>
      <c r="D24" s="40" t="s">
        <v>604</v>
      </c>
      <c r="E24" s="41">
        <v>35667</v>
      </c>
      <c r="F24" s="97" t="s">
        <v>605</v>
      </c>
      <c r="G24" s="43" t="s">
        <v>600</v>
      </c>
      <c r="H24" s="44">
        <v>840.47</v>
      </c>
      <c r="I24" s="64" t="s">
        <v>601</v>
      </c>
      <c r="J24" s="98" t="s">
        <v>602</v>
      </c>
      <c r="K24" s="99">
        <v>18172069</v>
      </c>
      <c r="L24" s="47"/>
      <c r="M24" s="64" t="s">
        <v>584</v>
      </c>
      <c r="N24" s="64" t="s">
        <v>585</v>
      </c>
      <c r="O24" s="149" t="s">
        <v>931</v>
      </c>
      <c r="P24" s="149" t="s">
        <v>931</v>
      </c>
      <c r="Q24" s="148" t="s">
        <v>1280</v>
      </c>
      <c r="R24" s="45" t="s">
        <v>1765</v>
      </c>
      <c r="S24" s="25"/>
    </row>
    <row r="25" spans="1:22" ht="18.75" customHeight="1">
      <c r="A25" s="20"/>
      <c r="B25" s="20"/>
      <c r="C25" s="96">
        <f t="shared" si="0"/>
        <v>6</v>
      </c>
      <c r="D25" s="40" t="s">
        <v>606</v>
      </c>
      <c r="E25" s="41">
        <v>35803</v>
      </c>
      <c r="F25" s="97" t="s">
        <v>607</v>
      </c>
      <c r="G25" s="43" t="s">
        <v>594</v>
      </c>
      <c r="H25" s="44">
        <v>7306.25</v>
      </c>
      <c r="I25" s="64" t="s">
        <v>608</v>
      </c>
      <c r="J25" s="98" t="s">
        <v>609</v>
      </c>
      <c r="K25" s="61" t="s">
        <v>597</v>
      </c>
      <c r="L25" s="47"/>
      <c r="M25" s="64" t="s">
        <v>584</v>
      </c>
      <c r="N25" s="64" t="s">
        <v>610</v>
      </c>
      <c r="O25" s="149" t="s">
        <v>931</v>
      </c>
      <c r="P25" s="149" t="s">
        <v>931</v>
      </c>
      <c r="Q25" s="148" t="s">
        <v>1280</v>
      </c>
      <c r="R25" s="45" t="s">
        <v>1765</v>
      </c>
      <c r="S25" s="25"/>
    </row>
    <row r="26" spans="1:22" ht="18.75" customHeight="1">
      <c r="A26" s="20"/>
      <c r="B26" s="20"/>
      <c r="C26" s="96">
        <f t="shared" si="0"/>
        <v>7</v>
      </c>
      <c r="D26" s="40" t="s">
        <v>611</v>
      </c>
      <c r="E26" s="41">
        <v>36308</v>
      </c>
      <c r="F26" s="97" t="s">
        <v>612</v>
      </c>
      <c r="G26" s="43" t="s">
        <v>613</v>
      </c>
      <c r="H26" s="44">
        <v>7479.23</v>
      </c>
      <c r="I26" s="100" t="s">
        <v>614</v>
      </c>
      <c r="J26" s="100" t="s">
        <v>615</v>
      </c>
      <c r="K26" s="61" t="s">
        <v>597</v>
      </c>
      <c r="L26" s="47"/>
      <c r="M26" s="64" t="s">
        <v>584</v>
      </c>
      <c r="N26" s="64" t="s">
        <v>610</v>
      </c>
      <c r="O26" s="149" t="s">
        <v>931</v>
      </c>
      <c r="P26" s="149" t="s">
        <v>931</v>
      </c>
      <c r="Q26" s="148" t="s">
        <v>1280</v>
      </c>
      <c r="R26" s="45" t="s">
        <v>1765</v>
      </c>
      <c r="S26" s="25"/>
    </row>
    <row r="27" spans="1:22" ht="18.75" customHeight="1">
      <c r="A27" s="20"/>
      <c r="B27" s="20"/>
      <c r="C27" s="96">
        <v>9</v>
      </c>
      <c r="D27" s="340" t="s">
        <v>616</v>
      </c>
      <c r="E27" s="341">
        <v>36353</v>
      </c>
      <c r="F27" s="97" t="s">
        <v>617</v>
      </c>
      <c r="G27" s="342" t="s">
        <v>618</v>
      </c>
      <c r="H27" s="343">
        <v>2737</v>
      </c>
      <c r="I27" s="344" t="s">
        <v>619</v>
      </c>
      <c r="J27" s="345" t="s">
        <v>620</v>
      </c>
      <c r="K27" s="64" t="s">
        <v>621</v>
      </c>
      <c r="L27" s="47"/>
      <c r="M27" s="64" t="s">
        <v>584</v>
      </c>
      <c r="N27" s="64" t="s">
        <v>610</v>
      </c>
      <c r="O27" s="149" t="s">
        <v>931</v>
      </c>
      <c r="P27" s="149" t="s">
        <v>931</v>
      </c>
      <c r="Q27" s="148" t="s">
        <v>1280</v>
      </c>
      <c r="R27" s="45" t="s">
        <v>1765</v>
      </c>
      <c r="S27" s="25"/>
    </row>
    <row r="28" spans="1:22" ht="18.75" customHeight="1">
      <c r="A28" s="20"/>
      <c r="B28" s="20"/>
      <c r="C28" s="96">
        <v>10</v>
      </c>
      <c r="D28" s="340"/>
      <c r="E28" s="341"/>
      <c r="F28" s="97" t="s">
        <v>622</v>
      </c>
      <c r="G28" s="342"/>
      <c r="H28" s="343"/>
      <c r="I28" s="344"/>
      <c r="J28" s="345"/>
      <c r="K28" s="61" t="s">
        <v>623</v>
      </c>
      <c r="L28" s="47"/>
      <c r="M28" s="64" t="s">
        <v>584</v>
      </c>
      <c r="N28" s="64" t="s">
        <v>585</v>
      </c>
      <c r="O28" s="149" t="s">
        <v>931</v>
      </c>
      <c r="P28" s="149" t="s">
        <v>931</v>
      </c>
      <c r="Q28" s="148" t="s">
        <v>1280</v>
      </c>
      <c r="R28" s="45" t="s">
        <v>1765</v>
      </c>
      <c r="S28" s="25"/>
    </row>
    <row r="29" spans="1:22" ht="18.75" customHeight="1">
      <c r="A29" s="20"/>
      <c r="B29" s="20"/>
      <c r="C29" s="96">
        <f>C28+1</f>
        <v>11</v>
      </c>
      <c r="D29" s="40" t="s">
        <v>624</v>
      </c>
      <c r="E29" s="41">
        <v>36364</v>
      </c>
      <c r="F29" s="97" t="s">
        <v>625</v>
      </c>
      <c r="G29" s="43" t="s">
        <v>626</v>
      </c>
      <c r="H29" s="44">
        <v>8017.8</v>
      </c>
      <c r="I29" s="62" t="s">
        <v>627</v>
      </c>
      <c r="J29" s="98" t="s">
        <v>628</v>
      </c>
      <c r="K29" s="64" t="s">
        <v>629</v>
      </c>
      <c r="L29" s="47"/>
      <c r="M29" s="101" t="s">
        <v>630</v>
      </c>
      <c r="N29" s="64" t="s">
        <v>631</v>
      </c>
      <c r="O29" s="149" t="s">
        <v>931</v>
      </c>
      <c r="P29" s="149" t="s">
        <v>931</v>
      </c>
      <c r="Q29" s="148" t="s">
        <v>1280</v>
      </c>
      <c r="R29" s="45" t="s">
        <v>1765</v>
      </c>
      <c r="S29" s="25"/>
    </row>
    <row r="30" spans="1:22" ht="18.75" customHeight="1">
      <c r="A30" s="20"/>
      <c r="B30" s="20"/>
      <c r="C30" s="96">
        <f>C29+1</f>
        <v>12</v>
      </c>
      <c r="D30" s="40" t="s">
        <v>632</v>
      </c>
      <c r="E30" s="41">
        <v>36403</v>
      </c>
      <c r="F30" s="97" t="s">
        <v>633</v>
      </c>
      <c r="G30" s="43" t="s">
        <v>634</v>
      </c>
      <c r="H30" s="44">
        <v>4173.3500000000004</v>
      </c>
      <c r="I30" s="64" t="s">
        <v>635</v>
      </c>
      <c r="J30" s="98" t="s">
        <v>636</v>
      </c>
      <c r="K30" s="64" t="s">
        <v>637</v>
      </c>
      <c r="L30" s="47"/>
      <c r="M30" s="101" t="s">
        <v>584</v>
      </c>
      <c r="N30" s="64" t="s">
        <v>585</v>
      </c>
      <c r="O30" s="149" t="s">
        <v>931</v>
      </c>
      <c r="P30" s="149" t="s">
        <v>931</v>
      </c>
      <c r="Q30" s="148" t="s">
        <v>1280</v>
      </c>
      <c r="R30" s="45" t="s">
        <v>1765</v>
      </c>
      <c r="S30" s="25"/>
    </row>
    <row r="31" spans="1:22" ht="18.75" customHeight="1">
      <c r="A31" s="20"/>
      <c r="B31" s="20"/>
      <c r="C31" s="96">
        <f>C30+1</f>
        <v>13</v>
      </c>
      <c r="D31" s="40" t="s">
        <v>638</v>
      </c>
      <c r="E31" s="41">
        <v>36550</v>
      </c>
      <c r="F31" s="97" t="s">
        <v>639</v>
      </c>
      <c r="G31" s="43" t="s">
        <v>640</v>
      </c>
      <c r="H31" s="44">
        <v>379</v>
      </c>
      <c r="I31" s="64" t="s">
        <v>641</v>
      </c>
      <c r="J31" s="98" t="s">
        <v>642</v>
      </c>
      <c r="K31" s="64" t="s">
        <v>637</v>
      </c>
      <c r="L31" s="47"/>
      <c r="M31" s="64" t="s">
        <v>643</v>
      </c>
      <c r="N31" s="64" t="s">
        <v>631</v>
      </c>
      <c r="O31" s="149" t="s">
        <v>931</v>
      </c>
      <c r="P31" s="149" t="s">
        <v>931</v>
      </c>
      <c r="Q31" s="148" t="s">
        <v>1280</v>
      </c>
      <c r="R31" s="45" t="s">
        <v>1765</v>
      </c>
      <c r="S31" s="25"/>
    </row>
    <row r="32" spans="1:22" ht="54.95" customHeight="1">
      <c r="A32" s="20"/>
      <c r="B32" s="20"/>
      <c r="C32" s="96">
        <v>14</v>
      </c>
      <c r="D32" s="340" t="s">
        <v>644</v>
      </c>
      <c r="E32" s="341">
        <v>36654</v>
      </c>
      <c r="F32" s="97" t="s">
        <v>645</v>
      </c>
      <c r="G32" s="342" t="s">
        <v>646</v>
      </c>
      <c r="H32" s="343">
        <v>28833</v>
      </c>
      <c r="I32" s="344" t="s">
        <v>647</v>
      </c>
      <c r="J32" s="345" t="s">
        <v>648</v>
      </c>
      <c r="K32" s="102" t="s">
        <v>649</v>
      </c>
      <c r="L32" s="103"/>
      <c r="M32" s="61" t="s">
        <v>650</v>
      </c>
      <c r="N32" s="61"/>
      <c r="O32" s="61" t="s">
        <v>931</v>
      </c>
      <c r="P32" s="61" t="s">
        <v>931</v>
      </c>
      <c r="Q32" s="153" t="s">
        <v>1280</v>
      </c>
      <c r="R32" s="273" t="s">
        <v>1765</v>
      </c>
      <c r="S32" s="25"/>
    </row>
    <row r="33" spans="1:19" ht="54.95" customHeight="1">
      <c r="A33" s="20"/>
      <c r="B33" s="20"/>
      <c r="C33" s="96">
        <v>15</v>
      </c>
      <c r="D33" s="340"/>
      <c r="E33" s="341"/>
      <c r="F33" s="97" t="s">
        <v>652</v>
      </c>
      <c r="G33" s="342"/>
      <c r="H33" s="343"/>
      <c r="I33" s="344"/>
      <c r="J33" s="345"/>
      <c r="K33" s="62" t="s">
        <v>653</v>
      </c>
      <c r="L33" s="47"/>
      <c r="M33" s="64" t="s">
        <v>650</v>
      </c>
      <c r="N33" s="64" t="s">
        <v>414</v>
      </c>
      <c r="O33" s="64" t="s">
        <v>414</v>
      </c>
      <c r="P33" s="64" t="s">
        <v>414</v>
      </c>
      <c r="Q33" s="153" t="s">
        <v>1280</v>
      </c>
      <c r="R33" s="45"/>
      <c r="S33" s="25"/>
    </row>
    <row r="34" spans="1:19" ht="54.95" customHeight="1">
      <c r="A34" s="20"/>
      <c r="B34" s="20"/>
      <c r="C34" s="96">
        <v>16</v>
      </c>
      <c r="D34" s="340"/>
      <c r="E34" s="341"/>
      <c r="F34" s="97" t="s">
        <v>654</v>
      </c>
      <c r="G34" s="342"/>
      <c r="H34" s="343"/>
      <c r="I34" s="344"/>
      <c r="J34" s="345"/>
      <c r="K34" s="102" t="s">
        <v>655</v>
      </c>
      <c r="L34" s="104"/>
      <c r="M34" s="64" t="s">
        <v>650</v>
      </c>
      <c r="N34" s="61" t="s">
        <v>410</v>
      </c>
      <c r="O34" s="61" t="s">
        <v>410</v>
      </c>
      <c r="P34" s="61" t="s">
        <v>410</v>
      </c>
      <c r="Q34" s="153" t="s">
        <v>1280</v>
      </c>
      <c r="R34" s="45" t="s">
        <v>1765</v>
      </c>
      <c r="S34" s="25"/>
    </row>
    <row r="35" spans="1:19" ht="18.75" customHeight="1">
      <c r="A35" s="20"/>
      <c r="B35" s="20"/>
      <c r="C35" s="96">
        <f>C34+1</f>
        <v>17</v>
      </c>
      <c r="D35" s="40" t="s">
        <v>656</v>
      </c>
      <c r="E35" s="41">
        <v>36654</v>
      </c>
      <c r="F35" s="97" t="s">
        <v>657</v>
      </c>
      <c r="G35" s="43" t="s">
        <v>658</v>
      </c>
      <c r="H35" s="44">
        <v>4197</v>
      </c>
      <c r="I35" s="64" t="s">
        <v>581</v>
      </c>
      <c r="J35" s="98" t="s">
        <v>659</v>
      </c>
      <c r="K35" s="64" t="s">
        <v>660</v>
      </c>
      <c r="L35" s="47"/>
      <c r="M35" s="64" t="s">
        <v>650</v>
      </c>
      <c r="N35" s="64" t="s">
        <v>414</v>
      </c>
      <c r="O35" s="101" t="s">
        <v>1766</v>
      </c>
      <c r="P35" s="101" t="s">
        <v>1766</v>
      </c>
      <c r="Q35" s="148" t="s">
        <v>1280</v>
      </c>
      <c r="R35" s="45"/>
      <c r="S35" s="25"/>
    </row>
    <row r="36" spans="1:19" ht="18.75" customHeight="1">
      <c r="A36" s="20"/>
      <c r="B36" s="20"/>
      <c r="C36" s="96">
        <v>18</v>
      </c>
      <c r="D36" s="340" t="s">
        <v>662</v>
      </c>
      <c r="E36" s="341">
        <v>37754</v>
      </c>
      <c r="F36" s="97" t="s">
        <v>663</v>
      </c>
      <c r="G36" s="346" t="s">
        <v>664</v>
      </c>
      <c r="H36" s="343">
        <v>2691.9</v>
      </c>
      <c r="I36" s="347" t="s">
        <v>601</v>
      </c>
      <c r="J36" s="348"/>
      <c r="K36" s="61" t="s">
        <v>665</v>
      </c>
      <c r="L36" s="103"/>
      <c r="M36" s="61" t="s">
        <v>584</v>
      </c>
      <c r="N36" s="152" t="s">
        <v>610</v>
      </c>
      <c r="O36" s="151" t="s">
        <v>931</v>
      </c>
      <c r="P36" s="151" t="s">
        <v>931</v>
      </c>
      <c r="Q36" s="148" t="s">
        <v>1280</v>
      </c>
      <c r="R36" s="45" t="s">
        <v>1765</v>
      </c>
      <c r="S36" s="25"/>
    </row>
    <row r="37" spans="1:19" ht="18.75" customHeight="1">
      <c r="A37" s="20"/>
      <c r="B37" s="20"/>
      <c r="C37" s="96">
        <v>19</v>
      </c>
      <c r="D37" s="340"/>
      <c r="E37" s="341"/>
      <c r="F37" s="97" t="s">
        <v>666</v>
      </c>
      <c r="G37" s="346"/>
      <c r="H37" s="343"/>
      <c r="I37" s="347"/>
      <c r="J37" s="348"/>
      <c r="K37" s="61" t="s">
        <v>667</v>
      </c>
      <c r="L37" s="103"/>
      <c r="M37" s="61" t="s">
        <v>584</v>
      </c>
      <c r="N37" s="152" t="s">
        <v>610</v>
      </c>
      <c r="O37" s="151" t="s">
        <v>931</v>
      </c>
      <c r="P37" s="151" t="s">
        <v>931</v>
      </c>
      <c r="Q37" s="148" t="s">
        <v>1280</v>
      </c>
      <c r="R37" s="45" t="s">
        <v>1765</v>
      </c>
      <c r="S37" s="25"/>
    </row>
    <row r="38" spans="1:19" ht="18.75" customHeight="1">
      <c r="A38" s="20"/>
      <c r="B38" s="20"/>
      <c r="C38" s="96">
        <v>20</v>
      </c>
      <c r="D38" s="340"/>
      <c r="E38" s="341"/>
      <c r="F38" s="97" t="s">
        <v>668</v>
      </c>
      <c r="G38" s="346"/>
      <c r="H38" s="343"/>
      <c r="I38" s="347"/>
      <c r="J38" s="348"/>
      <c r="K38" s="61" t="s">
        <v>669</v>
      </c>
      <c r="L38" s="103"/>
      <c r="M38" s="61" t="s">
        <v>584</v>
      </c>
      <c r="N38" s="152" t="s">
        <v>610</v>
      </c>
      <c r="O38" s="151" t="s">
        <v>931</v>
      </c>
      <c r="P38" s="151" t="s">
        <v>931</v>
      </c>
      <c r="Q38" s="148" t="s">
        <v>1280</v>
      </c>
      <c r="R38" s="45" t="s">
        <v>1765</v>
      </c>
      <c r="S38" s="25"/>
    </row>
    <row r="39" spans="1:19" ht="18.75" customHeight="1">
      <c r="A39" s="20"/>
      <c r="B39" s="20"/>
      <c r="C39" s="96">
        <f>C38+1</f>
        <v>21</v>
      </c>
      <c r="D39" s="40" t="s">
        <v>670</v>
      </c>
      <c r="E39" s="41">
        <v>37754</v>
      </c>
      <c r="F39" s="97" t="s">
        <v>671</v>
      </c>
      <c r="G39" s="43" t="s">
        <v>672</v>
      </c>
      <c r="H39" s="44">
        <v>18531</v>
      </c>
      <c r="I39" s="64" t="s">
        <v>673</v>
      </c>
      <c r="J39" s="98" t="s">
        <v>674</v>
      </c>
      <c r="K39" s="61" t="s">
        <v>675</v>
      </c>
      <c r="L39" s="47"/>
      <c r="M39" s="61" t="s">
        <v>584</v>
      </c>
      <c r="N39" s="152" t="s">
        <v>610</v>
      </c>
      <c r="O39" s="151" t="s">
        <v>931</v>
      </c>
      <c r="P39" s="151" t="s">
        <v>931</v>
      </c>
      <c r="Q39" s="148" t="s">
        <v>1280</v>
      </c>
      <c r="R39" s="45" t="s">
        <v>1765</v>
      </c>
      <c r="S39" s="25"/>
    </row>
    <row r="40" spans="1:19" ht="18.75" customHeight="1">
      <c r="A40" s="20"/>
      <c r="B40" s="20"/>
      <c r="C40" s="96">
        <f>C39+1</f>
        <v>22</v>
      </c>
      <c r="D40" s="40" t="s">
        <v>677</v>
      </c>
      <c r="E40" s="41">
        <v>37768</v>
      </c>
      <c r="F40" s="97" t="s">
        <v>678</v>
      </c>
      <c r="G40" s="43" t="s">
        <v>679</v>
      </c>
      <c r="H40" s="44">
        <v>550</v>
      </c>
      <c r="I40" s="61" t="s">
        <v>680</v>
      </c>
      <c r="J40" s="61"/>
      <c r="K40" s="61" t="s">
        <v>681</v>
      </c>
      <c r="L40" s="103"/>
      <c r="M40" s="61" t="s">
        <v>584</v>
      </c>
      <c r="N40" s="61" t="s">
        <v>610</v>
      </c>
      <c r="O40" s="151" t="s">
        <v>931</v>
      </c>
      <c r="P40" s="151" t="s">
        <v>931</v>
      </c>
      <c r="Q40" s="148" t="s">
        <v>1280</v>
      </c>
      <c r="R40" s="45" t="s">
        <v>1765</v>
      </c>
      <c r="S40" s="25"/>
    </row>
    <row r="41" spans="1:19" ht="18.75" customHeight="1">
      <c r="A41" s="20"/>
      <c r="B41" s="20"/>
      <c r="C41" s="96">
        <f>C40+1</f>
        <v>23</v>
      </c>
      <c r="D41" s="40" t="s">
        <v>682</v>
      </c>
      <c r="E41" s="41">
        <v>38419</v>
      </c>
      <c r="F41" s="97" t="s">
        <v>683</v>
      </c>
      <c r="G41" s="43" t="s">
        <v>580</v>
      </c>
      <c r="H41" s="44">
        <v>2371.4</v>
      </c>
      <c r="I41" s="64" t="s">
        <v>684</v>
      </c>
      <c r="J41" s="61" t="s">
        <v>685</v>
      </c>
      <c r="K41" s="64" t="s">
        <v>686</v>
      </c>
      <c r="L41" s="47"/>
      <c r="M41" s="64" t="s">
        <v>650</v>
      </c>
      <c r="N41" s="64" t="s">
        <v>687</v>
      </c>
      <c r="O41" s="64" t="s">
        <v>571</v>
      </c>
      <c r="P41" s="64" t="s">
        <v>571</v>
      </c>
      <c r="Q41" s="148" t="s">
        <v>1280</v>
      </c>
      <c r="R41" s="45"/>
      <c r="S41" s="25"/>
    </row>
    <row r="42" spans="1:19" ht="18.75" customHeight="1">
      <c r="A42" s="20"/>
      <c r="B42" s="20"/>
      <c r="C42" s="96">
        <f>C41+1</f>
        <v>24</v>
      </c>
      <c r="D42" s="340" t="s">
        <v>688</v>
      </c>
      <c r="E42" s="341">
        <v>38560</v>
      </c>
      <c r="F42" s="97" t="s">
        <v>689</v>
      </c>
      <c r="G42" s="349" t="s">
        <v>690</v>
      </c>
      <c r="H42" s="351">
        <v>2064</v>
      </c>
      <c r="I42" s="347" t="s">
        <v>691</v>
      </c>
      <c r="J42" s="347" t="s">
        <v>692</v>
      </c>
      <c r="K42" s="61" t="s">
        <v>693</v>
      </c>
      <c r="L42" s="103"/>
      <c r="M42" s="61" t="s">
        <v>584</v>
      </c>
      <c r="N42" s="61" t="s">
        <v>585</v>
      </c>
      <c r="O42" s="151" t="s">
        <v>931</v>
      </c>
      <c r="P42" s="151" t="s">
        <v>931</v>
      </c>
      <c r="Q42" s="148" t="s">
        <v>1280</v>
      </c>
      <c r="R42" s="45" t="s">
        <v>1765</v>
      </c>
      <c r="S42" s="25"/>
    </row>
    <row r="43" spans="1:19" ht="18.75" customHeight="1">
      <c r="A43" s="20"/>
      <c r="B43" s="20"/>
      <c r="C43" s="96">
        <v>25</v>
      </c>
      <c r="D43" s="340"/>
      <c r="E43" s="341"/>
      <c r="F43" s="97" t="s">
        <v>694</v>
      </c>
      <c r="G43" s="350"/>
      <c r="H43" s="351"/>
      <c r="I43" s="347"/>
      <c r="J43" s="347"/>
      <c r="K43" s="61" t="s">
        <v>695</v>
      </c>
      <c r="L43" s="103"/>
      <c r="M43" s="61" t="s">
        <v>584</v>
      </c>
      <c r="N43" s="61" t="s">
        <v>585</v>
      </c>
      <c r="O43" s="151" t="s">
        <v>931</v>
      </c>
      <c r="P43" s="151" t="s">
        <v>931</v>
      </c>
      <c r="Q43" s="148" t="s">
        <v>1280</v>
      </c>
      <c r="R43" s="45" t="s">
        <v>1765</v>
      </c>
      <c r="S43" s="25"/>
    </row>
    <row r="44" spans="1:19" ht="18.75" customHeight="1">
      <c r="A44" s="20"/>
      <c r="B44" s="20"/>
      <c r="C44" s="96">
        <v>26</v>
      </c>
      <c r="D44" s="40" t="s">
        <v>688</v>
      </c>
      <c r="E44" s="41">
        <v>38560</v>
      </c>
      <c r="F44" s="97" t="s">
        <v>696</v>
      </c>
      <c r="G44" s="43" t="s">
        <v>697</v>
      </c>
      <c r="H44" s="351"/>
      <c r="I44" s="64" t="s">
        <v>698</v>
      </c>
      <c r="J44" s="64" t="s">
        <v>699</v>
      </c>
      <c r="K44" s="61" t="s">
        <v>597</v>
      </c>
      <c r="L44" s="47"/>
      <c r="M44" s="64" t="s">
        <v>584</v>
      </c>
      <c r="N44" s="64" t="s">
        <v>700</v>
      </c>
      <c r="O44" s="64" t="s">
        <v>931</v>
      </c>
      <c r="P44" s="64" t="s">
        <v>931</v>
      </c>
      <c r="Q44" s="148" t="s">
        <v>1280</v>
      </c>
      <c r="R44" s="45" t="s">
        <v>1765</v>
      </c>
      <c r="S44" s="25"/>
    </row>
    <row r="45" spans="1:19" ht="18.75" customHeight="1">
      <c r="A45" s="20"/>
      <c r="B45" s="20"/>
      <c r="C45" s="96">
        <v>27</v>
      </c>
      <c r="D45" s="40" t="s">
        <v>701</v>
      </c>
      <c r="E45" s="41">
        <v>38355</v>
      </c>
      <c r="F45" s="97" t="s">
        <v>702</v>
      </c>
      <c r="G45" s="105" t="s">
        <v>658</v>
      </c>
      <c r="H45" s="44">
        <v>3571.77</v>
      </c>
      <c r="I45" s="61" t="s">
        <v>684</v>
      </c>
      <c r="J45" s="61" t="s">
        <v>703</v>
      </c>
      <c r="K45" s="61" t="s">
        <v>704</v>
      </c>
      <c r="L45" s="103"/>
      <c r="M45" s="61" t="s">
        <v>705</v>
      </c>
      <c r="N45" s="61" t="s">
        <v>414</v>
      </c>
      <c r="O45" s="61" t="s">
        <v>706</v>
      </c>
      <c r="P45" s="61" t="s">
        <v>706</v>
      </c>
      <c r="Q45" s="148" t="s">
        <v>1280</v>
      </c>
      <c r="R45" s="45" t="s">
        <v>1765</v>
      </c>
      <c r="S45" s="25"/>
    </row>
    <row r="46" spans="1:19" ht="18.75" customHeight="1">
      <c r="A46" s="20"/>
      <c r="B46" s="20"/>
      <c r="C46" s="96">
        <f>C45+1</f>
        <v>28</v>
      </c>
      <c r="D46" s="40" t="s">
        <v>707</v>
      </c>
      <c r="E46" s="41">
        <v>38503</v>
      </c>
      <c r="F46" s="97" t="s">
        <v>708</v>
      </c>
      <c r="G46" s="43" t="s">
        <v>709</v>
      </c>
      <c r="H46" s="44">
        <v>991.63</v>
      </c>
      <c r="I46" s="61" t="s">
        <v>710</v>
      </c>
      <c r="J46" s="61" t="s">
        <v>636</v>
      </c>
      <c r="K46" s="61" t="s">
        <v>711</v>
      </c>
      <c r="L46" s="47"/>
      <c r="M46" s="64" t="s">
        <v>584</v>
      </c>
      <c r="N46" s="64" t="s">
        <v>585</v>
      </c>
      <c r="O46" s="64" t="s">
        <v>931</v>
      </c>
      <c r="P46" s="64" t="s">
        <v>931</v>
      </c>
      <c r="Q46" s="148" t="s">
        <v>1280</v>
      </c>
      <c r="R46" s="45" t="s">
        <v>1765</v>
      </c>
      <c r="S46" s="25"/>
    </row>
    <row r="47" spans="1:19" ht="18.75" customHeight="1">
      <c r="A47" s="20"/>
      <c r="B47" s="20"/>
      <c r="C47" s="96">
        <f>C46+1</f>
        <v>29</v>
      </c>
      <c r="D47" s="40" t="s">
        <v>712</v>
      </c>
      <c r="E47" s="41">
        <v>38616</v>
      </c>
      <c r="F47" s="97" t="s">
        <v>713</v>
      </c>
      <c r="G47" s="43" t="s">
        <v>580</v>
      </c>
      <c r="H47" s="44">
        <v>3246.1</v>
      </c>
      <c r="I47" s="64" t="s">
        <v>714</v>
      </c>
      <c r="J47" s="64" t="s">
        <v>715</v>
      </c>
      <c r="K47" s="64" t="s">
        <v>716</v>
      </c>
      <c r="L47" s="47"/>
      <c r="M47" s="64" t="s">
        <v>650</v>
      </c>
      <c r="N47" s="61" t="s">
        <v>414</v>
      </c>
      <c r="O47" s="61" t="s">
        <v>706</v>
      </c>
      <c r="P47" s="61" t="s">
        <v>706</v>
      </c>
      <c r="Q47" s="148" t="s">
        <v>1280</v>
      </c>
      <c r="R47" s="45" t="s">
        <v>1765</v>
      </c>
      <c r="S47" s="25"/>
    </row>
    <row r="48" spans="1:19" ht="18.75" customHeight="1">
      <c r="A48" s="20"/>
      <c r="B48" s="20"/>
      <c r="C48" s="96">
        <f>C47+1</f>
        <v>30</v>
      </c>
      <c r="D48" s="340" t="s">
        <v>717</v>
      </c>
      <c r="E48" s="341">
        <v>38813</v>
      </c>
      <c r="F48" s="97" t="s">
        <v>718</v>
      </c>
      <c r="G48" s="342" t="s">
        <v>719</v>
      </c>
      <c r="H48" s="343">
        <v>5400</v>
      </c>
      <c r="I48" s="344" t="s">
        <v>720</v>
      </c>
      <c r="J48" s="344" t="s">
        <v>721</v>
      </c>
      <c r="K48" s="162" t="s">
        <v>722</v>
      </c>
      <c r="L48" s="103"/>
      <c r="M48" s="162" t="s">
        <v>584</v>
      </c>
      <c r="N48" s="162" t="s">
        <v>585</v>
      </c>
      <c r="O48" s="161" t="s">
        <v>931</v>
      </c>
      <c r="P48" s="161" t="s">
        <v>931</v>
      </c>
      <c r="Q48" s="148" t="s">
        <v>1280</v>
      </c>
      <c r="R48" s="45" t="s">
        <v>1765</v>
      </c>
      <c r="S48" s="25"/>
    </row>
    <row r="49" spans="1:19" ht="18.75" customHeight="1">
      <c r="A49" s="20"/>
      <c r="B49" s="20"/>
      <c r="C49" s="96">
        <v>31</v>
      </c>
      <c r="D49" s="340"/>
      <c r="E49" s="341"/>
      <c r="F49" s="97" t="s">
        <v>723</v>
      </c>
      <c r="G49" s="342"/>
      <c r="H49" s="343"/>
      <c r="I49" s="344"/>
      <c r="J49" s="344"/>
      <c r="K49" s="162" t="s">
        <v>724</v>
      </c>
      <c r="L49" s="103"/>
      <c r="M49" s="162" t="s">
        <v>584</v>
      </c>
      <c r="N49" s="162" t="s">
        <v>585</v>
      </c>
      <c r="O49" s="161" t="s">
        <v>931</v>
      </c>
      <c r="P49" s="161" t="s">
        <v>931</v>
      </c>
      <c r="Q49" s="148" t="s">
        <v>1280</v>
      </c>
      <c r="R49" s="45" t="s">
        <v>1765</v>
      </c>
      <c r="S49" s="25"/>
    </row>
    <row r="50" spans="1:19" ht="18.75" customHeight="1">
      <c r="A50" s="20"/>
      <c r="B50" s="20"/>
      <c r="C50" s="96">
        <v>32</v>
      </c>
      <c r="D50" s="340"/>
      <c r="E50" s="341"/>
      <c r="F50" s="97" t="s">
        <v>725</v>
      </c>
      <c r="G50" s="342"/>
      <c r="H50" s="343"/>
      <c r="I50" s="344"/>
      <c r="J50" s="344"/>
      <c r="K50" s="162" t="s">
        <v>726</v>
      </c>
      <c r="L50" s="103"/>
      <c r="M50" s="162" t="s">
        <v>584</v>
      </c>
      <c r="N50" s="162" t="s">
        <v>839</v>
      </c>
      <c r="O50" s="152" t="s">
        <v>730</v>
      </c>
      <c r="P50" s="152" t="s">
        <v>730</v>
      </c>
      <c r="Q50" s="148" t="s">
        <v>1280</v>
      </c>
      <c r="R50" s="45" t="s">
        <v>1765</v>
      </c>
      <c r="S50" s="25"/>
    </row>
    <row r="51" spans="1:19" ht="18.75" customHeight="1">
      <c r="A51" s="20"/>
      <c r="B51" s="20"/>
      <c r="C51" s="96">
        <v>33</v>
      </c>
      <c r="D51" s="340"/>
      <c r="E51" s="341"/>
      <c r="F51" s="97" t="s">
        <v>728</v>
      </c>
      <c r="G51" s="342"/>
      <c r="H51" s="343"/>
      <c r="I51" s="344"/>
      <c r="J51" s="344"/>
      <c r="K51" s="162" t="s">
        <v>729</v>
      </c>
      <c r="L51" s="103"/>
      <c r="M51" s="162" t="s">
        <v>584</v>
      </c>
      <c r="N51" s="162" t="s">
        <v>585</v>
      </c>
      <c r="O51" s="161" t="s">
        <v>931</v>
      </c>
      <c r="P51" s="161" t="s">
        <v>931</v>
      </c>
      <c r="Q51" s="148" t="s">
        <v>1280</v>
      </c>
      <c r="R51" s="45" t="s">
        <v>1765</v>
      </c>
      <c r="S51" s="25"/>
    </row>
    <row r="52" spans="1:19" ht="33.75">
      <c r="A52" s="20"/>
      <c r="B52" s="20"/>
      <c r="C52" s="96">
        <v>34</v>
      </c>
      <c r="D52" s="340" t="s">
        <v>731</v>
      </c>
      <c r="E52" s="341">
        <v>39014</v>
      </c>
      <c r="F52" s="97" t="s">
        <v>732</v>
      </c>
      <c r="G52" s="342" t="s">
        <v>733</v>
      </c>
      <c r="H52" s="343">
        <v>19941</v>
      </c>
      <c r="I52" s="344" t="s">
        <v>647</v>
      </c>
      <c r="J52" s="352" t="s">
        <v>734</v>
      </c>
      <c r="K52" s="62" t="s">
        <v>735</v>
      </c>
      <c r="L52" s="47"/>
      <c r="M52" s="152" t="s">
        <v>25</v>
      </c>
      <c r="N52" s="152"/>
      <c r="O52" s="152" t="s">
        <v>931</v>
      </c>
      <c r="P52" s="152" t="s">
        <v>931</v>
      </c>
      <c r="Q52" s="268" t="s">
        <v>1280</v>
      </c>
      <c r="R52" s="273" t="s">
        <v>1765</v>
      </c>
      <c r="S52" s="25"/>
    </row>
    <row r="53" spans="1:19" ht="33.75">
      <c r="A53" s="20"/>
      <c r="B53" s="20"/>
      <c r="C53" s="96">
        <v>35</v>
      </c>
      <c r="D53" s="340"/>
      <c r="E53" s="341"/>
      <c r="F53" s="97" t="s">
        <v>736</v>
      </c>
      <c r="G53" s="342"/>
      <c r="H53" s="343"/>
      <c r="I53" s="344"/>
      <c r="J53" s="352"/>
      <c r="K53" s="62" t="s">
        <v>737</v>
      </c>
      <c r="L53" s="47"/>
      <c r="M53" s="152" t="s">
        <v>25</v>
      </c>
      <c r="N53" s="152" t="s">
        <v>651</v>
      </c>
      <c r="O53" s="152" t="s">
        <v>651</v>
      </c>
      <c r="P53" s="152" t="s">
        <v>651</v>
      </c>
      <c r="Q53" s="268" t="s">
        <v>1280</v>
      </c>
      <c r="R53" s="45"/>
      <c r="S53" s="25"/>
    </row>
    <row r="54" spans="1:19" ht="33.75">
      <c r="A54" s="20"/>
      <c r="B54" s="20"/>
      <c r="C54" s="96">
        <v>36</v>
      </c>
      <c r="D54" s="340"/>
      <c r="E54" s="341"/>
      <c r="F54" s="97" t="s">
        <v>738</v>
      </c>
      <c r="G54" s="342"/>
      <c r="H54" s="343"/>
      <c r="I54" s="344"/>
      <c r="J54" s="352"/>
      <c r="K54" s="62" t="s">
        <v>739</v>
      </c>
      <c r="L54" s="47"/>
      <c r="M54" s="61" t="s">
        <v>25</v>
      </c>
      <c r="N54" s="61" t="s">
        <v>740</v>
      </c>
      <c r="O54" s="61" t="s">
        <v>741</v>
      </c>
      <c r="P54" s="61" t="s">
        <v>741</v>
      </c>
      <c r="Q54" s="268" t="s">
        <v>1280</v>
      </c>
      <c r="R54" s="45"/>
      <c r="S54" s="25"/>
    </row>
    <row r="55" spans="1:19" ht="18.75" customHeight="1">
      <c r="A55" s="20"/>
      <c r="B55" s="20"/>
      <c r="C55" s="96">
        <v>37</v>
      </c>
      <c r="D55" s="340" t="s">
        <v>742</v>
      </c>
      <c r="E55" s="341">
        <v>39014</v>
      </c>
      <c r="F55" s="97" t="s">
        <v>743</v>
      </c>
      <c r="G55" s="342" t="s">
        <v>744</v>
      </c>
      <c r="H55" s="343">
        <v>7200</v>
      </c>
      <c r="I55" s="344" t="s">
        <v>581</v>
      </c>
      <c r="J55" s="344" t="s">
        <v>745</v>
      </c>
      <c r="K55" s="64" t="s">
        <v>746</v>
      </c>
      <c r="L55" s="63"/>
      <c r="M55" s="152" t="s">
        <v>25</v>
      </c>
      <c r="N55" s="152" t="s">
        <v>414</v>
      </c>
      <c r="O55" s="152" t="s">
        <v>706</v>
      </c>
      <c r="P55" s="152" t="s">
        <v>706</v>
      </c>
      <c r="Q55" s="148" t="s">
        <v>1280</v>
      </c>
      <c r="R55" s="64"/>
      <c r="S55" s="25"/>
    </row>
    <row r="56" spans="1:19" ht="18.75" customHeight="1">
      <c r="A56" s="20"/>
      <c r="B56" s="20"/>
      <c r="C56" s="96">
        <v>38</v>
      </c>
      <c r="D56" s="340"/>
      <c r="E56" s="341"/>
      <c r="F56" s="97" t="s">
        <v>747</v>
      </c>
      <c r="G56" s="342"/>
      <c r="H56" s="343"/>
      <c r="I56" s="344"/>
      <c r="J56" s="344"/>
      <c r="K56" s="64" t="s">
        <v>748</v>
      </c>
      <c r="L56" s="63"/>
      <c r="M56" s="152" t="s">
        <v>25</v>
      </c>
      <c r="N56" s="152" t="s">
        <v>651</v>
      </c>
      <c r="O56" s="152" t="s">
        <v>651</v>
      </c>
      <c r="P56" s="152" t="s">
        <v>651</v>
      </c>
      <c r="Q56" s="148" t="s">
        <v>1280</v>
      </c>
      <c r="R56" s="64"/>
      <c r="S56" s="25"/>
    </row>
    <row r="57" spans="1:19" ht="18.75" customHeight="1">
      <c r="A57" s="20"/>
      <c r="B57" s="20"/>
      <c r="C57" s="96">
        <v>39</v>
      </c>
      <c r="D57" s="340"/>
      <c r="E57" s="341"/>
      <c r="F57" s="97" t="s">
        <v>749</v>
      </c>
      <c r="G57" s="342"/>
      <c r="H57" s="343"/>
      <c r="I57" s="344"/>
      <c r="J57" s="344"/>
      <c r="K57" s="64" t="s">
        <v>750</v>
      </c>
      <c r="L57" s="63"/>
      <c r="M57" s="61" t="s">
        <v>25</v>
      </c>
      <c r="N57" s="61" t="s">
        <v>740</v>
      </c>
      <c r="O57" s="61" t="s">
        <v>741</v>
      </c>
      <c r="P57" s="61" t="s">
        <v>741</v>
      </c>
      <c r="Q57" s="148" t="s">
        <v>1280</v>
      </c>
      <c r="R57" s="64"/>
      <c r="S57" s="25"/>
    </row>
    <row r="58" spans="1:19" ht="18.75" customHeight="1">
      <c r="A58" s="20"/>
      <c r="B58" s="20"/>
      <c r="C58" s="96">
        <v>40</v>
      </c>
      <c r="D58" s="40" t="s">
        <v>751</v>
      </c>
      <c r="E58" s="41">
        <v>39049</v>
      </c>
      <c r="F58" s="97" t="s">
        <v>752</v>
      </c>
      <c r="G58" s="43" t="s">
        <v>753</v>
      </c>
      <c r="H58" s="44">
        <v>2433.91</v>
      </c>
      <c r="I58" s="64" t="s">
        <v>754</v>
      </c>
      <c r="J58" s="64" t="s">
        <v>755</v>
      </c>
      <c r="K58" s="64" t="s">
        <v>756</v>
      </c>
      <c r="L58" s="47"/>
      <c r="M58" s="64" t="s">
        <v>25</v>
      </c>
      <c r="N58" s="64" t="s">
        <v>757</v>
      </c>
      <c r="O58" s="64" t="s">
        <v>553</v>
      </c>
      <c r="P58" s="64" t="s">
        <v>553</v>
      </c>
      <c r="Q58" s="148" t="s">
        <v>1280</v>
      </c>
      <c r="R58" s="45" t="s">
        <v>1765</v>
      </c>
      <c r="S58" s="25"/>
    </row>
    <row r="59" spans="1:19" ht="18.75" customHeight="1">
      <c r="A59" s="20"/>
      <c r="B59" s="20"/>
      <c r="C59" s="96">
        <f>C58+1</f>
        <v>41</v>
      </c>
      <c r="D59" s="40" t="s">
        <v>758</v>
      </c>
      <c r="E59" s="41">
        <v>39049</v>
      </c>
      <c r="F59" s="97" t="s">
        <v>759</v>
      </c>
      <c r="G59" s="43" t="s">
        <v>760</v>
      </c>
      <c r="H59" s="44">
        <v>521.74</v>
      </c>
      <c r="I59" s="64" t="s">
        <v>761</v>
      </c>
      <c r="J59" s="64" t="s">
        <v>762</v>
      </c>
      <c r="K59" s="64" t="s">
        <v>763</v>
      </c>
      <c r="L59" s="47"/>
      <c r="M59" s="64" t="s">
        <v>25</v>
      </c>
      <c r="N59" s="64" t="s">
        <v>757</v>
      </c>
      <c r="O59" s="64" t="s">
        <v>553</v>
      </c>
      <c r="P59" s="64" t="s">
        <v>553</v>
      </c>
      <c r="Q59" s="148" t="s">
        <v>1280</v>
      </c>
      <c r="R59" s="45" t="s">
        <v>1765</v>
      </c>
      <c r="S59" s="25"/>
    </row>
    <row r="60" spans="1:19" ht="18.75" customHeight="1">
      <c r="A60" s="20"/>
      <c r="B60" s="20"/>
      <c r="C60" s="96">
        <f>C59+1</f>
        <v>42</v>
      </c>
      <c r="D60" s="40" t="s">
        <v>764</v>
      </c>
      <c r="E60" s="41">
        <v>39217</v>
      </c>
      <c r="F60" s="97" t="s">
        <v>765</v>
      </c>
      <c r="G60" s="43" t="s">
        <v>766</v>
      </c>
      <c r="H60" s="51">
        <v>16841.740000000002</v>
      </c>
      <c r="I60" s="64" t="s">
        <v>767</v>
      </c>
      <c r="J60" s="64" t="s">
        <v>768</v>
      </c>
      <c r="K60" s="64" t="s">
        <v>769</v>
      </c>
      <c r="L60" s="47"/>
      <c r="M60" s="64" t="s">
        <v>25</v>
      </c>
      <c r="N60" s="64" t="s">
        <v>770</v>
      </c>
      <c r="O60" s="64" t="s">
        <v>771</v>
      </c>
      <c r="P60" s="64" t="s">
        <v>771</v>
      </c>
      <c r="Q60" s="148" t="s">
        <v>1280</v>
      </c>
      <c r="R60" s="45"/>
      <c r="S60" s="25"/>
    </row>
    <row r="61" spans="1:19" ht="18.75" customHeight="1">
      <c r="A61" s="20"/>
      <c r="B61" s="20"/>
      <c r="C61" s="96">
        <f>C60+1</f>
        <v>43</v>
      </c>
      <c r="D61" s="40" t="s">
        <v>772</v>
      </c>
      <c r="E61" s="41">
        <v>39290</v>
      </c>
      <c r="F61" s="97" t="s">
        <v>773</v>
      </c>
      <c r="G61" s="43" t="s">
        <v>658</v>
      </c>
      <c r="H61" s="51">
        <v>2608.6999999999998</v>
      </c>
      <c r="I61" s="64" t="s">
        <v>684</v>
      </c>
      <c r="J61" s="61" t="s">
        <v>774</v>
      </c>
      <c r="K61" s="64" t="s">
        <v>775</v>
      </c>
      <c r="L61" s="47"/>
      <c r="M61" s="64" t="s">
        <v>25</v>
      </c>
      <c r="N61" s="64" t="s">
        <v>414</v>
      </c>
      <c r="O61" s="64" t="s">
        <v>776</v>
      </c>
      <c r="P61" s="64" t="s">
        <v>776</v>
      </c>
      <c r="Q61" s="148" t="s">
        <v>1280</v>
      </c>
      <c r="R61" s="45"/>
      <c r="S61" s="25"/>
    </row>
    <row r="62" spans="1:19" ht="18.75" customHeight="1">
      <c r="A62" s="20"/>
      <c r="B62" s="20"/>
      <c r="C62" s="96">
        <f>C61+1</f>
        <v>44</v>
      </c>
      <c r="D62" s="40" t="s">
        <v>777</v>
      </c>
      <c r="E62" s="41">
        <v>39520</v>
      </c>
      <c r="F62" s="97" t="s">
        <v>778</v>
      </c>
      <c r="G62" s="43" t="s">
        <v>779</v>
      </c>
      <c r="H62" s="51">
        <v>1129.57</v>
      </c>
      <c r="I62" s="64" t="s">
        <v>581</v>
      </c>
      <c r="J62" s="64" t="s">
        <v>780</v>
      </c>
      <c r="K62" s="101" t="s">
        <v>781</v>
      </c>
      <c r="L62" s="47"/>
      <c r="M62" s="64" t="s">
        <v>288</v>
      </c>
      <c r="N62" s="64" t="s">
        <v>727</v>
      </c>
      <c r="O62" s="64" t="s">
        <v>559</v>
      </c>
      <c r="P62" s="64" t="s">
        <v>559</v>
      </c>
      <c r="Q62" s="148" t="s">
        <v>1280</v>
      </c>
      <c r="R62" s="45"/>
      <c r="S62" s="25"/>
    </row>
    <row r="63" spans="1:19" ht="48">
      <c r="A63" s="20"/>
      <c r="B63" s="20"/>
      <c r="C63" s="96">
        <f>C62+1</f>
        <v>45</v>
      </c>
      <c r="D63" s="340" t="s">
        <v>782</v>
      </c>
      <c r="E63" s="341">
        <v>39520</v>
      </c>
      <c r="F63" s="97" t="s">
        <v>783</v>
      </c>
      <c r="G63" s="342" t="s">
        <v>784</v>
      </c>
      <c r="H63" s="343">
        <v>26528.1</v>
      </c>
      <c r="I63" s="344" t="s">
        <v>581</v>
      </c>
      <c r="J63" s="344" t="s">
        <v>785</v>
      </c>
      <c r="K63" s="101" t="s">
        <v>786</v>
      </c>
      <c r="L63" s="47"/>
      <c r="M63" s="64" t="s">
        <v>288</v>
      </c>
      <c r="N63" s="64" t="s">
        <v>757</v>
      </c>
      <c r="O63" s="64" t="s">
        <v>571</v>
      </c>
      <c r="P63" s="64" t="s">
        <v>571</v>
      </c>
      <c r="Q63" s="268" t="s">
        <v>1280</v>
      </c>
      <c r="R63" s="45"/>
      <c r="S63" s="25"/>
    </row>
    <row r="64" spans="1:19" ht="48">
      <c r="A64" s="20"/>
      <c r="B64" s="20"/>
      <c r="C64" s="96">
        <v>46</v>
      </c>
      <c r="D64" s="340"/>
      <c r="E64" s="341"/>
      <c r="F64" s="97" t="s">
        <v>787</v>
      </c>
      <c r="G64" s="342"/>
      <c r="H64" s="343"/>
      <c r="I64" s="344"/>
      <c r="J64" s="344"/>
      <c r="K64" s="101" t="s">
        <v>788</v>
      </c>
      <c r="L64" s="47"/>
      <c r="M64" s="64" t="s">
        <v>288</v>
      </c>
      <c r="N64" s="64" t="s">
        <v>727</v>
      </c>
      <c r="O64" s="64" t="s">
        <v>559</v>
      </c>
      <c r="P64" s="64" t="s">
        <v>559</v>
      </c>
      <c r="Q64" s="268" t="s">
        <v>1280</v>
      </c>
      <c r="R64" s="45"/>
      <c r="S64" s="25"/>
    </row>
    <row r="65" spans="1:19" ht="48">
      <c r="A65" s="20"/>
      <c r="B65" s="20"/>
      <c r="C65" s="96">
        <v>47</v>
      </c>
      <c r="D65" s="340"/>
      <c r="E65" s="341"/>
      <c r="F65" s="97" t="s">
        <v>789</v>
      </c>
      <c r="G65" s="342"/>
      <c r="H65" s="343"/>
      <c r="I65" s="344"/>
      <c r="J65" s="344"/>
      <c r="K65" s="101" t="s">
        <v>790</v>
      </c>
      <c r="L65" s="47"/>
      <c r="M65" s="64" t="s">
        <v>288</v>
      </c>
      <c r="N65" s="64" t="s">
        <v>414</v>
      </c>
      <c r="O65" s="64" t="s">
        <v>706</v>
      </c>
      <c r="P65" s="64" t="s">
        <v>706</v>
      </c>
      <c r="Q65" s="148" t="s">
        <v>1280</v>
      </c>
      <c r="R65" s="45"/>
      <c r="S65" s="25"/>
    </row>
    <row r="66" spans="1:19" ht="18.75" customHeight="1">
      <c r="A66" s="20"/>
      <c r="B66" s="20"/>
      <c r="C66" s="96">
        <v>48</v>
      </c>
      <c r="D66" s="340" t="s">
        <v>791</v>
      </c>
      <c r="E66" s="341">
        <v>39520</v>
      </c>
      <c r="F66" s="97" t="s">
        <v>792</v>
      </c>
      <c r="G66" s="342" t="s">
        <v>793</v>
      </c>
      <c r="H66" s="343">
        <v>0.03</v>
      </c>
      <c r="I66" s="344" t="s">
        <v>581</v>
      </c>
      <c r="J66" s="344" t="s">
        <v>794</v>
      </c>
      <c r="K66" s="101" t="s">
        <v>795</v>
      </c>
      <c r="L66" s="47"/>
      <c r="M66" s="64" t="s">
        <v>288</v>
      </c>
      <c r="N66" s="64" t="s">
        <v>770</v>
      </c>
      <c r="O66" s="64" t="s">
        <v>771</v>
      </c>
      <c r="P66" s="64" t="s">
        <v>771</v>
      </c>
      <c r="Q66" s="148" t="s">
        <v>1280</v>
      </c>
      <c r="R66" s="45"/>
      <c r="S66" s="25"/>
    </row>
    <row r="67" spans="1:19" ht="18.75" customHeight="1">
      <c r="A67" s="20"/>
      <c r="B67" s="20"/>
      <c r="C67" s="96">
        <v>49</v>
      </c>
      <c r="D67" s="340"/>
      <c r="E67" s="341"/>
      <c r="F67" s="97" t="s">
        <v>796</v>
      </c>
      <c r="G67" s="342"/>
      <c r="H67" s="343"/>
      <c r="I67" s="344"/>
      <c r="J67" s="344"/>
      <c r="K67" s="101" t="s">
        <v>797</v>
      </c>
      <c r="L67" s="47"/>
      <c r="M67" s="64" t="s">
        <v>584</v>
      </c>
      <c r="N67" s="64" t="s">
        <v>676</v>
      </c>
      <c r="O67" s="64" t="s">
        <v>931</v>
      </c>
      <c r="P67" s="64" t="s">
        <v>931</v>
      </c>
      <c r="Q67" s="148" t="s">
        <v>1280</v>
      </c>
      <c r="R67" s="45" t="s">
        <v>1765</v>
      </c>
      <c r="S67" s="25"/>
    </row>
    <row r="68" spans="1:19" ht="18.75" customHeight="1">
      <c r="A68" s="20"/>
      <c r="B68" s="20"/>
      <c r="C68" s="96">
        <v>50</v>
      </c>
      <c r="D68" s="340"/>
      <c r="E68" s="341"/>
      <c r="F68" s="97" t="s">
        <v>798</v>
      </c>
      <c r="G68" s="342"/>
      <c r="H68" s="343"/>
      <c r="I68" s="344"/>
      <c r="J68" s="344"/>
      <c r="K68" s="102"/>
      <c r="L68" s="103"/>
      <c r="M68" s="64" t="s">
        <v>288</v>
      </c>
      <c r="N68" s="61" t="s">
        <v>799</v>
      </c>
      <c r="O68" s="61" t="s">
        <v>800</v>
      </c>
      <c r="P68" s="61" t="s">
        <v>800</v>
      </c>
      <c r="Q68" s="148" t="s">
        <v>1280</v>
      </c>
      <c r="R68" s="45"/>
      <c r="S68" s="25"/>
    </row>
    <row r="69" spans="1:19" ht="18.75" customHeight="1">
      <c r="A69" s="20"/>
      <c r="B69" s="20"/>
      <c r="C69" s="96">
        <v>51</v>
      </c>
      <c r="D69" s="40" t="s">
        <v>801</v>
      </c>
      <c r="E69" s="41">
        <v>39562</v>
      </c>
      <c r="F69" s="97" t="s">
        <v>802</v>
      </c>
      <c r="G69" s="43" t="s">
        <v>779</v>
      </c>
      <c r="H69" s="51">
        <v>1467.91</v>
      </c>
      <c r="I69" s="64" t="s">
        <v>581</v>
      </c>
      <c r="J69" s="106" t="s">
        <v>803</v>
      </c>
      <c r="K69" s="101" t="s">
        <v>804</v>
      </c>
      <c r="L69" s="47"/>
      <c r="M69" s="64" t="s">
        <v>288</v>
      </c>
      <c r="N69" s="64" t="s">
        <v>727</v>
      </c>
      <c r="O69" s="64" t="s">
        <v>563</v>
      </c>
      <c r="P69" s="64" t="s">
        <v>563</v>
      </c>
      <c r="Q69" s="148" t="s">
        <v>1280</v>
      </c>
      <c r="R69" s="45"/>
      <c r="S69" s="25"/>
    </row>
    <row r="70" spans="1:19" ht="18.75" customHeight="1">
      <c r="A70" s="20"/>
      <c r="B70" s="20"/>
      <c r="C70" s="96">
        <f>C69+1</f>
        <v>52</v>
      </c>
      <c r="D70" s="40" t="s">
        <v>806</v>
      </c>
      <c r="E70" s="41">
        <v>39588</v>
      </c>
      <c r="F70" s="97" t="s">
        <v>807</v>
      </c>
      <c r="G70" s="43" t="s">
        <v>808</v>
      </c>
      <c r="H70" s="51">
        <v>8607.91</v>
      </c>
      <c r="I70" s="64" t="s">
        <v>809</v>
      </c>
      <c r="J70" s="64" t="s">
        <v>810</v>
      </c>
      <c r="K70" s="64" t="s">
        <v>811</v>
      </c>
      <c r="L70" s="47"/>
      <c r="M70" s="64" t="s">
        <v>288</v>
      </c>
      <c r="N70" s="64" t="s">
        <v>757</v>
      </c>
      <c r="O70" s="64" t="s">
        <v>1767</v>
      </c>
      <c r="P70" s="64" t="s">
        <v>1767</v>
      </c>
      <c r="Q70" s="148" t="s">
        <v>1280</v>
      </c>
      <c r="R70" s="45"/>
      <c r="S70" s="25"/>
    </row>
    <row r="71" spans="1:19" ht="18.75" customHeight="1">
      <c r="A71" s="20"/>
      <c r="B71" s="20"/>
      <c r="C71" s="96">
        <f>C70+1</f>
        <v>53</v>
      </c>
      <c r="D71" s="40" t="s">
        <v>812</v>
      </c>
      <c r="E71" s="41">
        <v>39595</v>
      </c>
      <c r="F71" s="97" t="s">
        <v>813</v>
      </c>
      <c r="G71" s="43" t="s">
        <v>814</v>
      </c>
      <c r="H71" s="51">
        <v>1016.61</v>
      </c>
      <c r="I71" s="64" t="s">
        <v>581</v>
      </c>
      <c r="J71" s="64" t="s">
        <v>815</v>
      </c>
      <c r="K71" s="101" t="s">
        <v>816</v>
      </c>
      <c r="L71" s="47"/>
      <c r="M71" s="64" t="s">
        <v>584</v>
      </c>
      <c r="N71" s="61" t="s">
        <v>585</v>
      </c>
      <c r="O71" s="61" t="s">
        <v>931</v>
      </c>
      <c r="P71" s="61" t="s">
        <v>931</v>
      </c>
      <c r="Q71" s="148" t="s">
        <v>1280</v>
      </c>
      <c r="R71" s="45" t="s">
        <v>1765</v>
      </c>
      <c r="S71" s="25"/>
    </row>
    <row r="72" spans="1:19" ht="24.95" customHeight="1">
      <c r="A72" s="20"/>
      <c r="B72" s="20"/>
      <c r="C72" s="96">
        <v>54</v>
      </c>
      <c r="D72" s="40" t="s">
        <v>817</v>
      </c>
      <c r="E72" s="41">
        <v>39636</v>
      </c>
      <c r="F72" s="97" t="s">
        <v>818</v>
      </c>
      <c r="G72" s="43" t="s">
        <v>819</v>
      </c>
      <c r="H72" s="51">
        <v>12402</v>
      </c>
      <c r="I72" s="64" t="s">
        <v>820</v>
      </c>
      <c r="J72" s="64" t="s">
        <v>821</v>
      </c>
      <c r="K72" s="101" t="s">
        <v>822</v>
      </c>
      <c r="L72" s="47"/>
      <c r="M72" s="64" t="s">
        <v>36</v>
      </c>
      <c r="N72" s="64" t="s">
        <v>823</v>
      </c>
      <c r="O72" s="64" t="s">
        <v>557</v>
      </c>
      <c r="P72" s="64" t="s">
        <v>557</v>
      </c>
      <c r="Q72" s="148" t="s">
        <v>1280</v>
      </c>
      <c r="R72" s="45"/>
      <c r="S72" s="25"/>
    </row>
    <row r="73" spans="1:19" ht="30" customHeight="1">
      <c r="A73" s="20"/>
      <c r="B73" s="20"/>
      <c r="C73" s="96">
        <v>55</v>
      </c>
      <c r="D73" s="40" t="s">
        <v>824</v>
      </c>
      <c r="E73" s="41">
        <v>39693</v>
      </c>
      <c r="F73" s="97" t="s">
        <v>825</v>
      </c>
      <c r="G73" s="43" t="s">
        <v>826</v>
      </c>
      <c r="H73" s="51">
        <v>1737.4</v>
      </c>
      <c r="I73" s="64" t="s">
        <v>827</v>
      </c>
      <c r="J73" s="64" t="s">
        <v>828</v>
      </c>
      <c r="K73" s="62" t="s">
        <v>829</v>
      </c>
      <c r="L73" s="47"/>
      <c r="M73" s="64" t="s">
        <v>359</v>
      </c>
      <c r="N73" s="64" t="s">
        <v>727</v>
      </c>
      <c r="O73" s="64" t="s">
        <v>557</v>
      </c>
      <c r="P73" s="64" t="s">
        <v>557</v>
      </c>
      <c r="Q73" s="268" t="s">
        <v>1280</v>
      </c>
      <c r="R73" s="45"/>
      <c r="S73" s="25"/>
    </row>
    <row r="74" spans="1:19" ht="60" customHeight="1">
      <c r="A74" s="20"/>
      <c r="B74" s="20"/>
      <c r="C74" s="96">
        <v>56</v>
      </c>
      <c r="D74" s="40" t="s">
        <v>830</v>
      </c>
      <c r="E74" s="41">
        <v>39748</v>
      </c>
      <c r="F74" s="97" t="s">
        <v>831</v>
      </c>
      <c r="G74" s="43" t="s">
        <v>832</v>
      </c>
      <c r="H74" s="51">
        <v>7173.04</v>
      </c>
      <c r="I74" s="64" t="s">
        <v>820</v>
      </c>
      <c r="J74" s="64" t="s">
        <v>833</v>
      </c>
      <c r="K74" s="101" t="s">
        <v>834</v>
      </c>
      <c r="L74" s="47"/>
      <c r="M74" s="64" t="s">
        <v>288</v>
      </c>
      <c r="N74" s="64" t="s">
        <v>414</v>
      </c>
      <c r="O74" s="64" t="s">
        <v>776</v>
      </c>
      <c r="P74" s="64" t="s">
        <v>776</v>
      </c>
      <c r="Q74" s="268" t="s">
        <v>1280</v>
      </c>
      <c r="R74" s="45"/>
      <c r="S74" s="25"/>
    </row>
    <row r="75" spans="1:19" ht="18.75" customHeight="1">
      <c r="A75" s="20"/>
      <c r="B75" s="20"/>
      <c r="C75" s="96">
        <v>57</v>
      </c>
      <c r="D75" s="40" t="s">
        <v>835</v>
      </c>
      <c r="E75" s="41">
        <v>39748</v>
      </c>
      <c r="F75" s="97" t="s">
        <v>836</v>
      </c>
      <c r="G75" s="43" t="s">
        <v>658</v>
      </c>
      <c r="H75" s="51">
        <v>0.01</v>
      </c>
      <c r="I75" s="64" t="s">
        <v>589</v>
      </c>
      <c r="J75" s="64" t="s">
        <v>837</v>
      </c>
      <c r="K75" s="64" t="s">
        <v>838</v>
      </c>
      <c r="L75" s="47"/>
      <c r="M75" s="64" t="s">
        <v>288</v>
      </c>
      <c r="N75" s="64" t="s">
        <v>741</v>
      </c>
      <c r="O75" s="64" t="s">
        <v>858</v>
      </c>
      <c r="P75" s="64" t="s">
        <v>858</v>
      </c>
      <c r="Q75" s="148" t="s">
        <v>1280</v>
      </c>
      <c r="R75" s="45"/>
      <c r="S75" s="25"/>
    </row>
    <row r="76" spans="1:19" ht="18.75" customHeight="1">
      <c r="A76" s="20"/>
      <c r="B76" s="20"/>
      <c r="C76" s="96">
        <v>58</v>
      </c>
      <c r="D76" s="40" t="s">
        <v>840</v>
      </c>
      <c r="E76" s="41">
        <v>39748</v>
      </c>
      <c r="F76" s="97" t="s">
        <v>841</v>
      </c>
      <c r="G76" s="43" t="s">
        <v>658</v>
      </c>
      <c r="H76" s="51">
        <v>2520.87</v>
      </c>
      <c r="I76" s="64" t="s">
        <v>684</v>
      </c>
      <c r="J76" s="61" t="s">
        <v>842</v>
      </c>
      <c r="K76" s="61" t="s">
        <v>843</v>
      </c>
      <c r="L76" s="104"/>
      <c r="M76" s="61" t="s">
        <v>584</v>
      </c>
      <c r="N76" s="61" t="s">
        <v>585</v>
      </c>
      <c r="O76" s="61" t="s">
        <v>931</v>
      </c>
      <c r="P76" s="61" t="s">
        <v>931</v>
      </c>
      <c r="Q76" s="148" t="s">
        <v>1280</v>
      </c>
      <c r="R76" s="45" t="s">
        <v>1765</v>
      </c>
      <c r="S76" s="25"/>
    </row>
    <row r="77" spans="1:19" ht="18.75" customHeight="1">
      <c r="A77" s="20"/>
      <c r="B77" s="20"/>
      <c r="C77" s="96">
        <v>59</v>
      </c>
      <c r="D77" s="40" t="s">
        <v>844</v>
      </c>
      <c r="E77" s="41">
        <v>39748</v>
      </c>
      <c r="F77" s="97" t="s">
        <v>845</v>
      </c>
      <c r="G77" s="43" t="s">
        <v>658</v>
      </c>
      <c r="H77" s="51">
        <v>2520.87</v>
      </c>
      <c r="I77" s="64" t="s">
        <v>684</v>
      </c>
      <c r="J77" s="61" t="s">
        <v>842</v>
      </c>
      <c r="K77" s="61" t="s">
        <v>846</v>
      </c>
      <c r="L77" s="104"/>
      <c r="M77" s="61" t="s">
        <v>288</v>
      </c>
      <c r="N77" s="61" t="s">
        <v>741</v>
      </c>
      <c r="O77" s="61" t="s">
        <v>741</v>
      </c>
      <c r="P77" s="61" t="s">
        <v>741</v>
      </c>
      <c r="Q77" s="148" t="s">
        <v>1280</v>
      </c>
      <c r="R77" s="45"/>
      <c r="S77" s="25"/>
    </row>
    <row r="78" spans="1:19" ht="18.95" customHeight="1">
      <c r="A78" s="20"/>
      <c r="B78" s="20"/>
      <c r="C78" s="96">
        <v>60</v>
      </c>
      <c r="D78" s="40" t="s">
        <v>847</v>
      </c>
      <c r="E78" s="41">
        <v>39753</v>
      </c>
      <c r="F78" s="97" t="s">
        <v>848</v>
      </c>
      <c r="G78" s="43" t="s">
        <v>849</v>
      </c>
      <c r="H78" s="51">
        <v>56658</v>
      </c>
      <c r="I78" s="64" t="s">
        <v>850</v>
      </c>
      <c r="J78" s="64" t="s">
        <v>851</v>
      </c>
      <c r="K78" s="64" t="s">
        <v>852</v>
      </c>
      <c r="L78" s="47"/>
      <c r="M78" s="64" t="s">
        <v>36</v>
      </c>
      <c r="N78" s="64" t="s">
        <v>414</v>
      </c>
      <c r="O78" s="64" t="s">
        <v>776</v>
      </c>
      <c r="P78" s="64" t="s">
        <v>776</v>
      </c>
      <c r="Q78" s="148" t="s">
        <v>1280</v>
      </c>
      <c r="R78" s="45"/>
      <c r="S78" s="25"/>
    </row>
    <row r="79" spans="1:19" ht="36" customHeight="1">
      <c r="A79" s="20"/>
      <c r="B79" s="20"/>
      <c r="C79" s="96">
        <v>61</v>
      </c>
      <c r="D79" s="40" t="s">
        <v>853</v>
      </c>
      <c r="E79" s="41">
        <v>39759</v>
      </c>
      <c r="F79" s="97" t="s">
        <v>854</v>
      </c>
      <c r="G79" s="43" t="s">
        <v>618</v>
      </c>
      <c r="H79" s="51">
        <v>991.3</v>
      </c>
      <c r="I79" s="61" t="s">
        <v>855</v>
      </c>
      <c r="J79" s="102" t="s">
        <v>856</v>
      </c>
      <c r="K79" s="61" t="s">
        <v>857</v>
      </c>
      <c r="L79" s="103"/>
      <c r="M79" s="61" t="s">
        <v>36</v>
      </c>
      <c r="N79" s="61" t="s">
        <v>741</v>
      </c>
      <c r="O79" s="61" t="s">
        <v>858</v>
      </c>
      <c r="P79" s="61" t="s">
        <v>858</v>
      </c>
      <c r="Q79" s="268" t="s">
        <v>1280</v>
      </c>
      <c r="R79" s="45"/>
      <c r="S79" s="25"/>
    </row>
    <row r="80" spans="1:19" ht="18" customHeight="1">
      <c r="A80" s="20"/>
      <c r="B80" s="20"/>
      <c r="C80" s="96">
        <v>62</v>
      </c>
      <c r="D80" s="40" t="s">
        <v>859</v>
      </c>
      <c r="E80" s="41">
        <v>39759</v>
      </c>
      <c r="F80" s="97" t="s">
        <v>860</v>
      </c>
      <c r="G80" s="43" t="s">
        <v>861</v>
      </c>
      <c r="H80" s="51">
        <v>495.65</v>
      </c>
      <c r="I80" s="61" t="s">
        <v>855</v>
      </c>
      <c r="J80" s="102" t="s">
        <v>856</v>
      </c>
      <c r="K80" s="61" t="s">
        <v>862</v>
      </c>
      <c r="L80" s="104"/>
      <c r="M80" s="64" t="s">
        <v>36</v>
      </c>
      <c r="N80" s="61" t="s">
        <v>414</v>
      </c>
      <c r="O80" s="61" t="s">
        <v>776</v>
      </c>
      <c r="P80" s="61" t="s">
        <v>776</v>
      </c>
      <c r="Q80" s="148" t="s">
        <v>1280</v>
      </c>
      <c r="R80" s="45"/>
      <c r="S80" s="25"/>
    </row>
    <row r="81" spans="1:19" ht="18.95" customHeight="1">
      <c r="A81" s="20"/>
      <c r="B81" s="20"/>
      <c r="C81" s="107">
        <v>63</v>
      </c>
      <c r="D81" s="108" t="s">
        <v>863</v>
      </c>
      <c r="E81" s="73">
        <v>39844</v>
      </c>
      <c r="F81" s="97" t="s">
        <v>864</v>
      </c>
      <c r="G81" s="43" t="s">
        <v>679</v>
      </c>
      <c r="H81" s="51">
        <v>1564.35</v>
      </c>
      <c r="I81" s="62" t="s">
        <v>865</v>
      </c>
      <c r="J81" s="101" t="s">
        <v>866</v>
      </c>
      <c r="K81" s="106"/>
      <c r="L81" s="47"/>
      <c r="M81" s="64" t="s">
        <v>36</v>
      </c>
      <c r="N81" s="61" t="s">
        <v>676</v>
      </c>
      <c r="O81" s="64" t="s">
        <v>553</v>
      </c>
      <c r="P81" s="64" t="s">
        <v>553</v>
      </c>
      <c r="Q81" s="148" t="s">
        <v>1280</v>
      </c>
      <c r="R81" s="45"/>
      <c r="S81" s="25"/>
    </row>
    <row r="82" spans="1:19" ht="18.95" customHeight="1">
      <c r="A82" s="20"/>
      <c r="B82" s="20"/>
      <c r="C82" s="107">
        <v>64</v>
      </c>
      <c r="D82" s="108" t="s">
        <v>867</v>
      </c>
      <c r="E82" s="41">
        <v>40046</v>
      </c>
      <c r="F82" s="97" t="s">
        <v>868</v>
      </c>
      <c r="G82" s="43" t="s">
        <v>861</v>
      </c>
      <c r="H82" s="51">
        <v>1303.48</v>
      </c>
      <c r="I82" s="64" t="s">
        <v>869</v>
      </c>
      <c r="J82" s="62" t="s">
        <v>870</v>
      </c>
      <c r="K82" s="99">
        <v>8110183</v>
      </c>
      <c r="L82" s="104"/>
      <c r="M82" s="61" t="s">
        <v>584</v>
      </c>
      <c r="N82" s="61" t="s">
        <v>585</v>
      </c>
      <c r="O82" s="61" t="s">
        <v>931</v>
      </c>
      <c r="P82" s="61" t="s">
        <v>931</v>
      </c>
      <c r="Q82" s="148" t="s">
        <v>1280</v>
      </c>
      <c r="R82" s="45" t="s">
        <v>1765</v>
      </c>
      <c r="S82" s="25"/>
    </row>
    <row r="83" spans="1:19" ht="50.1" customHeight="1">
      <c r="A83" s="20"/>
      <c r="B83" s="20"/>
      <c r="C83" s="107">
        <v>65</v>
      </c>
      <c r="D83" s="108" t="s">
        <v>871</v>
      </c>
      <c r="E83" s="41">
        <v>40042</v>
      </c>
      <c r="F83" s="97" t="s">
        <v>872</v>
      </c>
      <c r="G83" s="43" t="s">
        <v>808</v>
      </c>
      <c r="H83" s="51">
        <v>8694.7900000000009</v>
      </c>
      <c r="I83" s="64" t="s">
        <v>589</v>
      </c>
      <c r="J83" s="62" t="s">
        <v>785</v>
      </c>
      <c r="K83" s="101" t="s">
        <v>873</v>
      </c>
      <c r="L83" s="47"/>
      <c r="M83" s="64" t="s">
        <v>288</v>
      </c>
      <c r="N83" s="64" t="s">
        <v>687</v>
      </c>
      <c r="O83" s="61" t="s">
        <v>571</v>
      </c>
      <c r="P83" s="61" t="s">
        <v>571</v>
      </c>
      <c r="Q83" s="268" t="s">
        <v>1280</v>
      </c>
      <c r="R83" s="45"/>
      <c r="S83" s="25"/>
    </row>
    <row r="84" spans="1:19" ht="45" customHeight="1">
      <c r="A84" s="20"/>
      <c r="B84" s="20"/>
      <c r="C84" s="107">
        <v>66</v>
      </c>
      <c r="D84" s="108" t="s">
        <v>874</v>
      </c>
      <c r="E84" s="41">
        <v>40130</v>
      </c>
      <c r="F84" s="97" t="s">
        <v>875</v>
      </c>
      <c r="G84" s="43" t="s">
        <v>808</v>
      </c>
      <c r="H84" s="51">
        <v>9129.57</v>
      </c>
      <c r="I84" s="64" t="s">
        <v>589</v>
      </c>
      <c r="J84" s="62" t="s">
        <v>876</v>
      </c>
      <c r="K84" s="62" t="s">
        <v>877</v>
      </c>
      <c r="L84" s="47"/>
      <c r="M84" s="64" t="s">
        <v>288</v>
      </c>
      <c r="N84" s="64" t="s">
        <v>661</v>
      </c>
      <c r="O84" s="61" t="s">
        <v>555</v>
      </c>
      <c r="P84" s="61" t="s">
        <v>555</v>
      </c>
      <c r="Q84" s="148" t="s">
        <v>1280</v>
      </c>
      <c r="R84" s="45"/>
      <c r="S84" s="25"/>
    </row>
    <row r="85" spans="1:19" ht="18" customHeight="1">
      <c r="A85" s="20"/>
      <c r="B85" s="20"/>
      <c r="C85" s="353">
        <v>67</v>
      </c>
      <c r="D85" s="293" t="s">
        <v>878</v>
      </c>
      <c r="E85" s="296">
        <v>40221</v>
      </c>
      <c r="F85" s="97" t="s">
        <v>879</v>
      </c>
      <c r="G85" s="349" t="s">
        <v>880</v>
      </c>
      <c r="H85" s="359">
        <v>2498.2800000000002</v>
      </c>
      <c r="I85" s="302" t="s">
        <v>601</v>
      </c>
      <c r="J85" s="302" t="s">
        <v>881</v>
      </c>
      <c r="K85" s="61" t="s">
        <v>882</v>
      </c>
      <c r="L85" s="104"/>
      <c r="M85" s="61" t="s">
        <v>36</v>
      </c>
      <c r="N85" s="61" t="s">
        <v>1288</v>
      </c>
      <c r="O85" s="61" t="s">
        <v>1289</v>
      </c>
      <c r="P85" s="61" t="s">
        <v>1289</v>
      </c>
      <c r="Q85" s="148" t="s">
        <v>1280</v>
      </c>
      <c r="R85" s="45"/>
      <c r="S85" s="25"/>
    </row>
    <row r="86" spans="1:19" ht="18" customHeight="1">
      <c r="A86" s="20"/>
      <c r="B86" s="20"/>
      <c r="C86" s="354"/>
      <c r="D86" s="295"/>
      <c r="E86" s="298"/>
      <c r="F86" s="97" t="s">
        <v>883</v>
      </c>
      <c r="G86" s="350"/>
      <c r="H86" s="360"/>
      <c r="I86" s="304"/>
      <c r="J86" s="304"/>
      <c r="K86" s="61" t="s">
        <v>884</v>
      </c>
      <c r="L86" s="104"/>
      <c r="M86" s="61" t="s">
        <v>584</v>
      </c>
      <c r="N86" s="61" t="s">
        <v>585</v>
      </c>
      <c r="O86" s="61" t="s">
        <v>931</v>
      </c>
      <c r="P86" s="61" t="s">
        <v>931</v>
      </c>
      <c r="Q86" s="148" t="s">
        <v>1280</v>
      </c>
      <c r="R86" s="45" t="s">
        <v>1765</v>
      </c>
      <c r="S86" s="25"/>
    </row>
    <row r="87" spans="1:19" ht="47.1" customHeight="1">
      <c r="A87" s="20"/>
      <c r="B87" s="20"/>
      <c r="C87" s="107">
        <v>68</v>
      </c>
      <c r="D87" s="108" t="s">
        <v>885</v>
      </c>
      <c r="E87" s="41">
        <v>40221</v>
      </c>
      <c r="F87" s="97" t="s">
        <v>886</v>
      </c>
      <c r="G87" s="109" t="s">
        <v>887</v>
      </c>
      <c r="H87" s="51">
        <v>6033.62</v>
      </c>
      <c r="I87" s="61" t="s">
        <v>647</v>
      </c>
      <c r="J87" s="61" t="s">
        <v>888</v>
      </c>
      <c r="K87" s="62" t="s">
        <v>889</v>
      </c>
      <c r="L87" s="104"/>
      <c r="M87" s="61" t="s">
        <v>288</v>
      </c>
      <c r="N87" s="64" t="s">
        <v>687</v>
      </c>
      <c r="O87" s="64" t="s">
        <v>730</v>
      </c>
      <c r="P87" s="64" t="s">
        <v>730</v>
      </c>
      <c r="Q87" s="268" t="s">
        <v>1280</v>
      </c>
      <c r="R87" s="45"/>
      <c r="S87" s="25"/>
    </row>
    <row r="88" spans="1:19" ht="18.95" customHeight="1">
      <c r="A88" s="20"/>
      <c r="B88" s="20"/>
      <c r="C88" s="353">
        <v>69</v>
      </c>
      <c r="D88" s="293" t="s">
        <v>890</v>
      </c>
      <c r="E88" s="355">
        <v>40357</v>
      </c>
      <c r="F88" s="97" t="s">
        <v>891</v>
      </c>
      <c r="G88" s="357" t="s">
        <v>892</v>
      </c>
      <c r="H88" s="359">
        <v>5580</v>
      </c>
      <c r="I88" s="302" t="s">
        <v>820</v>
      </c>
      <c r="J88" s="361" t="s">
        <v>893</v>
      </c>
      <c r="K88" s="61" t="s">
        <v>894</v>
      </c>
      <c r="L88" s="103"/>
      <c r="M88" s="61" t="s">
        <v>288</v>
      </c>
      <c r="N88" s="64" t="s">
        <v>727</v>
      </c>
      <c r="O88" s="64" t="s">
        <v>559</v>
      </c>
      <c r="P88" s="64" t="s">
        <v>559</v>
      </c>
      <c r="Q88" s="148" t="s">
        <v>1280</v>
      </c>
      <c r="R88" s="45"/>
      <c r="S88" s="25"/>
    </row>
    <row r="89" spans="1:19" ht="18.95" customHeight="1">
      <c r="A89" s="20"/>
      <c r="B89" s="20"/>
      <c r="C89" s="354"/>
      <c r="D89" s="295"/>
      <c r="E89" s="356"/>
      <c r="F89" s="97" t="s">
        <v>895</v>
      </c>
      <c r="G89" s="358"/>
      <c r="H89" s="360"/>
      <c r="I89" s="304"/>
      <c r="J89" s="362"/>
      <c r="K89" s="61" t="s">
        <v>896</v>
      </c>
      <c r="L89" s="104"/>
      <c r="M89" s="61" t="s">
        <v>288</v>
      </c>
      <c r="N89" s="64" t="s">
        <v>757</v>
      </c>
      <c r="O89" s="64" t="s">
        <v>553</v>
      </c>
      <c r="P89" s="64" t="s">
        <v>553</v>
      </c>
      <c r="Q89" s="148" t="s">
        <v>1280</v>
      </c>
      <c r="R89" s="45"/>
      <c r="S89" s="25"/>
    </row>
    <row r="90" spans="1:19" ht="18.95" customHeight="1">
      <c r="A90" s="20"/>
      <c r="B90" s="20"/>
      <c r="C90" s="107">
        <v>70</v>
      </c>
      <c r="D90" s="108" t="s">
        <v>897</v>
      </c>
      <c r="E90" s="41">
        <v>40359</v>
      </c>
      <c r="F90" s="97" t="s">
        <v>898</v>
      </c>
      <c r="G90" s="110" t="s">
        <v>899</v>
      </c>
      <c r="H90" s="51">
        <v>3749</v>
      </c>
      <c r="I90" s="64" t="s">
        <v>684</v>
      </c>
      <c r="J90" s="61" t="s">
        <v>842</v>
      </c>
      <c r="K90" s="61" t="s">
        <v>900</v>
      </c>
      <c r="L90" s="104"/>
      <c r="M90" s="61" t="s">
        <v>288</v>
      </c>
      <c r="N90" s="61" t="s">
        <v>414</v>
      </c>
      <c r="O90" s="61" t="s">
        <v>901</v>
      </c>
      <c r="P90" s="61" t="s">
        <v>901</v>
      </c>
      <c r="Q90" s="148" t="s">
        <v>1280</v>
      </c>
      <c r="R90" s="45"/>
      <c r="S90" s="25"/>
    </row>
    <row r="91" spans="1:19" ht="18.95" customHeight="1">
      <c r="A91" s="20"/>
      <c r="B91" s="20"/>
      <c r="C91" s="107">
        <v>71</v>
      </c>
      <c r="D91" s="108" t="s">
        <v>902</v>
      </c>
      <c r="E91" s="73">
        <v>40396</v>
      </c>
      <c r="F91" s="97" t="s">
        <v>903</v>
      </c>
      <c r="G91" s="43" t="s">
        <v>904</v>
      </c>
      <c r="H91" s="51">
        <v>12930.17</v>
      </c>
      <c r="I91" s="64" t="s">
        <v>754</v>
      </c>
      <c r="J91" s="111" t="s">
        <v>905</v>
      </c>
      <c r="K91" s="61" t="s">
        <v>906</v>
      </c>
      <c r="L91" s="47"/>
      <c r="M91" s="61" t="s">
        <v>288</v>
      </c>
      <c r="N91" s="64" t="s">
        <v>676</v>
      </c>
      <c r="O91" s="61" t="s">
        <v>553</v>
      </c>
      <c r="P91" s="64" t="s">
        <v>553</v>
      </c>
      <c r="Q91" s="148" t="s">
        <v>1280</v>
      </c>
      <c r="R91" s="45"/>
      <c r="S91" s="25"/>
    </row>
    <row r="92" spans="1:19" ht="18.95" customHeight="1">
      <c r="A92" s="20"/>
      <c r="B92" s="20"/>
      <c r="C92" s="107">
        <v>72</v>
      </c>
      <c r="D92" s="108" t="s">
        <v>907</v>
      </c>
      <c r="E92" s="73">
        <v>40422</v>
      </c>
      <c r="F92" s="97" t="s">
        <v>908</v>
      </c>
      <c r="G92" s="43" t="s">
        <v>909</v>
      </c>
      <c r="H92" s="51">
        <v>3231.9</v>
      </c>
      <c r="I92" s="64" t="s">
        <v>910</v>
      </c>
      <c r="J92" s="111" t="s">
        <v>911</v>
      </c>
      <c r="K92" s="111" t="s">
        <v>912</v>
      </c>
      <c r="L92" s="47"/>
      <c r="M92" s="61" t="s">
        <v>1290</v>
      </c>
      <c r="N92" s="61" t="s">
        <v>1052</v>
      </c>
      <c r="O92" s="61" t="s">
        <v>931</v>
      </c>
      <c r="P92" s="64" t="s">
        <v>931</v>
      </c>
      <c r="Q92" s="148" t="s">
        <v>1280</v>
      </c>
      <c r="R92" s="45" t="s">
        <v>1765</v>
      </c>
      <c r="S92" s="25"/>
    </row>
    <row r="93" spans="1:19" ht="18.95" customHeight="1">
      <c r="A93" s="20"/>
      <c r="B93" s="20"/>
      <c r="C93" s="107">
        <v>73</v>
      </c>
      <c r="D93" s="108" t="s">
        <v>913</v>
      </c>
      <c r="E93" s="73">
        <v>40462</v>
      </c>
      <c r="F93" s="97" t="s">
        <v>914</v>
      </c>
      <c r="G93" s="43" t="s">
        <v>915</v>
      </c>
      <c r="H93" s="51">
        <v>8774.1200000000008</v>
      </c>
      <c r="I93" s="64" t="s">
        <v>589</v>
      </c>
      <c r="J93" s="111" t="s">
        <v>916</v>
      </c>
      <c r="K93" s="111" t="s">
        <v>917</v>
      </c>
      <c r="L93" s="47"/>
      <c r="M93" s="61" t="s">
        <v>288</v>
      </c>
      <c r="N93" s="64" t="s">
        <v>918</v>
      </c>
      <c r="O93" s="61" t="s">
        <v>557</v>
      </c>
      <c r="P93" s="64" t="s">
        <v>557</v>
      </c>
      <c r="Q93" s="148" t="s">
        <v>1280</v>
      </c>
      <c r="R93" s="45"/>
      <c r="S93" s="25"/>
    </row>
    <row r="94" spans="1:19" ht="18.95" customHeight="1">
      <c r="A94" s="20"/>
      <c r="B94" s="20"/>
      <c r="C94" s="353">
        <v>74</v>
      </c>
      <c r="D94" s="293" t="s">
        <v>919</v>
      </c>
      <c r="E94" s="296">
        <v>40472</v>
      </c>
      <c r="F94" s="97" t="s">
        <v>920</v>
      </c>
      <c r="G94" s="349" t="s">
        <v>921</v>
      </c>
      <c r="H94" s="359">
        <v>2205.52</v>
      </c>
      <c r="I94" s="369" t="s">
        <v>601</v>
      </c>
      <c r="J94" s="361" t="s">
        <v>922</v>
      </c>
      <c r="K94" s="111" t="s">
        <v>923</v>
      </c>
      <c r="L94" s="47"/>
      <c r="M94" s="61" t="s">
        <v>584</v>
      </c>
      <c r="N94" s="64"/>
      <c r="O94" s="61" t="s">
        <v>931</v>
      </c>
      <c r="P94" s="64" t="s">
        <v>931</v>
      </c>
      <c r="Q94" s="148" t="s">
        <v>1280</v>
      </c>
      <c r="R94" s="45" t="s">
        <v>1765</v>
      </c>
      <c r="S94" s="25"/>
    </row>
    <row r="95" spans="1:19" ht="18.95" customHeight="1">
      <c r="A95" s="20"/>
      <c r="B95" s="20"/>
      <c r="C95" s="354"/>
      <c r="D95" s="295"/>
      <c r="E95" s="298"/>
      <c r="F95" s="97" t="s">
        <v>924</v>
      </c>
      <c r="G95" s="350"/>
      <c r="H95" s="360"/>
      <c r="I95" s="370"/>
      <c r="J95" s="362"/>
      <c r="K95" s="111" t="s">
        <v>925</v>
      </c>
      <c r="L95" s="47"/>
      <c r="M95" s="274" t="s">
        <v>584</v>
      </c>
      <c r="N95" s="64"/>
      <c r="O95" s="61" t="s">
        <v>931</v>
      </c>
      <c r="P95" s="64" t="s">
        <v>931</v>
      </c>
      <c r="Q95" s="148" t="s">
        <v>1280</v>
      </c>
      <c r="R95" s="45" t="s">
        <v>1765</v>
      </c>
      <c r="S95" s="25"/>
    </row>
    <row r="96" spans="1:19" ht="18.95" customHeight="1">
      <c r="A96" s="20"/>
      <c r="B96" s="20"/>
      <c r="C96" s="107">
        <v>75</v>
      </c>
      <c r="D96" s="108" t="s">
        <v>926</v>
      </c>
      <c r="E96" s="73">
        <v>40470</v>
      </c>
      <c r="F96" s="97" t="s">
        <v>927</v>
      </c>
      <c r="G96" s="43" t="s">
        <v>928</v>
      </c>
      <c r="H96" s="51">
        <v>2691</v>
      </c>
      <c r="I96" s="64" t="s">
        <v>820</v>
      </c>
      <c r="J96" s="111" t="s">
        <v>929</v>
      </c>
      <c r="K96" s="111" t="s">
        <v>930</v>
      </c>
      <c r="L96" s="47"/>
      <c r="M96" s="61" t="s">
        <v>36</v>
      </c>
      <c r="N96" s="64" t="s">
        <v>631</v>
      </c>
      <c r="O96" s="61" t="s">
        <v>931</v>
      </c>
      <c r="P96" s="61" t="s">
        <v>931</v>
      </c>
      <c r="Q96" s="148" t="s">
        <v>1280</v>
      </c>
      <c r="R96" s="45"/>
      <c r="S96" s="25"/>
    </row>
    <row r="97" spans="1:21" ht="18.95" customHeight="1">
      <c r="A97" s="20"/>
      <c r="B97" s="20"/>
      <c r="C97" s="107">
        <v>76</v>
      </c>
      <c r="D97" s="108" t="s">
        <v>932</v>
      </c>
      <c r="E97" s="73">
        <v>40473</v>
      </c>
      <c r="F97" s="97" t="s">
        <v>933</v>
      </c>
      <c r="G97" s="43" t="s">
        <v>934</v>
      </c>
      <c r="H97" s="51">
        <v>4200</v>
      </c>
      <c r="I97" s="64" t="s">
        <v>935</v>
      </c>
      <c r="J97" s="111" t="s">
        <v>936</v>
      </c>
      <c r="K97" s="111" t="s">
        <v>937</v>
      </c>
      <c r="L97" s="47"/>
      <c r="M97" s="61" t="s">
        <v>288</v>
      </c>
      <c r="N97" s="64" t="s">
        <v>631</v>
      </c>
      <c r="O97" s="61" t="s">
        <v>931</v>
      </c>
      <c r="P97" s="61" t="s">
        <v>931</v>
      </c>
      <c r="Q97" s="148" t="s">
        <v>1280</v>
      </c>
      <c r="R97" s="45"/>
      <c r="S97" s="25"/>
    </row>
    <row r="98" spans="1:21" ht="18.95" customHeight="1">
      <c r="A98" s="20"/>
      <c r="B98" s="20"/>
      <c r="C98" s="107">
        <v>77</v>
      </c>
      <c r="D98" s="108" t="s">
        <v>938</v>
      </c>
      <c r="E98" s="73">
        <v>40473</v>
      </c>
      <c r="F98" s="97" t="s">
        <v>939</v>
      </c>
      <c r="G98" s="43" t="s">
        <v>940</v>
      </c>
      <c r="H98" s="51">
        <v>1050</v>
      </c>
      <c r="I98" s="64" t="s">
        <v>941</v>
      </c>
      <c r="J98" s="111" t="s">
        <v>942</v>
      </c>
      <c r="K98" s="111" t="s">
        <v>942</v>
      </c>
      <c r="L98" s="47"/>
      <c r="M98" s="61" t="s">
        <v>36</v>
      </c>
      <c r="N98" s="64" t="s">
        <v>631</v>
      </c>
      <c r="O98" s="61" t="s">
        <v>931</v>
      </c>
      <c r="P98" s="61" t="s">
        <v>931</v>
      </c>
      <c r="Q98" s="148" t="s">
        <v>1280</v>
      </c>
      <c r="R98" s="45"/>
      <c r="S98" s="25"/>
    </row>
    <row r="99" spans="1:21" ht="18.95" customHeight="1">
      <c r="A99" s="20"/>
      <c r="B99" s="20"/>
      <c r="C99" s="107">
        <v>78</v>
      </c>
      <c r="D99" s="108" t="s">
        <v>943</v>
      </c>
      <c r="E99" s="73">
        <v>40473</v>
      </c>
      <c r="F99" s="97" t="s">
        <v>944</v>
      </c>
      <c r="G99" s="43" t="s">
        <v>945</v>
      </c>
      <c r="H99" s="51">
        <v>900</v>
      </c>
      <c r="I99" s="64" t="s">
        <v>941</v>
      </c>
      <c r="J99" s="111" t="s">
        <v>946</v>
      </c>
      <c r="K99" s="111" t="s">
        <v>947</v>
      </c>
      <c r="L99" s="47"/>
      <c r="M99" s="61" t="s">
        <v>36</v>
      </c>
      <c r="N99" s="64" t="s">
        <v>631</v>
      </c>
      <c r="O99" s="61" t="s">
        <v>931</v>
      </c>
      <c r="P99" s="61" t="s">
        <v>931</v>
      </c>
      <c r="Q99" s="148" t="s">
        <v>1280</v>
      </c>
      <c r="R99" s="45"/>
      <c r="S99" s="25"/>
    </row>
    <row r="100" spans="1:21" ht="18.95" customHeight="1">
      <c r="A100" s="20"/>
      <c r="B100" s="20"/>
      <c r="C100" s="107">
        <v>79</v>
      </c>
      <c r="D100" s="108" t="s">
        <v>948</v>
      </c>
      <c r="E100" s="73">
        <v>40487</v>
      </c>
      <c r="F100" s="97" t="s">
        <v>949</v>
      </c>
      <c r="G100" s="43" t="s">
        <v>950</v>
      </c>
      <c r="H100" s="51">
        <v>5560</v>
      </c>
      <c r="I100" s="64" t="s">
        <v>941</v>
      </c>
      <c r="J100" s="111" t="s">
        <v>951</v>
      </c>
      <c r="K100" s="111" t="s">
        <v>952</v>
      </c>
      <c r="L100" s="47"/>
      <c r="M100" s="61" t="s">
        <v>36</v>
      </c>
      <c r="N100" s="64" t="s">
        <v>631</v>
      </c>
      <c r="O100" s="61" t="s">
        <v>931</v>
      </c>
      <c r="P100" s="61" t="s">
        <v>931</v>
      </c>
      <c r="Q100" s="148" t="s">
        <v>1280</v>
      </c>
      <c r="R100" s="45"/>
      <c r="S100" s="25"/>
    </row>
    <row r="101" spans="1:21" ht="18.95" customHeight="1">
      <c r="A101" s="20"/>
      <c r="B101" s="20"/>
      <c r="C101" s="107">
        <v>80</v>
      </c>
      <c r="D101" s="108" t="s">
        <v>953</v>
      </c>
      <c r="E101" s="73">
        <v>40487</v>
      </c>
      <c r="F101" s="97" t="s">
        <v>954</v>
      </c>
      <c r="G101" s="43" t="s">
        <v>955</v>
      </c>
      <c r="H101" s="51">
        <v>1791</v>
      </c>
      <c r="I101" s="64" t="s">
        <v>956</v>
      </c>
      <c r="J101" s="111"/>
      <c r="K101" s="111" t="s">
        <v>957</v>
      </c>
      <c r="L101" s="47"/>
      <c r="M101" s="61" t="s">
        <v>36</v>
      </c>
      <c r="N101" s="64" t="s">
        <v>631</v>
      </c>
      <c r="O101" s="61" t="s">
        <v>931</v>
      </c>
      <c r="P101" s="61" t="s">
        <v>931</v>
      </c>
      <c r="Q101" s="148" t="s">
        <v>1280</v>
      </c>
      <c r="R101" s="45"/>
      <c r="S101" s="25"/>
    </row>
    <row r="102" spans="1:21" ht="18.95" customHeight="1">
      <c r="A102" s="20"/>
      <c r="B102" s="20"/>
      <c r="C102" s="107">
        <v>97</v>
      </c>
      <c r="D102" s="108" t="s">
        <v>958</v>
      </c>
      <c r="E102" s="73">
        <v>40493</v>
      </c>
      <c r="F102" s="97" t="s">
        <v>1379</v>
      </c>
      <c r="G102" s="105" t="s">
        <v>959</v>
      </c>
      <c r="H102" s="150">
        <v>5171.55</v>
      </c>
      <c r="I102" s="152" t="s">
        <v>647</v>
      </c>
      <c r="J102" s="111" t="s">
        <v>960</v>
      </c>
      <c r="K102" s="111" t="s">
        <v>961</v>
      </c>
      <c r="L102" s="103"/>
      <c r="M102" s="152" t="s">
        <v>288</v>
      </c>
      <c r="N102" s="152" t="s">
        <v>727</v>
      </c>
      <c r="O102" s="152" t="s">
        <v>563</v>
      </c>
      <c r="P102" s="152" t="s">
        <v>563</v>
      </c>
      <c r="Q102" s="154" t="s">
        <v>1280</v>
      </c>
      <c r="R102" s="53"/>
      <c r="S102" s="156"/>
      <c r="T102" s="157"/>
      <c r="U102" s="157"/>
    </row>
    <row r="103" spans="1:21" ht="18.95" customHeight="1">
      <c r="A103" s="20"/>
      <c r="B103" s="20"/>
      <c r="C103" s="107">
        <v>81</v>
      </c>
      <c r="D103" s="108" t="s">
        <v>962</v>
      </c>
      <c r="E103" s="73">
        <v>40506</v>
      </c>
      <c r="F103" s="97" t="s">
        <v>963</v>
      </c>
      <c r="G103" s="43" t="s">
        <v>934</v>
      </c>
      <c r="H103" s="51">
        <v>4200</v>
      </c>
      <c r="I103" s="64" t="s">
        <v>935</v>
      </c>
      <c r="J103" s="111" t="s">
        <v>936</v>
      </c>
      <c r="K103" s="111" t="s">
        <v>964</v>
      </c>
      <c r="L103" s="47"/>
      <c r="M103" s="61" t="s">
        <v>36</v>
      </c>
      <c r="N103" s="64" t="s">
        <v>631</v>
      </c>
      <c r="O103" s="61" t="s">
        <v>931</v>
      </c>
      <c r="P103" s="61" t="s">
        <v>931</v>
      </c>
      <c r="Q103" s="148" t="s">
        <v>1280</v>
      </c>
      <c r="R103" s="45"/>
      <c r="S103" s="25"/>
    </row>
    <row r="104" spans="1:21" ht="18.95" customHeight="1">
      <c r="A104" s="20"/>
      <c r="B104" s="20"/>
      <c r="C104" s="107">
        <v>82</v>
      </c>
      <c r="D104" s="108" t="s">
        <v>965</v>
      </c>
      <c r="E104" s="73">
        <v>40506</v>
      </c>
      <c r="F104" s="97" t="s">
        <v>966</v>
      </c>
      <c r="G104" s="43" t="s">
        <v>940</v>
      </c>
      <c r="H104" s="51">
        <v>1050</v>
      </c>
      <c r="I104" s="64" t="s">
        <v>941</v>
      </c>
      <c r="J104" s="102" t="s">
        <v>942</v>
      </c>
      <c r="K104" s="102" t="s">
        <v>942</v>
      </c>
      <c r="L104" s="47"/>
      <c r="M104" s="61" t="s">
        <v>36</v>
      </c>
      <c r="N104" s="64" t="s">
        <v>631</v>
      </c>
      <c r="O104" s="61" t="s">
        <v>931</v>
      </c>
      <c r="P104" s="61" t="s">
        <v>931</v>
      </c>
      <c r="Q104" s="148" t="s">
        <v>1280</v>
      </c>
      <c r="R104" s="45"/>
      <c r="S104" s="25"/>
    </row>
    <row r="105" spans="1:21" ht="18.95" customHeight="1">
      <c r="A105" s="20"/>
      <c r="B105" s="20"/>
      <c r="C105" s="107">
        <v>83</v>
      </c>
      <c r="D105" s="108" t="s">
        <v>967</v>
      </c>
      <c r="E105" s="73">
        <v>40506</v>
      </c>
      <c r="F105" s="97" t="s">
        <v>968</v>
      </c>
      <c r="G105" s="43" t="s">
        <v>945</v>
      </c>
      <c r="H105" s="51">
        <v>900</v>
      </c>
      <c r="I105" s="64" t="s">
        <v>941</v>
      </c>
      <c r="J105" s="111" t="s">
        <v>946</v>
      </c>
      <c r="K105" s="102" t="s">
        <v>969</v>
      </c>
      <c r="L105" s="47"/>
      <c r="M105" s="61" t="s">
        <v>36</v>
      </c>
      <c r="N105" s="64" t="s">
        <v>631</v>
      </c>
      <c r="O105" s="61" t="s">
        <v>931</v>
      </c>
      <c r="P105" s="61" t="s">
        <v>931</v>
      </c>
      <c r="Q105" s="148" t="s">
        <v>1280</v>
      </c>
      <c r="R105" s="45"/>
      <c r="S105" s="25"/>
    </row>
    <row r="106" spans="1:21" ht="18.95" customHeight="1">
      <c r="A106" s="20"/>
      <c r="B106" s="20"/>
      <c r="C106" s="107">
        <v>84</v>
      </c>
      <c r="D106" s="108" t="s">
        <v>970</v>
      </c>
      <c r="E106" s="73">
        <v>40512</v>
      </c>
      <c r="F106" s="97" t="s">
        <v>971</v>
      </c>
      <c r="G106" s="43" t="s">
        <v>972</v>
      </c>
      <c r="H106" s="51">
        <v>1119.83</v>
      </c>
      <c r="I106" s="64" t="s">
        <v>767</v>
      </c>
      <c r="J106" s="102" t="s">
        <v>973</v>
      </c>
      <c r="K106" s="102" t="s">
        <v>974</v>
      </c>
      <c r="L106" s="47"/>
      <c r="M106" s="61" t="s">
        <v>36</v>
      </c>
      <c r="N106" s="64" t="s">
        <v>631</v>
      </c>
      <c r="O106" s="61" t="s">
        <v>931</v>
      </c>
      <c r="P106" s="61" t="s">
        <v>931</v>
      </c>
      <c r="Q106" s="148" t="s">
        <v>1280</v>
      </c>
      <c r="R106" s="45"/>
      <c r="S106" s="25"/>
    </row>
    <row r="107" spans="1:21" ht="18.95" customHeight="1">
      <c r="A107" s="20"/>
      <c r="B107" s="20"/>
      <c r="C107" s="107">
        <v>85</v>
      </c>
      <c r="D107" s="108" t="s">
        <v>975</v>
      </c>
      <c r="E107" s="73">
        <v>40575</v>
      </c>
      <c r="F107" s="97" t="s">
        <v>976</v>
      </c>
      <c r="G107" s="43" t="s">
        <v>977</v>
      </c>
      <c r="H107" s="51">
        <v>637.92999999999995</v>
      </c>
      <c r="I107" s="64" t="s">
        <v>978</v>
      </c>
      <c r="J107" s="102"/>
      <c r="K107" s="102"/>
      <c r="L107" s="47"/>
      <c r="M107" s="61" t="s">
        <v>643</v>
      </c>
      <c r="N107" s="64" t="s">
        <v>823</v>
      </c>
      <c r="O107" s="61" t="s">
        <v>931</v>
      </c>
      <c r="P107" s="61" t="s">
        <v>931</v>
      </c>
      <c r="Q107" s="148" t="s">
        <v>1280</v>
      </c>
      <c r="R107" s="45" t="s">
        <v>1765</v>
      </c>
      <c r="S107" s="25"/>
    </row>
    <row r="108" spans="1:21" ht="18.95" customHeight="1">
      <c r="A108" s="20"/>
      <c r="B108" s="20"/>
      <c r="C108" s="107">
        <v>86</v>
      </c>
      <c r="D108" s="108" t="s">
        <v>979</v>
      </c>
      <c r="E108" s="73">
        <v>40666</v>
      </c>
      <c r="F108" s="97" t="s">
        <v>980</v>
      </c>
      <c r="G108" s="43" t="s">
        <v>861</v>
      </c>
      <c r="H108" s="51">
        <v>1180.17</v>
      </c>
      <c r="I108" s="64" t="s">
        <v>767</v>
      </c>
      <c r="J108" s="102" t="s">
        <v>981</v>
      </c>
      <c r="K108" s="102"/>
      <c r="L108" s="47"/>
      <c r="M108" s="61" t="s">
        <v>36</v>
      </c>
      <c r="N108" s="64" t="s">
        <v>741</v>
      </c>
      <c r="O108" s="61" t="s">
        <v>858</v>
      </c>
      <c r="P108" s="61" t="s">
        <v>858</v>
      </c>
      <c r="Q108" s="148" t="s">
        <v>1280</v>
      </c>
      <c r="R108" s="45"/>
      <c r="S108" s="25"/>
    </row>
    <row r="109" spans="1:21" ht="18.95" customHeight="1">
      <c r="A109" s="20"/>
      <c r="B109" s="20"/>
      <c r="C109" s="107">
        <v>87</v>
      </c>
      <c r="D109" s="108" t="s">
        <v>982</v>
      </c>
      <c r="E109" s="73">
        <v>40676</v>
      </c>
      <c r="F109" s="97" t="s">
        <v>983</v>
      </c>
      <c r="G109" s="43" t="s">
        <v>984</v>
      </c>
      <c r="H109" s="51">
        <v>5790</v>
      </c>
      <c r="I109" s="64" t="s">
        <v>820</v>
      </c>
      <c r="J109" s="102"/>
      <c r="K109" s="102"/>
      <c r="L109" s="47"/>
      <c r="M109" s="61" t="s">
        <v>36</v>
      </c>
      <c r="N109" s="64" t="s">
        <v>839</v>
      </c>
      <c r="O109" s="61" t="s">
        <v>730</v>
      </c>
      <c r="P109" s="61" t="s">
        <v>730</v>
      </c>
      <c r="Q109" s="148" t="s">
        <v>1280</v>
      </c>
      <c r="R109" s="45"/>
      <c r="S109" s="25"/>
    </row>
    <row r="110" spans="1:21" ht="18.95" customHeight="1">
      <c r="A110" s="20"/>
      <c r="B110" s="20"/>
      <c r="C110" s="107">
        <v>88</v>
      </c>
      <c r="D110" s="108" t="s">
        <v>985</v>
      </c>
      <c r="E110" s="73">
        <v>40687</v>
      </c>
      <c r="F110" s="97" t="s">
        <v>986</v>
      </c>
      <c r="G110" s="43" t="s">
        <v>987</v>
      </c>
      <c r="H110" s="51">
        <v>1249.1400000000001</v>
      </c>
      <c r="I110" s="64" t="s">
        <v>601</v>
      </c>
      <c r="J110" s="102" t="s">
        <v>922</v>
      </c>
      <c r="K110" s="102" t="s">
        <v>988</v>
      </c>
      <c r="L110" s="47"/>
      <c r="M110" s="61" t="s">
        <v>584</v>
      </c>
      <c r="N110" s="64" t="s">
        <v>989</v>
      </c>
      <c r="O110" s="61" t="s">
        <v>563</v>
      </c>
      <c r="P110" s="61" t="s">
        <v>563</v>
      </c>
      <c r="Q110" s="148" t="s">
        <v>1280</v>
      </c>
      <c r="R110" s="45" t="s">
        <v>1765</v>
      </c>
      <c r="S110" s="25"/>
    </row>
    <row r="111" spans="1:21" ht="18.95" customHeight="1">
      <c r="A111" s="20"/>
      <c r="B111" s="20"/>
      <c r="C111" s="107">
        <v>89</v>
      </c>
      <c r="D111" s="108" t="s">
        <v>990</v>
      </c>
      <c r="E111" s="73">
        <v>40763</v>
      </c>
      <c r="F111" s="97" t="s">
        <v>991</v>
      </c>
      <c r="G111" s="43" t="s">
        <v>987</v>
      </c>
      <c r="H111" s="51">
        <v>1119.83</v>
      </c>
      <c r="I111" s="64" t="s">
        <v>601</v>
      </c>
      <c r="J111" s="102" t="s">
        <v>922</v>
      </c>
      <c r="K111" s="102" t="s">
        <v>992</v>
      </c>
      <c r="L111" s="47"/>
      <c r="M111" s="274" t="s">
        <v>584</v>
      </c>
      <c r="N111" s="64" t="s">
        <v>989</v>
      </c>
      <c r="O111" s="64" t="s">
        <v>559</v>
      </c>
      <c r="P111" s="64" t="s">
        <v>559</v>
      </c>
      <c r="Q111" s="148" t="s">
        <v>1280</v>
      </c>
      <c r="R111" s="45" t="s">
        <v>1765</v>
      </c>
      <c r="S111" s="25"/>
    </row>
    <row r="112" spans="1:21" ht="18.95" customHeight="1">
      <c r="A112" s="20"/>
      <c r="B112" s="20"/>
      <c r="C112" s="107">
        <v>90</v>
      </c>
      <c r="D112" s="108" t="s">
        <v>993</v>
      </c>
      <c r="E112" s="73">
        <v>40820</v>
      </c>
      <c r="F112" s="97" t="s">
        <v>994</v>
      </c>
      <c r="G112" s="43" t="s">
        <v>995</v>
      </c>
      <c r="H112" s="51">
        <v>1119.83</v>
      </c>
      <c r="I112" s="64" t="s">
        <v>589</v>
      </c>
      <c r="J112" s="102" t="s">
        <v>996</v>
      </c>
      <c r="K112" s="102" t="s">
        <v>997</v>
      </c>
      <c r="L112" s="47"/>
      <c r="M112" s="61" t="s">
        <v>36</v>
      </c>
      <c r="N112" s="274"/>
      <c r="O112" s="64" t="s">
        <v>1039</v>
      </c>
      <c r="P112" s="64" t="s">
        <v>1039</v>
      </c>
      <c r="Q112" s="148" t="s">
        <v>1280</v>
      </c>
      <c r="R112" s="45"/>
      <c r="S112" s="25"/>
    </row>
    <row r="113" spans="1:19" ht="18.95" customHeight="1">
      <c r="A113" s="20"/>
      <c r="B113" s="20"/>
      <c r="C113" s="353">
        <v>91</v>
      </c>
      <c r="D113" s="293" t="s">
        <v>998</v>
      </c>
      <c r="E113" s="296">
        <v>40820</v>
      </c>
      <c r="F113" s="97" t="s">
        <v>999</v>
      </c>
      <c r="G113" s="349" t="s">
        <v>1000</v>
      </c>
      <c r="H113" s="359">
        <v>9481.0300000000007</v>
      </c>
      <c r="I113" s="64" t="s">
        <v>647</v>
      </c>
      <c r="J113" s="102" t="s">
        <v>1001</v>
      </c>
      <c r="K113" s="102" t="s">
        <v>1002</v>
      </c>
      <c r="L113" s="47"/>
      <c r="M113" s="61" t="s">
        <v>36</v>
      </c>
      <c r="N113" s="64" t="s">
        <v>676</v>
      </c>
      <c r="O113" s="64" t="s">
        <v>931</v>
      </c>
      <c r="P113" s="64" t="s">
        <v>931</v>
      </c>
      <c r="Q113" s="148" t="s">
        <v>1280</v>
      </c>
      <c r="R113" s="45"/>
      <c r="S113" s="25"/>
    </row>
    <row r="114" spans="1:19" ht="18.95" customHeight="1">
      <c r="A114" s="20"/>
      <c r="B114" s="20"/>
      <c r="C114" s="354"/>
      <c r="D114" s="295"/>
      <c r="E114" s="298"/>
      <c r="F114" s="97" t="s">
        <v>1003</v>
      </c>
      <c r="G114" s="350"/>
      <c r="H114" s="360"/>
      <c r="I114" s="64" t="s">
        <v>647</v>
      </c>
      <c r="J114" s="102" t="s">
        <v>1001</v>
      </c>
      <c r="K114" s="102" t="s">
        <v>1004</v>
      </c>
      <c r="L114" s="47"/>
      <c r="M114" s="61" t="s">
        <v>36</v>
      </c>
      <c r="N114" s="64" t="s">
        <v>676</v>
      </c>
      <c r="O114" s="64" t="s">
        <v>931</v>
      </c>
      <c r="P114" s="64" t="s">
        <v>931</v>
      </c>
      <c r="Q114" s="148" t="s">
        <v>1280</v>
      </c>
      <c r="R114" s="45"/>
      <c r="S114" s="25"/>
    </row>
    <row r="115" spans="1:19" ht="16.5" customHeight="1">
      <c r="A115" s="20"/>
      <c r="B115" s="20"/>
      <c r="C115" s="112">
        <v>92</v>
      </c>
      <c r="D115" s="40" t="s">
        <v>1005</v>
      </c>
      <c r="E115" s="73">
        <v>40984</v>
      </c>
      <c r="F115" s="113" t="s">
        <v>1006</v>
      </c>
      <c r="G115" s="43" t="s">
        <v>995</v>
      </c>
      <c r="H115" s="114">
        <v>861.21</v>
      </c>
      <c r="I115" s="64" t="s">
        <v>589</v>
      </c>
      <c r="J115" s="102" t="s">
        <v>996</v>
      </c>
      <c r="K115" s="102" t="s">
        <v>1007</v>
      </c>
      <c r="L115" s="47"/>
      <c r="M115" s="61" t="s">
        <v>36</v>
      </c>
      <c r="N115" s="64" t="s">
        <v>839</v>
      </c>
      <c r="O115" s="64" t="s">
        <v>730</v>
      </c>
      <c r="P115" s="64" t="s">
        <v>730</v>
      </c>
      <c r="Q115" s="148" t="s">
        <v>1280</v>
      </c>
      <c r="R115" s="115"/>
      <c r="S115" s="25"/>
    </row>
    <row r="116" spans="1:19" ht="16.5" customHeight="1">
      <c r="A116" s="20"/>
      <c r="B116" s="20"/>
      <c r="C116" s="363">
        <v>93</v>
      </c>
      <c r="D116" s="365" t="s">
        <v>1008</v>
      </c>
      <c r="E116" s="296">
        <v>40991</v>
      </c>
      <c r="F116" s="113" t="s">
        <v>1009</v>
      </c>
      <c r="G116" s="43" t="s">
        <v>987</v>
      </c>
      <c r="H116" s="367">
        <v>2239.66</v>
      </c>
      <c r="I116" s="369" t="s">
        <v>601</v>
      </c>
      <c r="J116" s="361" t="s">
        <v>922</v>
      </c>
      <c r="K116" s="102" t="s">
        <v>1010</v>
      </c>
      <c r="L116" s="47"/>
      <c r="M116" s="61" t="s">
        <v>36</v>
      </c>
      <c r="N116" s="64"/>
      <c r="O116" s="64" t="s">
        <v>931</v>
      </c>
      <c r="P116" s="64" t="s">
        <v>931</v>
      </c>
      <c r="Q116" s="148" t="s">
        <v>1280</v>
      </c>
      <c r="R116" s="115"/>
      <c r="S116" s="25"/>
    </row>
    <row r="117" spans="1:19" ht="16.5" customHeight="1">
      <c r="A117" s="20"/>
      <c r="B117" s="20"/>
      <c r="C117" s="364"/>
      <c r="D117" s="366"/>
      <c r="E117" s="298"/>
      <c r="F117" s="113" t="s">
        <v>1011</v>
      </c>
      <c r="G117" s="43" t="s">
        <v>987</v>
      </c>
      <c r="H117" s="368"/>
      <c r="I117" s="370"/>
      <c r="J117" s="362"/>
      <c r="K117" s="102" t="s">
        <v>1012</v>
      </c>
      <c r="L117" s="47"/>
      <c r="M117" s="61" t="s">
        <v>36</v>
      </c>
      <c r="N117" s="64" t="s">
        <v>1013</v>
      </c>
      <c r="O117" s="64" t="s">
        <v>858</v>
      </c>
      <c r="P117" s="64" t="s">
        <v>858</v>
      </c>
      <c r="Q117" s="148" t="s">
        <v>1280</v>
      </c>
      <c r="R117" s="115"/>
      <c r="S117" s="25"/>
    </row>
    <row r="118" spans="1:19" ht="16.5" customHeight="1">
      <c r="A118" s="20"/>
      <c r="B118" s="20"/>
      <c r="C118" s="112">
        <v>94</v>
      </c>
      <c r="D118" s="40" t="s">
        <v>1014</v>
      </c>
      <c r="E118" s="73">
        <v>41032</v>
      </c>
      <c r="F118" s="113" t="s">
        <v>1015</v>
      </c>
      <c r="G118" s="43" t="s">
        <v>1016</v>
      </c>
      <c r="H118" s="114">
        <v>5211</v>
      </c>
      <c r="I118" s="64" t="s">
        <v>820</v>
      </c>
      <c r="J118" s="102"/>
      <c r="K118" s="102"/>
      <c r="L118" s="47"/>
      <c r="M118" s="61" t="s">
        <v>36</v>
      </c>
      <c r="N118" s="64" t="s">
        <v>839</v>
      </c>
      <c r="O118" s="64" t="s">
        <v>730</v>
      </c>
      <c r="P118" s="64" t="s">
        <v>730</v>
      </c>
      <c r="Q118" s="148" t="s">
        <v>1280</v>
      </c>
      <c r="R118" s="115"/>
      <c r="S118" s="25"/>
    </row>
    <row r="119" spans="1:19" ht="16.5" customHeight="1">
      <c r="A119" s="20"/>
      <c r="B119" s="20"/>
      <c r="C119" s="116">
        <v>95</v>
      </c>
      <c r="D119" s="40" t="s">
        <v>1017</v>
      </c>
      <c r="E119" s="73">
        <v>41313</v>
      </c>
      <c r="F119" s="113" t="s">
        <v>1697</v>
      </c>
      <c r="G119" s="43" t="s">
        <v>1018</v>
      </c>
      <c r="H119" s="114">
        <v>171818.4</v>
      </c>
      <c r="I119" s="64"/>
      <c r="J119" s="102"/>
      <c r="K119" s="102"/>
      <c r="L119" s="47"/>
      <c r="M119" s="61" t="s">
        <v>36</v>
      </c>
      <c r="N119" s="64" t="s">
        <v>1768</v>
      </c>
      <c r="O119" s="64" t="s">
        <v>1030</v>
      </c>
      <c r="P119" s="64" t="s">
        <v>1030</v>
      </c>
      <c r="Q119" s="148" t="s">
        <v>1280</v>
      </c>
      <c r="R119" s="115"/>
      <c r="S119" s="25"/>
    </row>
    <row r="120" spans="1:19" ht="16.5" customHeight="1">
      <c r="A120" s="20"/>
      <c r="B120" s="20"/>
      <c r="C120" s="116">
        <v>96</v>
      </c>
      <c r="D120" s="40" t="s">
        <v>1019</v>
      </c>
      <c r="E120" s="73">
        <v>41310</v>
      </c>
      <c r="F120" s="113" t="s">
        <v>1698</v>
      </c>
      <c r="G120" s="43" t="s">
        <v>1020</v>
      </c>
      <c r="H120" s="114">
        <v>921.55</v>
      </c>
      <c r="I120" s="64" t="s">
        <v>1021</v>
      </c>
      <c r="J120" s="102"/>
      <c r="K120" s="102"/>
      <c r="L120" s="47"/>
      <c r="M120" s="61" t="s">
        <v>36</v>
      </c>
      <c r="N120" s="64"/>
      <c r="O120" s="152" t="s">
        <v>931</v>
      </c>
      <c r="P120" s="152" t="s">
        <v>931</v>
      </c>
      <c r="Q120" s="148" t="s">
        <v>1280</v>
      </c>
      <c r="R120" s="155" t="s">
        <v>1765</v>
      </c>
      <c r="S120" s="25"/>
    </row>
    <row r="121" spans="1:19" ht="16.5" customHeight="1">
      <c r="A121" s="20"/>
      <c r="B121" s="20"/>
      <c r="C121" s="116">
        <v>97</v>
      </c>
      <c r="D121" s="260" t="s">
        <v>1691</v>
      </c>
      <c r="E121" s="73">
        <v>41759</v>
      </c>
      <c r="F121" s="113" t="s">
        <v>1694</v>
      </c>
      <c r="G121" s="43" t="s">
        <v>1699</v>
      </c>
      <c r="H121" s="114">
        <v>690</v>
      </c>
      <c r="I121" s="261" t="s">
        <v>1700</v>
      </c>
      <c r="J121" s="102"/>
      <c r="K121" s="102"/>
      <c r="L121" s="47"/>
      <c r="M121" s="262" t="s">
        <v>36</v>
      </c>
      <c r="N121" s="261" t="s">
        <v>1701</v>
      </c>
      <c r="O121" s="262" t="s">
        <v>563</v>
      </c>
      <c r="P121" s="262" t="s">
        <v>563</v>
      </c>
      <c r="Q121" s="148" t="s">
        <v>1280</v>
      </c>
      <c r="R121" s="115"/>
      <c r="S121" s="25"/>
    </row>
    <row r="122" spans="1:19" ht="16.5" customHeight="1">
      <c r="A122" s="20"/>
      <c r="B122" s="20"/>
      <c r="C122" s="116">
        <v>98</v>
      </c>
      <c r="D122" s="260" t="s">
        <v>1692</v>
      </c>
      <c r="E122" s="73">
        <v>41881</v>
      </c>
      <c r="F122" s="113" t="s">
        <v>1695</v>
      </c>
      <c r="G122" s="43" t="s">
        <v>1702</v>
      </c>
      <c r="H122" s="114">
        <v>288000</v>
      </c>
      <c r="I122" s="261" t="s">
        <v>1703</v>
      </c>
      <c r="J122" s="102"/>
      <c r="K122" s="102"/>
      <c r="L122" s="47"/>
      <c r="M122" s="262" t="s">
        <v>36</v>
      </c>
      <c r="N122" s="261" t="s">
        <v>1288</v>
      </c>
      <c r="O122" s="262" t="s">
        <v>1289</v>
      </c>
      <c r="P122" s="262" t="s">
        <v>1289</v>
      </c>
      <c r="Q122" s="148" t="s">
        <v>1280</v>
      </c>
      <c r="R122" s="115"/>
      <c r="S122" s="25"/>
    </row>
    <row r="123" spans="1:19" ht="16.5" customHeight="1">
      <c r="A123" s="20"/>
      <c r="B123" s="20"/>
      <c r="C123" s="116">
        <v>99</v>
      </c>
      <c r="D123" s="260" t="s">
        <v>1693</v>
      </c>
      <c r="E123" s="73">
        <v>42004</v>
      </c>
      <c r="F123" s="113" t="s">
        <v>1696</v>
      </c>
      <c r="G123" s="43" t="s">
        <v>1699</v>
      </c>
      <c r="H123" s="114">
        <v>650</v>
      </c>
      <c r="I123" s="261" t="s">
        <v>1700</v>
      </c>
      <c r="J123" s="102"/>
      <c r="K123" s="102"/>
      <c r="L123" s="47"/>
      <c r="M123" s="262" t="s">
        <v>36</v>
      </c>
      <c r="N123" s="261" t="s">
        <v>1704</v>
      </c>
      <c r="O123" s="262" t="s">
        <v>557</v>
      </c>
      <c r="P123" s="262" t="s">
        <v>557</v>
      </c>
      <c r="Q123" s="148" t="s">
        <v>1280</v>
      </c>
      <c r="R123" s="115"/>
      <c r="S123" s="25"/>
    </row>
    <row r="124" spans="1:19" ht="16.5" customHeight="1">
      <c r="A124" s="20"/>
      <c r="B124" s="20"/>
      <c r="C124" s="137"/>
      <c r="D124" s="137"/>
      <c r="E124" s="138"/>
      <c r="F124" s="139"/>
      <c r="G124" s="140"/>
      <c r="H124" s="141"/>
      <c r="I124" s="142"/>
      <c r="J124" s="143"/>
      <c r="K124" s="144"/>
      <c r="L124" s="145"/>
      <c r="M124" s="144"/>
      <c r="N124" s="142"/>
      <c r="O124" s="142"/>
      <c r="P124" s="142"/>
      <c r="Q124" s="146"/>
      <c r="R124" s="146"/>
      <c r="S124" s="25"/>
    </row>
    <row r="125" spans="1:19" ht="13.5" thickBot="1">
      <c r="A125" s="20"/>
      <c r="H125" s="117">
        <f>SUM(H20:H124)</f>
        <v>875704.51000000013</v>
      </c>
      <c r="J125" s="25"/>
      <c r="K125" s="118"/>
      <c r="L125" s="90"/>
      <c r="M125" s="118"/>
      <c r="N125" s="118"/>
      <c r="O125" s="118"/>
      <c r="P125" s="118"/>
    </row>
    <row r="126" spans="1:19" ht="13.5" thickTop="1">
      <c r="A126" s="20"/>
      <c r="J126" s="25"/>
      <c r="K126" s="118"/>
      <c r="L126" s="90"/>
      <c r="M126" s="118"/>
      <c r="N126" s="118"/>
      <c r="O126" s="118"/>
      <c r="P126" s="118"/>
    </row>
    <row r="127" spans="1:19">
      <c r="A127" s="20"/>
      <c r="J127" s="25"/>
      <c r="K127" s="118"/>
      <c r="L127" s="90"/>
      <c r="M127" s="118"/>
      <c r="N127" s="118"/>
      <c r="O127" s="118"/>
      <c r="P127" s="118"/>
    </row>
    <row r="128" spans="1:19">
      <c r="A128" s="20"/>
      <c r="J128" s="25"/>
      <c r="K128" s="118"/>
      <c r="L128" s="90"/>
      <c r="M128" s="118"/>
      <c r="N128" s="118"/>
      <c r="O128" s="118"/>
      <c r="P128" s="118"/>
    </row>
    <row r="129" spans="1:32">
      <c r="A129" s="20"/>
      <c r="C129" s="21"/>
      <c r="D129" s="21"/>
      <c r="E129" s="22"/>
      <c r="F129" s="23"/>
      <c r="G129" s="21"/>
      <c r="H129" s="24"/>
      <c r="I129" s="25"/>
      <c r="J129" s="25"/>
      <c r="K129" s="80"/>
      <c r="L129" s="81"/>
      <c r="M129" s="80"/>
      <c r="N129" s="80"/>
      <c r="O129" s="80"/>
      <c r="P129" s="80"/>
      <c r="Q129" s="25"/>
      <c r="R129" s="25"/>
      <c r="S129" s="25"/>
      <c r="T129" s="20"/>
      <c r="U129" s="20"/>
      <c r="V129" s="20"/>
      <c r="W129" s="20"/>
      <c r="X129" s="20"/>
      <c r="Y129" s="20"/>
      <c r="Z129" s="20"/>
      <c r="AA129" s="20"/>
      <c r="AB129" s="20"/>
      <c r="AC129" s="20"/>
      <c r="AD129" s="20"/>
      <c r="AE129" s="20"/>
      <c r="AF129" s="20"/>
    </row>
    <row r="130" spans="1:32">
      <c r="A130" s="20"/>
      <c r="C130" s="21"/>
      <c r="D130" s="21" t="s">
        <v>1022</v>
      </c>
      <c r="E130" s="22"/>
      <c r="F130" s="23"/>
      <c r="G130" s="82"/>
      <c r="H130" s="83"/>
      <c r="I130" s="84"/>
      <c r="J130" s="84"/>
      <c r="K130" s="84"/>
      <c r="L130" s="84"/>
      <c r="M130" s="84"/>
      <c r="N130" s="84"/>
      <c r="O130" s="84"/>
      <c r="P130" s="85"/>
      <c r="Q130" s="82"/>
      <c r="R130" s="25"/>
      <c r="S130" s="25"/>
      <c r="T130" s="20"/>
      <c r="U130" s="20"/>
      <c r="V130" s="20"/>
      <c r="W130" s="20"/>
      <c r="X130" s="20"/>
      <c r="Y130" s="20"/>
      <c r="Z130" s="20"/>
      <c r="AA130" s="20"/>
      <c r="AB130" s="20"/>
      <c r="AC130" s="20"/>
      <c r="AD130" s="20"/>
      <c r="AE130" s="20"/>
      <c r="AF130" s="20"/>
    </row>
    <row r="131" spans="1:32">
      <c r="A131" s="20"/>
      <c r="C131" s="115">
        <v>1</v>
      </c>
      <c r="D131" s="40"/>
      <c r="E131" s="73">
        <v>41143</v>
      </c>
      <c r="F131" s="113"/>
      <c r="G131" s="43" t="s">
        <v>1023</v>
      </c>
      <c r="H131" s="114"/>
      <c r="I131" s="64" t="s">
        <v>1024</v>
      </c>
      <c r="J131" s="102"/>
      <c r="K131" s="61" t="s">
        <v>1025</v>
      </c>
      <c r="L131" s="47"/>
      <c r="M131" s="61" t="s">
        <v>1026</v>
      </c>
      <c r="N131" s="64" t="s">
        <v>1027</v>
      </c>
      <c r="O131" s="64"/>
      <c r="P131" s="64"/>
      <c r="Q131" s="155" t="s">
        <v>1022</v>
      </c>
      <c r="R131" s="115"/>
      <c r="S131" s="25"/>
      <c r="T131" s="20"/>
      <c r="U131" s="20"/>
      <c r="V131" s="20"/>
      <c r="W131" s="20"/>
      <c r="X131" s="20"/>
      <c r="Y131" s="20"/>
      <c r="Z131" s="20"/>
      <c r="AA131" s="20"/>
      <c r="AB131" s="20"/>
      <c r="AC131" s="20"/>
      <c r="AD131" s="20"/>
      <c r="AE131" s="20"/>
      <c r="AF131" s="20"/>
    </row>
    <row r="132" spans="1:32">
      <c r="A132" s="20"/>
      <c r="C132" s="115">
        <v>2</v>
      </c>
      <c r="D132" s="40"/>
      <c r="E132" s="73">
        <v>41143</v>
      </c>
      <c r="F132" s="113"/>
      <c r="G132" s="43" t="s">
        <v>1023</v>
      </c>
      <c r="H132" s="114"/>
      <c r="I132" s="64" t="s">
        <v>1024</v>
      </c>
      <c r="J132" s="102"/>
      <c r="K132" s="61" t="s">
        <v>1028</v>
      </c>
      <c r="L132" s="47"/>
      <c r="M132" s="61" t="s">
        <v>1026</v>
      </c>
      <c r="N132" s="64" t="s">
        <v>1029</v>
      </c>
      <c r="O132" s="64" t="s">
        <v>1030</v>
      </c>
      <c r="P132" s="64" t="s">
        <v>1030</v>
      </c>
      <c r="Q132" s="155" t="s">
        <v>1022</v>
      </c>
      <c r="R132" s="115"/>
      <c r="S132" s="25"/>
      <c r="T132" s="20"/>
      <c r="U132" s="20"/>
      <c r="V132" s="20"/>
      <c r="W132" s="20"/>
      <c r="X132" s="20"/>
      <c r="Y132" s="20"/>
      <c r="Z132" s="20"/>
      <c r="AA132" s="20"/>
      <c r="AB132" s="20"/>
      <c r="AC132" s="20"/>
      <c r="AD132" s="20"/>
      <c r="AE132" s="20"/>
      <c r="AF132" s="20"/>
    </row>
    <row r="133" spans="1:32">
      <c r="A133" s="20"/>
      <c r="C133" s="115">
        <v>3</v>
      </c>
      <c r="D133" s="40"/>
      <c r="E133" s="73">
        <v>41143</v>
      </c>
      <c r="F133" s="113"/>
      <c r="G133" s="43" t="s">
        <v>1023</v>
      </c>
      <c r="H133" s="114"/>
      <c r="I133" s="64" t="s">
        <v>1024</v>
      </c>
      <c r="J133" s="102"/>
      <c r="K133" s="61" t="s">
        <v>1031</v>
      </c>
      <c r="L133" s="47"/>
      <c r="M133" s="61" t="s">
        <v>1026</v>
      </c>
      <c r="N133" s="64" t="s">
        <v>676</v>
      </c>
      <c r="O133" s="64" t="s">
        <v>553</v>
      </c>
      <c r="P133" s="64" t="s">
        <v>553</v>
      </c>
      <c r="Q133" s="155" t="s">
        <v>1022</v>
      </c>
      <c r="R133" s="115"/>
      <c r="S133" s="25"/>
      <c r="T133" s="20"/>
      <c r="U133" s="20"/>
      <c r="V133" s="20"/>
      <c r="W133" s="20"/>
      <c r="X133" s="20"/>
      <c r="Y133" s="20"/>
      <c r="Z133" s="20"/>
      <c r="AA133" s="20"/>
      <c r="AB133" s="20"/>
      <c r="AC133" s="20"/>
      <c r="AD133" s="20"/>
      <c r="AE133" s="20"/>
      <c r="AF133" s="20"/>
    </row>
    <row r="134" spans="1:32">
      <c r="A134" s="20"/>
      <c r="C134" s="115">
        <v>4</v>
      </c>
      <c r="D134" s="40"/>
      <c r="E134" s="73">
        <v>41143</v>
      </c>
      <c r="F134" s="113"/>
      <c r="G134" s="43" t="s">
        <v>1023</v>
      </c>
      <c r="H134" s="114"/>
      <c r="I134" s="64" t="s">
        <v>1024</v>
      </c>
      <c r="J134" s="102"/>
      <c r="K134" s="61" t="s">
        <v>1032</v>
      </c>
      <c r="L134" s="47"/>
      <c r="M134" s="61" t="s">
        <v>1026</v>
      </c>
      <c r="N134" s="64" t="s">
        <v>1033</v>
      </c>
      <c r="O134" s="64" t="s">
        <v>1034</v>
      </c>
      <c r="P134" s="64" t="s">
        <v>1034</v>
      </c>
      <c r="Q134" s="155" t="s">
        <v>1022</v>
      </c>
      <c r="R134" s="115"/>
      <c r="S134" s="25"/>
      <c r="T134" s="20"/>
      <c r="U134" s="20"/>
      <c r="V134" s="20"/>
      <c r="W134" s="20"/>
      <c r="X134" s="20"/>
      <c r="Y134" s="20"/>
      <c r="Z134" s="20"/>
      <c r="AA134" s="20"/>
      <c r="AB134" s="20"/>
      <c r="AC134" s="20"/>
      <c r="AD134" s="20"/>
      <c r="AE134" s="20"/>
      <c r="AF134" s="20"/>
    </row>
    <row r="135" spans="1:32">
      <c r="A135" s="20"/>
      <c r="C135" s="115">
        <v>5</v>
      </c>
      <c r="D135" s="40"/>
      <c r="E135" s="73">
        <v>41143</v>
      </c>
      <c r="F135" s="113"/>
      <c r="G135" s="43" t="s">
        <v>1023</v>
      </c>
      <c r="H135" s="114"/>
      <c r="I135" s="64" t="s">
        <v>1024</v>
      </c>
      <c r="J135" s="102"/>
      <c r="K135" s="61" t="s">
        <v>1035</v>
      </c>
      <c r="L135" s="47"/>
      <c r="M135" s="61" t="s">
        <v>1026</v>
      </c>
      <c r="N135" s="64" t="s">
        <v>1036</v>
      </c>
      <c r="O135" s="64" t="s">
        <v>1037</v>
      </c>
      <c r="P135" s="64" t="s">
        <v>1037</v>
      </c>
      <c r="Q135" s="155" t="s">
        <v>1022</v>
      </c>
      <c r="R135" s="115"/>
      <c r="S135" s="25"/>
      <c r="T135" s="20"/>
      <c r="U135" s="20"/>
      <c r="V135" s="20"/>
      <c r="W135" s="20"/>
      <c r="X135" s="20"/>
      <c r="Y135" s="20"/>
      <c r="Z135" s="20"/>
      <c r="AA135" s="20"/>
      <c r="AB135" s="20"/>
      <c r="AC135" s="20"/>
      <c r="AD135" s="20"/>
      <c r="AE135" s="20"/>
      <c r="AF135" s="20"/>
    </row>
    <row r="136" spans="1:32">
      <c r="A136" s="20"/>
      <c r="C136" s="115">
        <v>6</v>
      </c>
      <c r="D136" s="40"/>
      <c r="E136" s="73">
        <v>41143</v>
      </c>
      <c r="F136" s="113"/>
      <c r="G136" s="43" t="s">
        <v>1023</v>
      </c>
      <c r="H136" s="114"/>
      <c r="I136" s="64" t="s">
        <v>1024</v>
      </c>
      <c r="J136" s="102"/>
      <c r="K136" s="61" t="s">
        <v>1038</v>
      </c>
      <c r="L136" s="47"/>
      <c r="M136" s="61" t="s">
        <v>1026</v>
      </c>
      <c r="N136" s="64" t="s">
        <v>770</v>
      </c>
      <c r="O136" s="64" t="s">
        <v>1039</v>
      </c>
      <c r="P136" s="64" t="s">
        <v>1039</v>
      </c>
      <c r="Q136" s="155" t="s">
        <v>1022</v>
      </c>
      <c r="R136" s="115"/>
      <c r="S136" s="25"/>
      <c r="T136" s="20"/>
      <c r="U136" s="20"/>
      <c r="V136" s="20"/>
      <c r="W136" s="20"/>
      <c r="X136" s="20"/>
      <c r="Y136" s="20"/>
      <c r="Z136" s="20"/>
      <c r="AA136" s="20"/>
      <c r="AB136" s="20"/>
      <c r="AC136" s="20"/>
      <c r="AD136" s="20"/>
      <c r="AE136" s="20"/>
      <c r="AF136" s="20"/>
    </row>
    <row r="137" spans="1:32">
      <c r="A137" s="20"/>
      <c r="C137" s="115">
        <v>7</v>
      </c>
      <c r="D137" s="40"/>
      <c r="E137" s="73">
        <v>41143</v>
      </c>
      <c r="F137" s="113"/>
      <c r="G137" s="43" t="s">
        <v>1023</v>
      </c>
      <c r="H137" s="114"/>
      <c r="I137" s="64" t="s">
        <v>1024</v>
      </c>
      <c r="J137" s="102"/>
      <c r="K137" s="61" t="s">
        <v>1040</v>
      </c>
      <c r="L137" s="47"/>
      <c r="M137" s="61" t="s">
        <v>1026</v>
      </c>
      <c r="N137" s="64" t="s">
        <v>805</v>
      </c>
      <c r="O137" s="64" t="s">
        <v>559</v>
      </c>
      <c r="P137" s="64" t="s">
        <v>559</v>
      </c>
      <c r="Q137" s="155" t="s">
        <v>1022</v>
      </c>
      <c r="R137" s="115"/>
      <c r="S137" s="25"/>
      <c r="T137" s="20"/>
      <c r="U137" s="20"/>
      <c r="V137" s="20"/>
      <c r="W137" s="20"/>
      <c r="X137" s="20"/>
      <c r="Y137" s="20"/>
      <c r="Z137" s="20"/>
      <c r="AA137" s="20"/>
      <c r="AB137" s="20"/>
      <c r="AC137" s="20"/>
      <c r="AD137" s="20"/>
      <c r="AE137" s="20"/>
      <c r="AF137" s="20"/>
    </row>
    <row r="138" spans="1:32">
      <c r="A138" s="20"/>
      <c r="C138" s="115">
        <v>8</v>
      </c>
      <c r="D138" s="40"/>
      <c r="E138" s="73">
        <v>41143</v>
      </c>
      <c r="F138" s="113"/>
      <c r="G138" s="43" t="s">
        <v>1023</v>
      </c>
      <c r="H138" s="114"/>
      <c r="I138" s="64" t="s">
        <v>1024</v>
      </c>
      <c r="J138" s="102"/>
      <c r="K138" s="61" t="s">
        <v>1041</v>
      </c>
      <c r="L138" s="47"/>
      <c r="M138" s="61" t="s">
        <v>1026</v>
      </c>
      <c r="N138" s="64" t="s">
        <v>1042</v>
      </c>
      <c r="O138" s="64" t="s">
        <v>776</v>
      </c>
      <c r="P138" s="64" t="s">
        <v>776</v>
      </c>
      <c r="Q138" s="155" t="s">
        <v>1022</v>
      </c>
      <c r="R138" s="115"/>
    </row>
    <row r="139" spans="1:32">
      <c r="A139" s="20"/>
      <c r="C139" s="115">
        <v>9</v>
      </c>
      <c r="D139" s="40"/>
      <c r="E139" s="73">
        <v>41143</v>
      </c>
      <c r="F139" s="113"/>
      <c r="G139" s="43" t="s">
        <v>1023</v>
      </c>
      <c r="H139" s="114"/>
      <c r="I139" s="64" t="s">
        <v>1024</v>
      </c>
      <c r="J139" s="102"/>
      <c r="K139" s="61" t="s">
        <v>1043</v>
      </c>
      <c r="L139" s="47"/>
      <c r="M139" s="61" t="s">
        <v>1026</v>
      </c>
      <c r="N139" s="64" t="s">
        <v>1044</v>
      </c>
      <c r="O139" s="64" t="s">
        <v>561</v>
      </c>
      <c r="P139" s="64" t="s">
        <v>561</v>
      </c>
      <c r="Q139" s="155" t="s">
        <v>1022</v>
      </c>
      <c r="R139" s="115"/>
    </row>
    <row r="140" spans="1:32">
      <c r="A140" s="20"/>
      <c r="C140" s="115">
        <v>10</v>
      </c>
      <c r="D140" s="40"/>
      <c r="E140" s="73">
        <v>41143</v>
      </c>
      <c r="F140" s="113"/>
      <c r="G140" s="43" t="s">
        <v>1045</v>
      </c>
      <c r="H140" s="114"/>
      <c r="I140" s="64" t="s">
        <v>1046</v>
      </c>
      <c r="J140" s="102"/>
      <c r="K140" s="61" t="s">
        <v>1047</v>
      </c>
      <c r="L140" s="47"/>
      <c r="M140" s="61" t="s">
        <v>1026</v>
      </c>
      <c r="N140" s="64" t="s">
        <v>1029</v>
      </c>
      <c r="O140" s="64" t="s">
        <v>1030</v>
      </c>
      <c r="P140" s="64" t="s">
        <v>1030</v>
      </c>
      <c r="Q140" s="155" t="s">
        <v>1022</v>
      </c>
      <c r="R140" s="115"/>
    </row>
    <row r="141" spans="1:32">
      <c r="A141" s="20"/>
    </row>
    <row r="142" spans="1:32">
      <c r="A142" s="20"/>
    </row>
    <row r="143" spans="1:32">
      <c r="A143" s="20"/>
    </row>
    <row r="144" spans="1:32">
      <c r="A144" s="20"/>
    </row>
    <row r="145" spans="1:1">
      <c r="A145" s="20"/>
    </row>
    <row r="146" spans="1:1">
      <c r="A146" s="20"/>
    </row>
    <row r="147" spans="1:1">
      <c r="A147" s="20"/>
    </row>
    <row r="148" spans="1:1">
      <c r="A148" s="20"/>
    </row>
    <row r="149" spans="1:1">
      <c r="A149" s="20"/>
    </row>
    <row r="150" spans="1:1">
      <c r="A150" s="20"/>
    </row>
    <row r="151" spans="1:1">
      <c r="A151" s="20"/>
    </row>
    <row r="152" spans="1:1">
      <c r="A152" s="20"/>
    </row>
    <row r="153" spans="1:1">
      <c r="A153" s="20"/>
    </row>
    <row r="154" spans="1:1">
      <c r="A154" s="20"/>
    </row>
    <row r="155" spans="1:1">
      <c r="A155" s="20"/>
    </row>
    <row r="156" spans="1:1">
      <c r="A156" s="20"/>
    </row>
    <row r="157" spans="1:1">
      <c r="A157" s="20"/>
    </row>
    <row r="158" spans="1:1">
      <c r="A158" s="20"/>
    </row>
    <row r="159" spans="1:1">
      <c r="A159" s="20"/>
    </row>
    <row r="160" spans="1:1">
      <c r="A160" s="20"/>
    </row>
    <row r="161" spans="1:1">
      <c r="A161" s="20"/>
    </row>
    <row r="162" spans="1:1">
      <c r="A162" s="20"/>
    </row>
    <row r="163" spans="1:1">
      <c r="A163" s="20"/>
    </row>
    <row r="164" spans="1:1">
      <c r="A164" s="20"/>
    </row>
    <row r="165" spans="1:1">
      <c r="A165" s="20"/>
    </row>
    <row r="166" spans="1:1">
      <c r="A166" s="20"/>
    </row>
    <row r="167" spans="1:1">
      <c r="A167" s="20"/>
    </row>
    <row r="168" spans="1:1">
      <c r="A168" s="20"/>
    </row>
    <row r="169" spans="1:1">
      <c r="A169" s="20"/>
    </row>
    <row r="170" spans="1:1">
      <c r="A170" s="20"/>
    </row>
    <row r="171" spans="1:1">
      <c r="A171" s="20"/>
    </row>
    <row r="172" spans="1:1">
      <c r="A172" s="20"/>
    </row>
    <row r="173" spans="1:1">
      <c r="A173" s="20"/>
    </row>
    <row r="174" spans="1:1">
      <c r="A174" s="20"/>
    </row>
    <row r="175" spans="1:1">
      <c r="A175" s="20"/>
    </row>
    <row r="176" spans="1:1">
      <c r="A176" s="20"/>
    </row>
    <row r="177" spans="1:1">
      <c r="A177" s="20"/>
    </row>
    <row r="178" spans="1:1">
      <c r="A178" s="20"/>
    </row>
    <row r="179" spans="1:1">
      <c r="A179" s="20"/>
    </row>
    <row r="180" spans="1:1">
      <c r="A180" s="20"/>
    </row>
    <row r="181" spans="1:1">
      <c r="A181" s="20"/>
    </row>
    <row r="182" spans="1:1">
      <c r="A182" s="20"/>
    </row>
    <row r="183" spans="1:1">
      <c r="A183" s="20"/>
    </row>
    <row r="184" spans="1:1">
      <c r="A184" s="20"/>
    </row>
    <row r="185" spans="1:1">
      <c r="A185" s="20"/>
    </row>
    <row r="186" spans="1:1">
      <c r="A186" s="20"/>
    </row>
    <row r="187" spans="1:1">
      <c r="A187" s="20"/>
    </row>
    <row r="188" spans="1:1">
      <c r="A188" s="20"/>
    </row>
    <row r="189" spans="1:1">
      <c r="A189" s="20"/>
    </row>
    <row r="190" spans="1:1">
      <c r="A190" s="20"/>
    </row>
    <row r="191" spans="1:1">
      <c r="A191" s="20"/>
    </row>
    <row r="192" spans="1:1">
      <c r="A192" s="20"/>
    </row>
    <row r="193" spans="1:1">
      <c r="A193" s="20"/>
    </row>
    <row r="194" spans="1:1">
      <c r="A194" s="20"/>
    </row>
    <row r="195" spans="1:1">
      <c r="A195" s="20"/>
    </row>
    <row r="196" spans="1:1">
      <c r="A196" s="20"/>
    </row>
    <row r="197" spans="1:1">
      <c r="A197" s="20"/>
    </row>
    <row r="198" spans="1:1">
      <c r="A198" s="20"/>
    </row>
    <row r="199" spans="1:1">
      <c r="A199" s="20"/>
    </row>
    <row r="200" spans="1:1">
      <c r="A200" s="20"/>
    </row>
    <row r="201" spans="1:1">
      <c r="A201" s="20"/>
    </row>
    <row r="202" spans="1:1">
      <c r="A202" s="20"/>
    </row>
    <row r="203" spans="1:1">
      <c r="A203" s="20"/>
    </row>
    <row r="204" spans="1:1">
      <c r="A204" s="20"/>
    </row>
    <row r="205" spans="1:1">
      <c r="A205" s="20"/>
    </row>
    <row r="206" spans="1:1">
      <c r="A206" s="20"/>
    </row>
    <row r="207" spans="1:1">
      <c r="A207" s="20"/>
    </row>
    <row r="208" spans="1:1">
      <c r="A208" s="20"/>
    </row>
    <row r="209" spans="1:1">
      <c r="A209" s="20"/>
    </row>
    <row r="210" spans="1:1">
      <c r="A210" s="20"/>
    </row>
    <row r="211" spans="1:1">
      <c r="A211" s="20"/>
    </row>
    <row r="212" spans="1:1">
      <c r="A212" s="20"/>
    </row>
    <row r="213" spans="1:1">
      <c r="A213" s="20"/>
    </row>
    <row r="214" spans="1:1">
      <c r="A214" s="20"/>
    </row>
    <row r="215" spans="1:1">
      <c r="A215" s="20"/>
    </row>
    <row r="216" spans="1:1">
      <c r="A216" s="20"/>
    </row>
    <row r="217" spans="1:1">
      <c r="A217" s="20"/>
    </row>
    <row r="218" spans="1:1">
      <c r="A218" s="20"/>
    </row>
    <row r="219" spans="1:1">
      <c r="A219" s="20"/>
    </row>
    <row r="220" spans="1:1">
      <c r="A220" s="20"/>
    </row>
    <row r="221" spans="1:1">
      <c r="A221" s="20"/>
    </row>
    <row r="222" spans="1:1">
      <c r="A222" s="20"/>
    </row>
    <row r="223" spans="1:1">
      <c r="A223" s="20"/>
    </row>
    <row r="224" spans="1:1">
      <c r="A224" s="20"/>
    </row>
    <row r="225" spans="1:1">
      <c r="A225" s="20"/>
    </row>
    <row r="226" spans="1:1">
      <c r="A226" s="20"/>
    </row>
    <row r="227" spans="1:1">
      <c r="A227" s="20"/>
    </row>
    <row r="228" spans="1:1">
      <c r="A228" s="20"/>
    </row>
    <row r="229" spans="1:1">
      <c r="A229" s="20"/>
    </row>
    <row r="230" spans="1:1">
      <c r="A230" s="20"/>
    </row>
    <row r="231" spans="1:1">
      <c r="A231" s="20"/>
    </row>
    <row r="232" spans="1:1">
      <c r="A232" s="20"/>
    </row>
    <row r="233" spans="1:1">
      <c r="A233" s="20"/>
    </row>
    <row r="234" spans="1:1">
      <c r="A234" s="20"/>
    </row>
    <row r="235" spans="1:1">
      <c r="A235" s="20"/>
    </row>
    <row r="236" spans="1:1">
      <c r="A236" s="20"/>
    </row>
    <row r="237" spans="1:1">
      <c r="A237" s="20"/>
    </row>
    <row r="238" spans="1:1">
      <c r="A238" s="20"/>
    </row>
    <row r="239" spans="1:1">
      <c r="A239" s="20"/>
    </row>
    <row r="240" spans="1:1">
      <c r="A240" s="20"/>
    </row>
    <row r="241" spans="1:1">
      <c r="A241" s="20"/>
    </row>
    <row r="242" spans="1:1">
      <c r="A242" s="20"/>
    </row>
    <row r="243" spans="1:1">
      <c r="A243" s="20"/>
    </row>
    <row r="244" spans="1:1">
      <c r="A244" s="20"/>
    </row>
    <row r="245" spans="1:1">
      <c r="A245" s="20"/>
    </row>
    <row r="246" spans="1:1">
      <c r="A246" s="20"/>
    </row>
    <row r="247" spans="1:1">
      <c r="A247" s="20"/>
    </row>
    <row r="248" spans="1:1">
      <c r="A248" s="20"/>
    </row>
    <row r="249" spans="1:1">
      <c r="A249" s="20"/>
    </row>
    <row r="250" spans="1:1">
      <c r="A250" s="20"/>
    </row>
    <row r="251" spans="1:1">
      <c r="A251" s="20"/>
    </row>
    <row r="252" spans="1:1">
      <c r="A252" s="20"/>
    </row>
    <row r="253" spans="1:1">
      <c r="A253" s="20"/>
    </row>
    <row r="254" spans="1:1">
      <c r="A254" s="20"/>
    </row>
    <row r="255" spans="1:1">
      <c r="A255" s="20"/>
    </row>
    <row r="256" spans="1:1">
      <c r="A256" s="20"/>
    </row>
    <row r="257" spans="1:1">
      <c r="A257" s="20"/>
    </row>
    <row r="258" spans="1:1">
      <c r="A258" s="20"/>
    </row>
    <row r="259" spans="1:1">
      <c r="A259" s="20"/>
    </row>
    <row r="260" spans="1:1">
      <c r="A260" s="20"/>
    </row>
    <row r="261" spans="1:1">
      <c r="A261" s="20"/>
    </row>
    <row r="262" spans="1:1">
      <c r="A262" s="20"/>
    </row>
    <row r="263" spans="1:1">
      <c r="A263" s="20"/>
    </row>
    <row r="264" spans="1:1">
      <c r="A264" s="20"/>
    </row>
    <row r="265" spans="1:1">
      <c r="A265" s="20"/>
    </row>
    <row r="266" spans="1:1">
      <c r="A266" s="20"/>
    </row>
    <row r="267" spans="1:1">
      <c r="A267" s="20"/>
    </row>
    <row r="268" spans="1:1">
      <c r="A268" s="20"/>
    </row>
    <row r="269" spans="1:1">
      <c r="A269" s="20"/>
    </row>
    <row r="270" spans="1:1">
      <c r="A270" s="20"/>
    </row>
    <row r="271" spans="1:1">
      <c r="A271" s="20"/>
    </row>
    <row r="272" spans="1:1">
      <c r="A272" s="20"/>
    </row>
    <row r="273" spans="1:1">
      <c r="A273" s="20"/>
    </row>
    <row r="274" spans="1:1">
      <c r="A274" s="20"/>
    </row>
    <row r="275" spans="1:1">
      <c r="A275" s="20"/>
    </row>
    <row r="276" spans="1:1">
      <c r="A276" s="20"/>
    </row>
    <row r="277" spans="1:1">
      <c r="A277" s="20"/>
    </row>
    <row r="278" spans="1:1">
      <c r="A278" s="20"/>
    </row>
    <row r="279" spans="1:1">
      <c r="A279" s="20"/>
    </row>
    <row r="280" spans="1:1">
      <c r="A280" s="20"/>
    </row>
    <row r="281" spans="1:1">
      <c r="A281" s="20"/>
    </row>
    <row r="282" spans="1:1">
      <c r="A282" s="20"/>
    </row>
    <row r="283" spans="1:1">
      <c r="A283" s="20"/>
    </row>
    <row r="284" spans="1:1">
      <c r="A284" s="20"/>
    </row>
    <row r="285" spans="1:1">
      <c r="A285" s="20"/>
    </row>
    <row r="286" spans="1:1">
      <c r="A286" s="20"/>
    </row>
    <row r="287" spans="1:1">
      <c r="A287" s="20"/>
    </row>
    <row r="288" spans="1:1">
      <c r="A288" s="20"/>
    </row>
    <row r="289" spans="1:1">
      <c r="A289" s="20"/>
    </row>
    <row r="290" spans="1:1">
      <c r="A290" s="20"/>
    </row>
    <row r="291" spans="1:1">
      <c r="A291" s="20"/>
    </row>
    <row r="292" spans="1:1">
      <c r="A292" s="20"/>
    </row>
    <row r="293" spans="1:1">
      <c r="A293" s="20"/>
    </row>
    <row r="294" spans="1:1">
      <c r="A294" s="20"/>
    </row>
    <row r="295" spans="1:1">
      <c r="A295" s="20"/>
    </row>
    <row r="296" spans="1:1">
      <c r="A296" s="20"/>
    </row>
    <row r="297" spans="1:1">
      <c r="A297" s="20"/>
    </row>
    <row r="298" spans="1:1">
      <c r="A298" s="20"/>
    </row>
    <row r="299" spans="1:1">
      <c r="A299" s="20"/>
    </row>
    <row r="300" spans="1:1">
      <c r="A300" s="20"/>
    </row>
    <row r="301" spans="1:1">
      <c r="A301" s="20"/>
    </row>
    <row r="302" spans="1:1">
      <c r="A302" s="20"/>
    </row>
    <row r="303" spans="1:1">
      <c r="A303" s="20"/>
    </row>
    <row r="304" spans="1:1">
      <c r="A304" s="20"/>
    </row>
    <row r="305" spans="1:1">
      <c r="A305" s="20"/>
    </row>
    <row r="306" spans="1:1">
      <c r="A306" s="20"/>
    </row>
    <row r="307" spans="1:1">
      <c r="A307" s="20"/>
    </row>
    <row r="308" spans="1:1">
      <c r="A308" s="20"/>
    </row>
    <row r="309" spans="1:1">
      <c r="A309" s="20"/>
    </row>
    <row r="310" spans="1:1">
      <c r="A310" s="20"/>
    </row>
    <row r="311" spans="1:1">
      <c r="A311" s="20"/>
    </row>
    <row r="312" spans="1:1">
      <c r="A312" s="20"/>
    </row>
    <row r="313" spans="1:1">
      <c r="A313" s="20"/>
    </row>
    <row r="314" spans="1:1">
      <c r="A314" s="20"/>
    </row>
    <row r="315" spans="1:1">
      <c r="A315" s="20"/>
    </row>
    <row r="316" spans="1:1">
      <c r="A316" s="20"/>
    </row>
    <row r="317" spans="1:1">
      <c r="A317" s="20"/>
    </row>
    <row r="318" spans="1:1">
      <c r="A318" s="20"/>
    </row>
    <row r="319" spans="1:1">
      <c r="A319" s="20"/>
    </row>
    <row r="320" spans="1:1">
      <c r="A320" s="20"/>
    </row>
    <row r="321" spans="1:1">
      <c r="A321" s="20"/>
    </row>
    <row r="322" spans="1:1">
      <c r="A322" s="20"/>
    </row>
    <row r="323" spans="1:1">
      <c r="A323" s="20"/>
    </row>
    <row r="324" spans="1:1">
      <c r="A324" s="20"/>
    </row>
    <row r="325" spans="1:1">
      <c r="A325" s="20"/>
    </row>
    <row r="326" spans="1:1">
      <c r="A326" s="20"/>
    </row>
    <row r="327" spans="1:1">
      <c r="A327" s="20"/>
    </row>
    <row r="328" spans="1:1">
      <c r="A328" s="20"/>
    </row>
    <row r="329" spans="1:1">
      <c r="A329" s="20"/>
    </row>
    <row r="330" spans="1:1">
      <c r="A330" s="20"/>
    </row>
    <row r="331" spans="1:1">
      <c r="A331" s="20"/>
    </row>
    <row r="332" spans="1:1">
      <c r="A332" s="20"/>
    </row>
    <row r="333" spans="1:1">
      <c r="A333" s="20"/>
    </row>
    <row r="334" spans="1:1">
      <c r="A334" s="20"/>
    </row>
    <row r="335" spans="1:1">
      <c r="A335" s="20"/>
    </row>
    <row r="336" spans="1:1">
      <c r="A336" s="20"/>
    </row>
    <row r="337" spans="1:1">
      <c r="A337" s="20"/>
    </row>
    <row r="338" spans="1:1">
      <c r="A338" s="20"/>
    </row>
    <row r="339" spans="1:1">
      <c r="A339" s="20"/>
    </row>
    <row r="340" spans="1:1">
      <c r="A340" s="20"/>
    </row>
    <row r="341" spans="1:1">
      <c r="A341" s="20"/>
    </row>
    <row r="342" spans="1:1">
      <c r="A342" s="20"/>
    </row>
    <row r="343" spans="1:1">
      <c r="A343" s="20"/>
    </row>
    <row r="344" spans="1:1">
      <c r="A344" s="20"/>
    </row>
    <row r="345" spans="1:1">
      <c r="A345" s="20"/>
    </row>
    <row r="346" spans="1:1">
      <c r="A346" s="20"/>
    </row>
    <row r="347" spans="1:1">
      <c r="A347" s="20"/>
    </row>
    <row r="348" spans="1:1">
      <c r="A348" s="20"/>
    </row>
    <row r="349" spans="1:1">
      <c r="A349" s="20"/>
    </row>
    <row r="350" spans="1:1">
      <c r="A350" s="20"/>
    </row>
    <row r="351" spans="1:1">
      <c r="A351" s="20"/>
    </row>
    <row r="352" spans="1:1">
      <c r="A352" s="20"/>
    </row>
    <row r="353" spans="1:1">
      <c r="A353" s="20"/>
    </row>
    <row r="354" spans="1:1">
      <c r="A354" s="20"/>
    </row>
    <row r="355" spans="1:1">
      <c r="A355" s="20"/>
    </row>
    <row r="356" spans="1:1">
      <c r="A356" s="20"/>
    </row>
    <row r="357" spans="1:1">
      <c r="A357" s="20"/>
    </row>
    <row r="358" spans="1:1">
      <c r="A358" s="20"/>
    </row>
    <row r="359" spans="1:1">
      <c r="A359" s="20"/>
    </row>
    <row r="360" spans="1:1">
      <c r="A360" s="20"/>
    </row>
    <row r="361" spans="1:1">
      <c r="A361" s="20"/>
    </row>
    <row r="362" spans="1:1">
      <c r="A362" s="20"/>
    </row>
    <row r="363" spans="1:1">
      <c r="A363" s="20"/>
    </row>
    <row r="364" spans="1:1">
      <c r="A364" s="20"/>
    </row>
    <row r="365" spans="1:1">
      <c r="A365" s="20"/>
    </row>
    <row r="366" spans="1:1">
      <c r="A366" s="20"/>
    </row>
    <row r="367" spans="1:1">
      <c r="A367" s="20"/>
    </row>
    <row r="368" spans="1:1">
      <c r="A368" s="20"/>
    </row>
    <row r="369" spans="1:1">
      <c r="A369" s="20"/>
    </row>
    <row r="370" spans="1:1">
      <c r="A370" s="20"/>
    </row>
    <row r="371" spans="1:1">
      <c r="A371" s="20"/>
    </row>
    <row r="372" spans="1:1">
      <c r="A372" s="20"/>
    </row>
    <row r="373" spans="1:1">
      <c r="A373" s="20"/>
    </row>
    <row r="374" spans="1:1">
      <c r="A374" s="20"/>
    </row>
    <row r="375" spans="1:1">
      <c r="A375" s="20"/>
    </row>
    <row r="376" spans="1:1">
      <c r="A376" s="20"/>
    </row>
    <row r="377" spans="1:1">
      <c r="A377" s="20"/>
    </row>
    <row r="378" spans="1:1">
      <c r="A378" s="20"/>
    </row>
    <row r="379" spans="1:1">
      <c r="A379" s="20"/>
    </row>
    <row r="380" spans="1:1">
      <c r="A380" s="20"/>
    </row>
    <row r="381" spans="1:1">
      <c r="A381" s="20"/>
    </row>
    <row r="382" spans="1:1">
      <c r="A382" s="20"/>
    </row>
    <row r="383" spans="1:1">
      <c r="A383" s="20"/>
    </row>
    <row r="384" spans="1:1">
      <c r="A384" s="20"/>
    </row>
    <row r="385" spans="1:1">
      <c r="A385" s="20"/>
    </row>
    <row r="386" spans="1:1">
      <c r="A386" s="20"/>
    </row>
    <row r="387" spans="1:1">
      <c r="A387" s="20"/>
    </row>
    <row r="388" spans="1:1">
      <c r="A388" s="20"/>
    </row>
    <row r="389" spans="1:1">
      <c r="A389" s="20"/>
    </row>
    <row r="390" spans="1:1">
      <c r="A390" s="20"/>
    </row>
    <row r="391" spans="1:1">
      <c r="A391" s="20"/>
    </row>
    <row r="392" spans="1:1">
      <c r="A392" s="20"/>
    </row>
    <row r="393" spans="1:1">
      <c r="A393" s="20"/>
    </row>
    <row r="394" spans="1:1">
      <c r="A394" s="20"/>
    </row>
    <row r="395" spans="1:1">
      <c r="A395" s="20"/>
    </row>
    <row r="396" spans="1:1">
      <c r="A396" s="20"/>
    </row>
    <row r="397" spans="1:1">
      <c r="A397" s="20"/>
    </row>
    <row r="398" spans="1:1">
      <c r="A398" s="20"/>
    </row>
    <row r="399" spans="1:1">
      <c r="A399" s="20"/>
    </row>
    <row r="400" spans="1:1">
      <c r="A400" s="20"/>
    </row>
    <row r="401" spans="1:1">
      <c r="A401" s="20"/>
    </row>
    <row r="402" spans="1:1">
      <c r="A402" s="20"/>
    </row>
    <row r="403" spans="1:1">
      <c r="A403" s="20"/>
    </row>
    <row r="404" spans="1:1">
      <c r="A404" s="20"/>
    </row>
    <row r="405" spans="1:1">
      <c r="A405" s="20"/>
    </row>
    <row r="406" spans="1:1">
      <c r="A406" s="20"/>
    </row>
    <row r="407" spans="1:1">
      <c r="A407" s="20"/>
    </row>
    <row r="408" spans="1:1">
      <c r="A408" s="20"/>
    </row>
    <row r="409" spans="1:1">
      <c r="A409" s="20"/>
    </row>
    <row r="410" spans="1:1">
      <c r="A410" s="20"/>
    </row>
    <row r="411" spans="1:1">
      <c r="A411" s="20"/>
    </row>
    <row r="412" spans="1:1">
      <c r="A412" s="20"/>
    </row>
    <row r="413" spans="1:1">
      <c r="A413" s="20"/>
    </row>
    <row r="414" spans="1:1">
      <c r="A414" s="20"/>
    </row>
    <row r="415" spans="1:1">
      <c r="A415" s="20"/>
    </row>
    <row r="416" spans="1:1">
      <c r="A416" s="20"/>
    </row>
    <row r="417" spans="1:1">
      <c r="A417" s="20"/>
    </row>
    <row r="418" spans="1:1">
      <c r="A418" s="20"/>
    </row>
    <row r="419" spans="1:1">
      <c r="A419" s="20"/>
    </row>
    <row r="420" spans="1:1">
      <c r="A420" s="20"/>
    </row>
    <row r="421" spans="1:1">
      <c r="A421" s="20"/>
    </row>
    <row r="422" spans="1:1">
      <c r="A422" s="20"/>
    </row>
    <row r="423" spans="1:1">
      <c r="A423" s="20"/>
    </row>
    <row r="424" spans="1:1">
      <c r="A424" s="20"/>
    </row>
    <row r="425" spans="1:1">
      <c r="A425" s="20"/>
    </row>
    <row r="426" spans="1:1">
      <c r="A426" s="20"/>
    </row>
    <row r="427" spans="1:1">
      <c r="A427" s="20"/>
    </row>
    <row r="428" spans="1:1">
      <c r="A428" s="20"/>
    </row>
    <row r="429" spans="1:1">
      <c r="A429" s="20"/>
    </row>
    <row r="430" spans="1:1">
      <c r="A430" s="20"/>
    </row>
    <row r="431" spans="1:1">
      <c r="A431" s="20"/>
    </row>
    <row r="432" spans="1:1">
      <c r="A432" s="20"/>
    </row>
    <row r="433" spans="1:1">
      <c r="A433" s="20"/>
    </row>
    <row r="434" spans="1:1">
      <c r="A434" s="20"/>
    </row>
    <row r="435" spans="1:1">
      <c r="A435" s="20"/>
    </row>
    <row r="436" spans="1:1">
      <c r="A436" s="20"/>
    </row>
    <row r="437" spans="1:1">
      <c r="A437" s="20"/>
    </row>
    <row r="438" spans="1:1">
      <c r="A438" s="20"/>
    </row>
    <row r="439" spans="1:1">
      <c r="A439" s="20"/>
    </row>
    <row r="440" spans="1:1">
      <c r="A440" s="20"/>
    </row>
    <row r="441" spans="1:1">
      <c r="A441" s="20"/>
    </row>
    <row r="442" spans="1:1">
      <c r="A442" s="20"/>
    </row>
    <row r="443" spans="1:1">
      <c r="A443" s="20"/>
    </row>
    <row r="444" spans="1:1">
      <c r="A444" s="20"/>
    </row>
    <row r="445" spans="1:1">
      <c r="A445" s="20"/>
    </row>
    <row r="446" spans="1:1">
      <c r="A446" s="20"/>
    </row>
    <row r="447" spans="1:1">
      <c r="A447" s="20"/>
    </row>
    <row r="448" spans="1:1">
      <c r="A448" s="20"/>
    </row>
    <row r="449" spans="1:1">
      <c r="A449" s="20"/>
    </row>
    <row r="450" spans="1:1">
      <c r="A450" s="20"/>
    </row>
    <row r="451" spans="1:1">
      <c r="A451" s="20"/>
    </row>
    <row r="452" spans="1:1">
      <c r="A452" s="20"/>
    </row>
    <row r="453" spans="1:1">
      <c r="A453" s="20"/>
    </row>
    <row r="454" spans="1:1">
      <c r="A454" s="20"/>
    </row>
    <row r="455" spans="1:1">
      <c r="A455" s="20"/>
    </row>
    <row r="456" spans="1:1">
      <c r="A456" s="20"/>
    </row>
    <row r="457" spans="1:1">
      <c r="A457" s="20"/>
    </row>
    <row r="458" spans="1:1">
      <c r="A458" s="20"/>
    </row>
    <row r="459" spans="1:1">
      <c r="A459" s="20"/>
    </row>
    <row r="460" spans="1:1">
      <c r="A460" s="20"/>
    </row>
    <row r="461" spans="1:1">
      <c r="A461" s="20"/>
    </row>
    <row r="462" spans="1:1">
      <c r="A462" s="20"/>
    </row>
    <row r="463" spans="1:1">
      <c r="A463" s="20"/>
    </row>
    <row r="464" spans="1:1">
      <c r="A464" s="20"/>
    </row>
    <row r="465" spans="1:1">
      <c r="A465" s="20"/>
    </row>
    <row r="466" spans="1:1">
      <c r="A466" s="20"/>
    </row>
    <row r="467" spans="1:1">
      <c r="A467" s="20"/>
    </row>
    <row r="468" spans="1:1">
      <c r="A468" s="20"/>
    </row>
    <row r="469" spans="1:1">
      <c r="A469" s="20"/>
    </row>
    <row r="470" spans="1:1">
      <c r="A470" s="20"/>
    </row>
    <row r="471" spans="1:1">
      <c r="A471" s="20"/>
    </row>
    <row r="472" spans="1:1">
      <c r="A472" s="20"/>
    </row>
    <row r="473" spans="1:1">
      <c r="A473" s="20"/>
    </row>
    <row r="474" spans="1:1">
      <c r="A474" s="20"/>
    </row>
    <row r="475" spans="1:1">
      <c r="A475" s="20"/>
    </row>
    <row r="476" spans="1:1">
      <c r="A476" s="20"/>
    </row>
    <row r="477" spans="1:1">
      <c r="A477" s="20"/>
    </row>
    <row r="478" spans="1:1">
      <c r="A478" s="20"/>
    </row>
    <row r="479" spans="1:1">
      <c r="A479" s="20"/>
    </row>
    <row r="480" spans="1:1">
      <c r="A480" s="20"/>
    </row>
    <row r="481" spans="1:1">
      <c r="A481" s="20"/>
    </row>
    <row r="482" spans="1:1">
      <c r="A482" s="20"/>
    </row>
    <row r="483" spans="1:1">
      <c r="A483" s="20"/>
    </row>
    <row r="484" spans="1:1">
      <c r="A484" s="20"/>
    </row>
    <row r="485" spans="1:1">
      <c r="A485" s="20"/>
    </row>
    <row r="486" spans="1:1">
      <c r="A486" s="20"/>
    </row>
    <row r="487" spans="1:1">
      <c r="A487" s="20"/>
    </row>
    <row r="488" spans="1:1">
      <c r="A488" s="20"/>
    </row>
    <row r="489" spans="1:1">
      <c r="A489" s="20"/>
    </row>
    <row r="490" spans="1:1">
      <c r="A490" s="20"/>
    </row>
    <row r="491" spans="1:1">
      <c r="A491" s="20"/>
    </row>
    <row r="492" spans="1:1">
      <c r="A492" s="20"/>
    </row>
    <row r="493" spans="1:1">
      <c r="A493" s="20"/>
    </row>
    <row r="494" spans="1:1">
      <c r="A494" s="20"/>
    </row>
    <row r="495" spans="1:1">
      <c r="A495" s="20"/>
    </row>
    <row r="496" spans="1:1">
      <c r="A496" s="20"/>
    </row>
    <row r="497" spans="1:1">
      <c r="A497" s="20"/>
    </row>
    <row r="498" spans="1:1">
      <c r="A498" s="20"/>
    </row>
    <row r="499" spans="1:1">
      <c r="A499" s="20"/>
    </row>
    <row r="500" spans="1:1">
      <c r="A500" s="20"/>
    </row>
    <row r="501" spans="1:1">
      <c r="A501" s="20"/>
    </row>
    <row r="502" spans="1:1">
      <c r="A502" s="20"/>
    </row>
    <row r="503" spans="1:1">
      <c r="A503" s="20"/>
    </row>
    <row r="504" spans="1:1">
      <c r="A504" s="20"/>
    </row>
    <row r="505" spans="1:1">
      <c r="A505" s="20"/>
    </row>
    <row r="506" spans="1:1">
      <c r="A506" s="20"/>
    </row>
    <row r="507" spans="1:1">
      <c r="A507" s="20"/>
    </row>
    <row r="508" spans="1:1">
      <c r="A508" s="20"/>
    </row>
    <row r="509" spans="1:1">
      <c r="A509" s="20"/>
    </row>
    <row r="510" spans="1:1">
      <c r="A510" s="20"/>
    </row>
    <row r="511" spans="1:1">
      <c r="A511" s="20"/>
    </row>
    <row r="512" spans="1:1">
      <c r="A512" s="20"/>
    </row>
    <row r="513" spans="1:1">
      <c r="A513" s="20"/>
    </row>
    <row r="514" spans="1:1">
      <c r="A514" s="20"/>
    </row>
    <row r="515" spans="1:1">
      <c r="A515" s="20"/>
    </row>
    <row r="516" spans="1:1">
      <c r="A516" s="20"/>
    </row>
    <row r="517" spans="1:1">
      <c r="A517" s="20"/>
    </row>
    <row r="518" spans="1:1">
      <c r="A518" s="20"/>
    </row>
    <row r="519" spans="1:1">
      <c r="A519" s="20"/>
    </row>
    <row r="520" spans="1:1">
      <c r="A520" s="20"/>
    </row>
    <row r="521" spans="1:1">
      <c r="A521" s="20"/>
    </row>
    <row r="522" spans="1:1">
      <c r="A522" s="20"/>
    </row>
    <row r="523" spans="1:1">
      <c r="A523" s="20"/>
    </row>
    <row r="524" spans="1:1">
      <c r="A524" s="20"/>
    </row>
    <row r="525" spans="1:1">
      <c r="A525" s="20"/>
    </row>
    <row r="526" spans="1:1">
      <c r="A526" s="20"/>
    </row>
    <row r="527" spans="1:1">
      <c r="A527" s="20"/>
    </row>
    <row r="528" spans="1:1">
      <c r="A528" s="20"/>
    </row>
    <row r="529" spans="1:1">
      <c r="A529" s="20"/>
    </row>
    <row r="530" spans="1:1">
      <c r="A530" s="20"/>
    </row>
    <row r="531" spans="1:1">
      <c r="A531" s="20"/>
    </row>
    <row r="532" spans="1:1">
      <c r="A532" s="20"/>
    </row>
    <row r="533" spans="1:1">
      <c r="A533" s="20"/>
    </row>
    <row r="534" spans="1:1">
      <c r="A534" s="20"/>
    </row>
    <row r="535" spans="1:1">
      <c r="A535" s="20"/>
    </row>
    <row r="536" spans="1:1">
      <c r="A536" s="20"/>
    </row>
    <row r="537" spans="1:1">
      <c r="A537" s="20"/>
    </row>
    <row r="538" spans="1:1">
      <c r="A538" s="20"/>
    </row>
    <row r="539" spans="1:1">
      <c r="A539" s="20"/>
    </row>
    <row r="540" spans="1:1">
      <c r="A540" s="20"/>
    </row>
    <row r="541" spans="1:1">
      <c r="A541" s="20"/>
    </row>
    <row r="542" spans="1:1">
      <c r="A542" s="20"/>
    </row>
    <row r="543" spans="1:1">
      <c r="A543" s="20"/>
    </row>
    <row r="544" spans="1:1">
      <c r="A544" s="20"/>
    </row>
    <row r="545" spans="1:1">
      <c r="A545" s="20"/>
    </row>
    <row r="546" spans="1:1">
      <c r="A546" s="20"/>
    </row>
    <row r="547" spans="1:1">
      <c r="A547" s="20"/>
    </row>
    <row r="548" spans="1:1">
      <c r="A548" s="20"/>
    </row>
    <row r="549" spans="1:1">
      <c r="A549" s="20"/>
    </row>
    <row r="550" spans="1:1">
      <c r="A550" s="20"/>
    </row>
    <row r="551" spans="1:1">
      <c r="A551" s="20"/>
    </row>
    <row r="552" spans="1:1">
      <c r="A552" s="20"/>
    </row>
    <row r="553" spans="1:1">
      <c r="A553" s="20"/>
    </row>
    <row r="554" spans="1:1">
      <c r="A554" s="20"/>
    </row>
    <row r="555" spans="1:1">
      <c r="A555" s="20"/>
    </row>
    <row r="556" spans="1:1">
      <c r="A556" s="20"/>
    </row>
    <row r="557" spans="1:1">
      <c r="A557" s="20"/>
    </row>
    <row r="558" spans="1:1">
      <c r="A558" s="20"/>
    </row>
    <row r="559" spans="1:1">
      <c r="A559" s="20"/>
    </row>
    <row r="560" spans="1:1">
      <c r="A560" s="20"/>
    </row>
    <row r="561" spans="1:1">
      <c r="A561" s="20"/>
    </row>
    <row r="562" spans="1:1">
      <c r="A562" s="20"/>
    </row>
    <row r="563" spans="1:1">
      <c r="A563" s="20"/>
    </row>
    <row r="564" spans="1:1">
      <c r="A564" s="20"/>
    </row>
    <row r="565" spans="1:1">
      <c r="A565" s="20"/>
    </row>
    <row r="566" spans="1:1">
      <c r="A566" s="20"/>
    </row>
    <row r="567" spans="1:1">
      <c r="A567" s="20"/>
    </row>
    <row r="568" spans="1:1">
      <c r="A568" s="20"/>
    </row>
    <row r="569" spans="1:1">
      <c r="A569" s="20"/>
    </row>
    <row r="570" spans="1:1">
      <c r="A570" s="20"/>
    </row>
    <row r="571" spans="1:1">
      <c r="A571" s="20"/>
    </row>
    <row r="572" spans="1:1">
      <c r="A572" s="20"/>
    </row>
    <row r="573" spans="1:1">
      <c r="A573" s="20"/>
    </row>
    <row r="574" spans="1:1">
      <c r="A574" s="20"/>
    </row>
    <row r="575" spans="1:1">
      <c r="A575" s="20"/>
    </row>
    <row r="576" spans="1:1">
      <c r="A576" s="20"/>
    </row>
    <row r="577" spans="1:1">
      <c r="A577" s="20"/>
    </row>
    <row r="578" spans="1:1">
      <c r="A578" s="20"/>
    </row>
    <row r="579" spans="1:1">
      <c r="A579" s="20"/>
    </row>
    <row r="580" spans="1:1">
      <c r="A580" s="20"/>
    </row>
    <row r="581" spans="1:1">
      <c r="A581" s="20"/>
    </row>
    <row r="582" spans="1:1">
      <c r="A582" s="20"/>
    </row>
    <row r="583" spans="1:1">
      <c r="A583" s="20"/>
    </row>
    <row r="584" spans="1:1">
      <c r="A584" s="20"/>
    </row>
    <row r="585" spans="1:1">
      <c r="A585" s="20"/>
    </row>
    <row r="586" spans="1:1">
      <c r="A586" s="20"/>
    </row>
    <row r="587" spans="1:1">
      <c r="A587" s="20"/>
    </row>
    <row r="588" spans="1:1">
      <c r="A588" s="20"/>
    </row>
    <row r="589" spans="1:1">
      <c r="A589" s="20"/>
    </row>
    <row r="590" spans="1:1">
      <c r="A590" s="20"/>
    </row>
    <row r="591" spans="1:1">
      <c r="A591" s="20"/>
    </row>
    <row r="592" spans="1:1">
      <c r="A592" s="20"/>
    </row>
    <row r="593" spans="1:1">
      <c r="A593" s="20"/>
    </row>
    <row r="594" spans="1:1">
      <c r="A594" s="20"/>
    </row>
    <row r="595" spans="1:1">
      <c r="A595" s="20"/>
    </row>
    <row r="596" spans="1:1">
      <c r="A596" s="20"/>
    </row>
    <row r="597" spans="1:1">
      <c r="A597" s="20"/>
    </row>
    <row r="598" spans="1:1">
      <c r="A598" s="20"/>
    </row>
    <row r="599" spans="1:1">
      <c r="A599" s="20"/>
    </row>
    <row r="600" spans="1:1">
      <c r="A600" s="20"/>
    </row>
    <row r="601" spans="1:1">
      <c r="A601" s="20"/>
    </row>
    <row r="602" spans="1:1">
      <c r="A602" s="20"/>
    </row>
    <row r="603" spans="1:1">
      <c r="A603" s="20"/>
    </row>
    <row r="604" spans="1:1">
      <c r="A604" s="20"/>
    </row>
    <row r="605" spans="1:1">
      <c r="A605" s="20"/>
    </row>
    <row r="606" spans="1:1">
      <c r="A606" s="20"/>
    </row>
    <row r="607" spans="1:1">
      <c r="A607" s="20"/>
    </row>
    <row r="608" spans="1:1">
      <c r="A608" s="20"/>
    </row>
    <row r="609" spans="1:1">
      <c r="A609" s="20"/>
    </row>
    <row r="610" spans="1:1">
      <c r="A610" s="20"/>
    </row>
    <row r="611" spans="1:1">
      <c r="A611" s="20"/>
    </row>
    <row r="612" spans="1:1">
      <c r="A612" s="20"/>
    </row>
    <row r="613" spans="1:1">
      <c r="A613" s="20"/>
    </row>
    <row r="614" spans="1:1">
      <c r="A614" s="20"/>
    </row>
    <row r="615" spans="1:1">
      <c r="A615" s="20"/>
    </row>
    <row r="616" spans="1:1">
      <c r="A616" s="20"/>
    </row>
    <row r="617" spans="1:1">
      <c r="A617" s="20"/>
    </row>
    <row r="618" spans="1:1">
      <c r="A618" s="20"/>
    </row>
    <row r="619" spans="1:1">
      <c r="A619" s="20"/>
    </row>
    <row r="620" spans="1:1">
      <c r="A620" s="20"/>
    </row>
    <row r="621" spans="1:1">
      <c r="A621" s="20"/>
    </row>
    <row r="622" spans="1:1">
      <c r="A622" s="20"/>
    </row>
    <row r="623" spans="1:1">
      <c r="A623" s="20"/>
    </row>
    <row r="624" spans="1:1">
      <c r="A624" s="20"/>
    </row>
    <row r="625" spans="1:1">
      <c r="A625" s="20"/>
    </row>
    <row r="626" spans="1:1">
      <c r="A626" s="20"/>
    </row>
    <row r="627" spans="1:1">
      <c r="A627" s="20"/>
    </row>
    <row r="628" spans="1:1">
      <c r="A628" s="20"/>
    </row>
    <row r="629" spans="1:1">
      <c r="A629" s="20"/>
    </row>
    <row r="630" spans="1:1">
      <c r="A630" s="20"/>
    </row>
    <row r="631" spans="1:1">
      <c r="A631" s="20"/>
    </row>
    <row r="632" spans="1:1">
      <c r="A632" s="20"/>
    </row>
    <row r="633" spans="1:1">
      <c r="A633" s="20"/>
    </row>
    <row r="634" spans="1:1">
      <c r="A634" s="20"/>
    </row>
    <row r="635" spans="1:1">
      <c r="A635" s="20"/>
    </row>
    <row r="636" spans="1:1">
      <c r="A636" s="20"/>
    </row>
    <row r="637" spans="1:1">
      <c r="A637" s="20"/>
    </row>
    <row r="638" spans="1:1">
      <c r="A638" s="20"/>
    </row>
    <row r="639" spans="1:1">
      <c r="A639" s="20"/>
    </row>
    <row r="640" spans="1:1">
      <c r="A640" s="20"/>
    </row>
    <row r="641" spans="1:1">
      <c r="A641" s="20"/>
    </row>
    <row r="642" spans="1:1">
      <c r="A642" s="20"/>
    </row>
    <row r="643" spans="1:1">
      <c r="A643" s="20"/>
    </row>
    <row r="644" spans="1:1">
      <c r="A644" s="20"/>
    </row>
    <row r="645" spans="1:1">
      <c r="A645" s="20"/>
    </row>
    <row r="646" spans="1:1">
      <c r="A646" s="20"/>
    </row>
    <row r="647" spans="1:1">
      <c r="A647" s="20"/>
    </row>
    <row r="648" spans="1:1">
      <c r="A648" s="20"/>
    </row>
    <row r="649" spans="1:1">
      <c r="A649" s="20"/>
    </row>
    <row r="650" spans="1:1">
      <c r="A650" s="20"/>
    </row>
    <row r="651" spans="1:1">
      <c r="A651" s="20"/>
    </row>
    <row r="652" spans="1:1">
      <c r="A652" s="20"/>
    </row>
    <row r="653" spans="1:1">
      <c r="A653" s="20"/>
    </row>
    <row r="654" spans="1:1">
      <c r="A654" s="20"/>
    </row>
    <row r="655" spans="1:1">
      <c r="A655" s="20"/>
    </row>
    <row r="656" spans="1:1">
      <c r="A656" s="20"/>
    </row>
    <row r="657" spans="1:1">
      <c r="A657" s="20"/>
    </row>
    <row r="658" spans="1:1">
      <c r="A658" s="20"/>
    </row>
    <row r="659" spans="1:1">
      <c r="A659" s="20"/>
    </row>
    <row r="660" spans="1:1">
      <c r="A660" s="20"/>
    </row>
    <row r="661" spans="1:1">
      <c r="A661" s="20"/>
    </row>
    <row r="662" spans="1:1">
      <c r="A662" s="20"/>
    </row>
    <row r="663" spans="1:1">
      <c r="A663" s="20"/>
    </row>
    <row r="664" spans="1:1">
      <c r="A664" s="20"/>
    </row>
    <row r="665" spans="1:1">
      <c r="A665" s="20"/>
    </row>
    <row r="666" spans="1:1">
      <c r="A666" s="20"/>
    </row>
    <row r="667" spans="1:1">
      <c r="A667" s="20"/>
    </row>
    <row r="668" spans="1:1">
      <c r="A668" s="20"/>
    </row>
    <row r="669" spans="1:1">
      <c r="A669" s="20"/>
    </row>
    <row r="670" spans="1:1">
      <c r="A670" s="20"/>
    </row>
    <row r="671" spans="1:1">
      <c r="A671" s="20"/>
    </row>
    <row r="672" spans="1:1">
      <c r="A672" s="20"/>
    </row>
    <row r="673" spans="1:1">
      <c r="A673" s="20"/>
    </row>
    <row r="674" spans="1:1">
      <c r="A674" s="20"/>
    </row>
    <row r="675" spans="1:1">
      <c r="A675" s="20"/>
    </row>
    <row r="676" spans="1:1">
      <c r="A676" s="20"/>
    </row>
    <row r="677" spans="1:1">
      <c r="A677" s="20"/>
    </row>
    <row r="678" spans="1:1">
      <c r="A678" s="20"/>
    </row>
    <row r="679" spans="1:1">
      <c r="A679" s="20"/>
    </row>
    <row r="680" spans="1:1">
      <c r="A680" s="20"/>
    </row>
    <row r="681" spans="1:1">
      <c r="A681" s="20"/>
    </row>
    <row r="682" spans="1:1">
      <c r="A682" s="20"/>
    </row>
    <row r="683" spans="1:1">
      <c r="A683" s="20"/>
    </row>
    <row r="684" spans="1:1">
      <c r="A684" s="20"/>
    </row>
    <row r="685" spans="1:1">
      <c r="A685" s="20"/>
    </row>
    <row r="686" spans="1:1">
      <c r="A686" s="20"/>
    </row>
    <row r="687" spans="1:1">
      <c r="A687" s="20"/>
    </row>
    <row r="688" spans="1:1">
      <c r="A688" s="20"/>
    </row>
    <row r="689" spans="1:1">
      <c r="A689" s="20"/>
    </row>
    <row r="690" spans="1:1">
      <c r="A690" s="20"/>
    </row>
    <row r="691" spans="1:1">
      <c r="A691" s="20"/>
    </row>
    <row r="692" spans="1:1">
      <c r="A692" s="20"/>
    </row>
    <row r="693" spans="1:1">
      <c r="A693" s="20"/>
    </row>
    <row r="694" spans="1:1">
      <c r="A694" s="20"/>
    </row>
    <row r="695" spans="1:1">
      <c r="A695" s="20"/>
    </row>
    <row r="696" spans="1:1">
      <c r="A696" s="20"/>
    </row>
    <row r="697" spans="1:1">
      <c r="A697" s="20"/>
    </row>
    <row r="698" spans="1:1">
      <c r="A698" s="20"/>
    </row>
    <row r="699" spans="1:1">
      <c r="A699" s="20"/>
    </row>
    <row r="700" spans="1:1">
      <c r="A700" s="20"/>
    </row>
    <row r="701" spans="1:1">
      <c r="A701" s="20"/>
    </row>
    <row r="702" spans="1:1">
      <c r="A702" s="20"/>
    </row>
    <row r="703" spans="1:1">
      <c r="A703" s="20"/>
    </row>
    <row r="704" spans="1:1">
      <c r="A704" s="20"/>
    </row>
    <row r="705" spans="1:1">
      <c r="A705" s="20"/>
    </row>
    <row r="706" spans="1:1">
      <c r="A706" s="20"/>
    </row>
    <row r="707" spans="1:1">
      <c r="A707" s="20"/>
    </row>
    <row r="708" spans="1:1">
      <c r="A708" s="20"/>
    </row>
    <row r="709" spans="1:1">
      <c r="A709" s="20"/>
    </row>
    <row r="710" spans="1:1">
      <c r="A710" s="20"/>
    </row>
    <row r="711" spans="1:1">
      <c r="A711" s="20"/>
    </row>
    <row r="712" spans="1:1">
      <c r="A712" s="20"/>
    </row>
    <row r="713" spans="1:1">
      <c r="A713" s="20"/>
    </row>
    <row r="714" spans="1:1">
      <c r="A714" s="20"/>
    </row>
    <row r="715" spans="1:1">
      <c r="A715" s="20"/>
    </row>
    <row r="716" spans="1:1">
      <c r="A716" s="20"/>
    </row>
    <row r="717" spans="1:1">
      <c r="A717" s="20"/>
    </row>
    <row r="718" spans="1:1">
      <c r="A718" s="20"/>
    </row>
    <row r="719" spans="1:1">
      <c r="A719" s="20"/>
    </row>
    <row r="720" spans="1:1">
      <c r="A720" s="20"/>
    </row>
    <row r="721" spans="1:1">
      <c r="A721" s="20"/>
    </row>
    <row r="722" spans="1:1">
      <c r="A722" s="20"/>
    </row>
    <row r="723" spans="1:1">
      <c r="A723" s="20"/>
    </row>
    <row r="724" spans="1:1">
      <c r="A724" s="20"/>
    </row>
    <row r="725" spans="1:1">
      <c r="A725" s="20"/>
    </row>
    <row r="726" spans="1:1">
      <c r="A726" s="20"/>
    </row>
    <row r="727" spans="1:1">
      <c r="A727" s="20"/>
    </row>
    <row r="728" spans="1:1">
      <c r="A728" s="20"/>
    </row>
    <row r="729" spans="1:1">
      <c r="A729" s="20"/>
    </row>
    <row r="730" spans="1:1">
      <c r="A730" s="20"/>
    </row>
    <row r="731" spans="1:1">
      <c r="A731" s="20"/>
    </row>
    <row r="732" spans="1:1">
      <c r="A732" s="20"/>
    </row>
    <row r="733" spans="1:1">
      <c r="A733" s="20"/>
    </row>
    <row r="734" spans="1:1">
      <c r="A734" s="20"/>
    </row>
    <row r="735" spans="1:1">
      <c r="A735" s="20"/>
    </row>
    <row r="736" spans="1:1">
      <c r="A736" s="20"/>
    </row>
    <row r="737" spans="1:1">
      <c r="A737" s="20"/>
    </row>
    <row r="738" spans="1:1">
      <c r="A738" s="20"/>
    </row>
    <row r="739" spans="1:1">
      <c r="A739" s="20"/>
    </row>
    <row r="740" spans="1:1">
      <c r="A740" s="20"/>
    </row>
    <row r="741" spans="1:1">
      <c r="A741" s="20"/>
    </row>
    <row r="742" spans="1:1">
      <c r="A742" s="20"/>
    </row>
    <row r="743" spans="1:1">
      <c r="A743" s="20"/>
    </row>
    <row r="744" spans="1:1">
      <c r="A744" s="20"/>
    </row>
    <row r="745" spans="1:1">
      <c r="A745" s="20"/>
    </row>
    <row r="746" spans="1:1">
      <c r="A746" s="20"/>
    </row>
    <row r="747" spans="1:1">
      <c r="A747" s="20"/>
    </row>
    <row r="748" spans="1:1">
      <c r="A748" s="20"/>
    </row>
    <row r="749" spans="1:1">
      <c r="A749" s="20"/>
    </row>
    <row r="750" spans="1:1">
      <c r="A750" s="20"/>
    </row>
    <row r="751" spans="1:1">
      <c r="A751" s="20"/>
    </row>
    <row r="752" spans="1:1">
      <c r="A752" s="20"/>
    </row>
    <row r="753" spans="1:1">
      <c r="A753" s="20"/>
    </row>
    <row r="754" spans="1:1">
      <c r="A754" s="20"/>
    </row>
    <row r="755" spans="1:1">
      <c r="A755" s="20"/>
    </row>
    <row r="756" spans="1:1">
      <c r="A756" s="20"/>
    </row>
    <row r="757" spans="1:1">
      <c r="A757" s="20"/>
    </row>
    <row r="758" spans="1:1">
      <c r="A758" s="20"/>
    </row>
    <row r="759" spans="1:1">
      <c r="A759" s="20"/>
    </row>
    <row r="760" spans="1:1">
      <c r="A760" s="20"/>
    </row>
    <row r="761" spans="1:1">
      <c r="A761" s="20"/>
    </row>
    <row r="762" spans="1:1">
      <c r="A762" s="20"/>
    </row>
    <row r="763" spans="1:1">
      <c r="A763" s="20"/>
    </row>
    <row r="764" spans="1:1">
      <c r="A764" s="20"/>
    </row>
    <row r="765" spans="1:1">
      <c r="A765" s="20"/>
    </row>
    <row r="766" spans="1:1">
      <c r="A766" s="20"/>
    </row>
    <row r="767" spans="1:1">
      <c r="A767" s="20"/>
    </row>
    <row r="768" spans="1:1">
      <c r="A768" s="20"/>
    </row>
    <row r="769" spans="1:1">
      <c r="A769" s="20"/>
    </row>
    <row r="770" spans="1:1">
      <c r="A770" s="20"/>
    </row>
    <row r="771" spans="1:1">
      <c r="A771" s="20"/>
    </row>
    <row r="772" spans="1:1">
      <c r="A772" s="20"/>
    </row>
    <row r="773" spans="1:1">
      <c r="A773" s="20"/>
    </row>
    <row r="774" spans="1:1">
      <c r="A774" s="20"/>
    </row>
    <row r="775" spans="1:1">
      <c r="A775" s="20"/>
    </row>
    <row r="776" spans="1:1">
      <c r="A776" s="20"/>
    </row>
    <row r="777" spans="1:1">
      <c r="A777" s="20"/>
    </row>
    <row r="778" spans="1:1">
      <c r="A778" s="20"/>
    </row>
    <row r="779" spans="1:1">
      <c r="A779" s="20"/>
    </row>
    <row r="780" spans="1:1">
      <c r="A780" s="20"/>
    </row>
    <row r="781" spans="1:1">
      <c r="A781" s="20"/>
    </row>
    <row r="782" spans="1:1">
      <c r="A782" s="20"/>
    </row>
    <row r="783" spans="1:1">
      <c r="A783" s="20"/>
    </row>
    <row r="784" spans="1:1">
      <c r="A784" s="20"/>
    </row>
    <row r="785" spans="1:1">
      <c r="A785" s="20"/>
    </row>
    <row r="786" spans="1:1">
      <c r="A786" s="20"/>
    </row>
    <row r="787" spans="1:1">
      <c r="A787" s="20"/>
    </row>
    <row r="788" spans="1:1">
      <c r="A788" s="20"/>
    </row>
    <row r="789" spans="1:1">
      <c r="A789" s="20"/>
    </row>
    <row r="790" spans="1:1">
      <c r="A790" s="20"/>
    </row>
    <row r="791" spans="1:1">
      <c r="A791" s="20"/>
    </row>
    <row r="792" spans="1:1">
      <c r="A792" s="20"/>
    </row>
    <row r="793" spans="1:1">
      <c r="A793" s="20"/>
    </row>
    <row r="794" spans="1:1">
      <c r="A794" s="20"/>
    </row>
    <row r="795" spans="1:1">
      <c r="A795" s="20"/>
    </row>
    <row r="796" spans="1:1">
      <c r="A796" s="20"/>
    </row>
    <row r="797" spans="1:1">
      <c r="A797" s="20"/>
    </row>
    <row r="798" spans="1:1">
      <c r="A798" s="20"/>
    </row>
    <row r="799" spans="1:1">
      <c r="A799" s="20"/>
    </row>
    <row r="800" spans="1:1">
      <c r="A800" s="20"/>
    </row>
    <row r="801" spans="1:1">
      <c r="A801" s="20"/>
    </row>
    <row r="802" spans="1:1">
      <c r="A802" s="20"/>
    </row>
    <row r="803" spans="1:1">
      <c r="A803" s="20"/>
    </row>
    <row r="804" spans="1:1">
      <c r="A804" s="20"/>
    </row>
    <row r="805" spans="1:1">
      <c r="A805" s="20"/>
    </row>
    <row r="806" spans="1:1">
      <c r="A806" s="20"/>
    </row>
    <row r="807" spans="1:1">
      <c r="A807" s="20"/>
    </row>
    <row r="808" spans="1:1">
      <c r="A808" s="20"/>
    </row>
    <row r="809" spans="1:1">
      <c r="A809" s="20"/>
    </row>
    <row r="810" spans="1:1">
      <c r="A810" s="20"/>
    </row>
    <row r="811" spans="1:1">
      <c r="A811" s="20"/>
    </row>
    <row r="812" spans="1:1">
      <c r="A812" s="20"/>
    </row>
    <row r="813" spans="1:1">
      <c r="A813" s="20"/>
    </row>
    <row r="814" spans="1:1">
      <c r="A814" s="20"/>
    </row>
    <row r="815" spans="1:1">
      <c r="A815" s="20"/>
    </row>
    <row r="816" spans="1:1">
      <c r="A816" s="20"/>
    </row>
    <row r="817" spans="1:1">
      <c r="A817" s="20"/>
    </row>
    <row r="818" spans="1:1">
      <c r="A818" s="20"/>
    </row>
    <row r="819" spans="1:1">
      <c r="A819" s="20"/>
    </row>
    <row r="820" spans="1:1">
      <c r="A820" s="20"/>
    </row>
    <row r="821" spans="1:1">
      <c r="A821" s="20"/>
    </row>
    <row r="822" spans="1:1">
      <c r="A822" s="20"/>
    </row>
    <row r="823" spans="1:1">
      <c r="A823" s="20"/>
    </row>
    <row r="824" spans="1:1">
      <c r="A824" s="20"/>
    </row>
    <row r="825" spans="1:1">
      <c r="A825" s="20"/>
    </row>
    <row r="826" spans="1:1">
      <c r="A826" s="20"/>
    </row>
    <row r="827" spans="1:1">
      <c r="A827" s="20"/>
    </row>
    <row r="828" spans="1:1">
      <c r="A828" s="20"/>
    </row>
    <row r="829" spans="1:1">
      <c r="A829" s="20"/>
    </row>
    <row r="830" spans="1:1">
      <c r="A830" s="20"/>
    </row>
    <row r="831" spans="1:1">
      <c r="A831" s="20"/>
    </row>
    <row r="832" spans="1:1">
      <c r="A832" s="20"/>
    </row>
    <row r="833" spans="1:1">
      <c r="A833" s="20"/>
    </row>
    <row r="834" spans="1:1">
      <c r="A834" s="20"/>
    </row>
    <row r="835" spans="1:1">
      <c r="A835" s="20"/>
    </row>
    <row r="836" spans="1:1">
      <c r="A836" s="20"/>
    </row>
    <row r="837" spans="1:1">
      <c r="A837" s="20"/>
    </row>
    <row r="838" spans="1:1">
      <c r="A838" s="20"/>
    </row>
    <row r="839" spans="1:1">
      <c r="A839" s="20"/>
    </row>
    <row r="840" spans="1:1">
      <c r="A840" s="20"/>
    </row>
    <row r="841" spans="1:1">
      <c r="A841" s="20"/>
    </row>
    <row r="842" spans="1:1">
      <c r="A842" s="20"/>
    </row>
    <row r="843" spans="1:1">
      <c r="A843" s="20"/>
    </row>
    <row r="844" spans="1:1">
      <c r="A844" s="20"/>
    </row>
    <row r="845" spans="1:1">
      <c r="A845" s="20"/>
    </row>
    <row r="846" spans="1:1">
      <c r="A846" s="20"/>
    </row>
    <row r="847" spans="1:1">
      <c r="A847" s="20"/>
    </row>
    <row r="848" spans="1:1">
      <c r="A848" s="20"/>
    </row>
    <row r="849" spans="1:1">
      <c r="A849" s="20"/>
    </row>
    <row r="850" spans="1:1">
      <c r="A850" s="20"/>
    </row>
    <row r="851" spans="1:1">
      <c r="A851" s="20"/>
    </row>
    <row r="852" spans="1:1">
      <c r="A852" s="20"/>
    </row>
    <row r="853" spans="1:1">
      <c r="A853" s="20"/>
    </row>
    <row r="854" spans="1:1">
      <c r="A854" s="20"/>
    </row>
    <row r="855" spans="1:1">
      <c r="A855" s="20"/>
    </row>
    <row r="856" spans="1:1">
      <c r="A856" s="20"/>
    </row>
    <row r="857" spans="1:1">
      <c r="A857" s="20"/>
    </row>
    <row r="858" spans="1:1">
      <c r="A858" s="20"/>
    </row>
    <row r="859" spans="1:1">
      <c r="A859" s="20"/>
    </row>
    <row r="860" spans="1:1">
      <c r="A860" s="20"/>
    </row>
    <row r="861" spans="1:1">
      <c r="A861" s="20"/>
    </row>
    <row r="862" spans="1:1">
      <c r="A862" s="20"/>
    </row>
    <row r="863" spans="1:1">
      <c r="A863" s="20"/>
    </row>
    <row r="864" spans="1:1">
      <c r="A864" s="20"/>
    </row>
    <row r="865" spans="1:1">
      <c r="A865" s="20"/>
    </row>
    <row r="866" spans="1:1">
      <c r="A866" s="20"/>
    </row>
    <row r="867" spans="1:1">
      <c r="A867" s="20"/>
    </row>
    <row r="868" spans="1:1">
      <c r="A868" s="20"/>
    </row>
    <row r="869" spans="1:1">
      <c r="A869" s="20"/>
    </row>
    <row r="870" spans="1:1">
      <c r="A870" s="20"/>
    </row>
    <row r="871" spans="1:1">
      <c r="A871" s="20"/>
    </row>
    <row r="872" spans="1:1">
      <c r="A872" s="20"/>
    </row>
    <row r="873" spans="1:1">
      <c r="A873" s="20"/>
    </row>
    <row r="874" spans="1:1">
      <c r="A874" s="20"/>
    </row>
    <row r="875" spans="1:1">
      <c r="A875" s="20"/>
    </row>
    <row r="876" spans="1:1">
      <c r="A876" s="20"/>
    </row>
    <row r="877" spans="1:1">
      <c r="A877" s="20"/>
    </row>
    <row r="878" spans="1:1">
      <c r="A878" s="20"/>
    </row>
    <row r="879" spans="1:1">
      <c r="A879" s="20"/>
    </row>
    <row r="880" spans="1:1">
      <c r="A880" s="20"/>
    </row>
    <row r="881" spans="1:1">
      <c r="A881" s="20"/>
    </row>
    <row r="882" spans="1:1">
      <c r="A882" s="20"/>
    </row>
    <row r="883" spans="1:1">
      <c r="A883" s="20"/>
    </row>
    <row r="884" spans="1:1">
      <c r="A884" s="20"/>
    </row>
    <row r="885" spans="1:1">
      <c r="A885" s="20"/>
    </row>
    <row r="886" spans="1:1">
      <c r="A886" s="20"/>
    </row>
    <row r="887" spans="1:1">
      <c r="A887" s="20"/>
    </row>
    <row r="888" spans="1:1">
      <c r="A888" s="20"/>
    </row>
    <row r="889" spans="1:1">
      <c r="A889" s="20"/>
    </row>
    <row r="890" spans="1:1">
      <c r="A890" s="20"/>
    </row>
    <row r="891" spans="1:1">
      <c r="A891" s="20"/>
    </row>
    <row r="892" spans="1:1">
      <c r="A892" s="20"/>
    </row>
    <row r="893" spans="1:1">
      <c r="A893" s="20"/>
    </row>
    <row r="894" spans="1:1">
      <c r="A894" s="20"/>
    </row>
    <row r="895" spans="1:1">
      <c r="A895" s="20"/>
    </row>
    <row r="896" spans="1:1">
      <c r="A896" s="20"/>
    </row>
    <row r="897" spans="1:1">
      <c r="A897" s="20"/>
    </row>
    <row r="898" spans="1:1">
      <c r="A898" s="20"/>
    </row>
    <row r="899" spans="1:1">
      <c r="A899" s="20"/>
    </row>
    <row r="900" spans="1:1">
      <c r="A900" s="20"/>
    </row>
    <row r="901" spans="1:1">
      <c r="A901" s="20"/>
    </row>
    <row r="902" spans="1:1">
      <c r="A902" s="20"/>
    </row>
    <row r="903" spans="1:1">
      <c r="A903" s="20"/>
    </row>
    <row r="904" spans="1:1">
      <c r="A904" s="20"/>
    </row>
    <row r="905" spans="1:1">
      <c r="A905" s="20"/>
    </row>
    <row r="906" spans="1:1">
      <c r="A906" s="20"/>
    </row>
    <row r="907" spans="1:1">
      <c r="A907" s="20"/>
    </row>
    <row r="908" spans="1:1">
      <c r="A908" s="20"/>
    </row>
    <row r="909" spans="1:1">
      <c r="A909" s="20"/>
    </row>
    <row r="910" spans="1:1">
      <c r="A910" s="20"/>
    </row>
    <row r="911" spans="1:1">
      <c r="A911" s="20"/>
    </row>
    <row r="912" spans="1:1">
      <c r="A912" s="20"/>
    </row>
    <row r="913" spans="1:1">
      <c r="A913" s="20"/>
    </row>
    <row r="914" spans="1:1">
      <c r="A914" s="20"/>
    </row>
    <row r="915" spans="1:1">
      <c r="A915" s="20"/>
    </row>
    <row r="916" spans="1:1">
      <c r="A916" s="20"/>
    </row>
    <row r="917" spans="1:1">
      <c r="A917" s="20"/>
    </row>
    <row r="918" spans="1:1">
      <c r="A918" s="20"/>
    </row>
    <row r="919" spans="1:1">
      <c r="A919" s="20"/>
    </row>
    <row r="920" spans="1:1">
      <c r="A920" s="20"/>
    </row>
    <row r="921" spans="1:1">
      <c r="A921" s="20"/>
    </row>
    <row r="922" spans="1:1">
      <c r="A922" s="20"/>
    </row>
    <row r="923" spans="1:1">
      <c r="A923" s="20"/>
    </row>
    <row r="924" spans="1:1">
      <c r="A924" s="20"/>
    </row>
    <row r="925" spans="1:1">
      <c r="A925" s="20"/>
    </row>
    <row r="926" spans="1:1">
      <c r="A926" s="20"/>
    </row>
    <row r="927" spans="1:1">
      <c r="A927" s="20"/>
    </row>
    <row r="928" spans="1:1">
      <c r="A928" s="20"/>
    </row>
    <row r="929" spans="1:1">
      <c r="A929" s="20"/>
    </row>
    <row r="930" spans="1:1">
      <c r="A930" s="20"/>
    </row>
    <row r="931" spans="1:1">
      <c r="A931" s="20"/>
    </row>
    <row r="932" spans="1:1">
      <c r="A932" s="20"/>
    </row>
    <row r="933" spans="1:1">
      <c r="A933" s="20"/>
    </row>
    <row r="934" spans="1:1">
      <c r="A934" s="20"/>
    </row>
    <row r="935" spans="1:1">
      <c r="A935" s="20"/>
    </row>
    <row r="936" spans="1:1">
      <c r="A936" s="20"/>
    </row>
    <row r="937" spans="1:1">
      <c r="A937" s="20"/>
    </row>
    <row r="938" spans="1:1">
      <c r="A938" s="20"/>
    </row>
    <row r="939" spans="1:1">
      <c r="A939" s="20"/>
    </row>
    <row r="940" spans="1:1">
      <c r="A940" s="20"/>
    </row>
    <row r="941" spans="1:1">
      <c r="A941" s="20"/>
    </row>
    <row r="942" spans="1:1">
      <c r="A942" s="20"/>
    </row>
    <row r="943" spans="1:1">
      <c r="A943" s="20"/>
    </row>
    <row r="944" spans="1:1">
      <c r="A944" s="20"/>
    </row>
    <row r="945" spans="1:1">
      <c r="A945" s="20"/>
    </row>
    <row r="946" spans="1:1">
      <c r="A946" s="20"/>
    </row>
    <row r="947" spans="1:1">
      <c r="A947" s="20"/>
    </row>
    <row r="948" spans="1:1">
      <c r="A948" s="20"/>
    </row>
    <row r="949" spans="1:1">
      <c r="A949" s="20"/>
    </row>
    <row r="950" spans="1:1">
      <c r="A950" s="20"/>
    </row>
    <row r="951" spans="1:1">
      <c r="A951" s="20"/>
    </row>
    <row r="952" spans="1:1">
      <c r="A952" s="20"/>
    </row>
    <row r="953" spans="1:1">
      <c r="A953" s="20"/>
    </row>
    <row r="954" spans="1:1">
      <c r="A954" s="20"/>
    </row>
    <row r="955" spans="1:1">
      <c r="A955" s="20"/>
    </row>
    <row r="956" spans="1:1">
      <c r="A956" s="20"/>
    </row>
    <row r="957" spans="1:1">
      <c r="A957" s="20"/>
    </row>
    <row r="958" spans="1:1">
      <c r="A958" s="20"/>
    </row>
    <row r="959" spans="1:1">
      <c r="A959" s="20"/>
    </row>
    <row r="960" spans="1:1">
      <c r="A960" s="20"/>
    </row>
    <row r="961" spans="1:1">
      <c r="A961" s="20"/>
    </row>
    <row r="962" spans="1:1">
      <c r="A962" s="20"/>
    </row>
    <row r="963" spans="1:1">
      <c r="A963" s="20"/>
    </row>
    <row r="964" spans="1:1">
      <c r="A964" s="20"/>
    </row>
    <row r="965" spans="1:1">
      <c r="A965" s="20"/>
    </row>
    <row r="966" spans="1:1">
      <c r="A966" s="20"/>
    </row>
    <row r="967" spans="1:1">
      <c r="A967" s="20"/>
    </row>
    <row r="968" spans="1:1">
      <c r="A968" s="20"/>
    </row>
    <row r="969" spans="1:1">
      <c r="A969" s="20"/>
    </row>
    <row r="970" spans="1:1">
      <c r="A970" s="20"/>
    </row>
    <row r="971" spans="1:1">
      <c r="A971" s="20"/>
    </row>
    <row r="972" spans="1:1">
      <c r="A972" s="20"/>
    </row>
    <row r="973" spans="1:1">
      <c r="A973" s="20"/>
    </row>
    <row r="974" spans="1:1">
      <c r="A974" s="20"/>
    </row>
    <row r="975" spans="1:1">
      <c r="A975" s="20"/>
    </row>
    <row r="976" spans="1:1">
      <c r="A976" s="20"/>
    </row>
    <row r="977" spans="1:1">
      <c r="A977" s="20"/>
    </row>
    <row r="978" spans="1:1">
      <c r="A978" s="20"/>
    </row>
    <row r="979" spans="1:1">
      <c r="A979" s="20"/>
    </row>
    <row r="980" spans="1:1">
      <c r="A980" s="20"/>
    </row>
    <row r="981" spans="1:1">
      <c r="A981" s="20"/>
    </row>
    <row r="982" spans="1:1">
      <c r="A982" s="20"/>
    </row>
    <row r="983" spans="1:1">
      <c r="A983" s="20"/>
    </row>
    <row r="984" spans="1:1">
      <c r="A984" s="20"/>
    </row>
    <row r="985" spans="1:1">
      <c r="A985" s="20"/>
    </row>
    <row r="986" spans="1:1">
      <c r="A986" s="20"/>
    </row>
    <row r="987" spans="1:1">
      <c r="A987" s="20"/>
    </row>
    <row r="988" spans="1:1">
      <c r="A988" s="20"/>
    </row>
    <row r="989" spans="1:1">
      <c r="A989" s="20"/>
    </row>
    <row r="990" spans="1:1">
      <c r="A990" s="20"/>
    </row>
    <row r="991" spans="1:1">
      <c r="A991" s="20"/>
    </row>
    <row r="992" spans="1:1">
      <c r="A992" s="20"/>
    </row>
    <row r="993" spans="1:1">
      <c r="A993" s="20"/>
    </row>
    <row r="994" spans="1:1">
      <c r="A994" s="20"/>
    </row>
    <row r="995" spans="1:1">
      <c r="A995" s="20"/>
    </row>
    <row r="996" spans="1:1">
      <c r="A996" s="20"/>
    </row>
    <row r="997" spans="1:1">
      <c r="A997" s="20"/>
    </row>
    <row r="998" spans="1:1">
      <c r="A998" s="20"/>
    </row>
    <row r="999" spans="1:1">
      <c r="A999" s="20"/>
    </row>
    <row r="1000" spans="1:1">
      <c r="A1000" s="20"/>
    </row>
    <row r="1001" spans="1:1">
      <c r="A1001" s="20"/>
    </row>
    <row r="1002" spans="1:1">
      <c r="A1002" s="20"/>
    </row>
    <row r="1003" spans="1:1">
      <c r="A1003" s="20"/>
    </row>
    <row r="1004" spans="1:1">
      <c r="A1004" s="20"/>
    </row>
    <row r="1005" spans="1:1">
      <c r="A1005" s="20"/>
    </row>
    <row r="1006" spans="1:1">
      <c r="A1006" s="20"/>
    </row>
    <row r="1007" spans="1:1">
      <c r="A1007" s="20"/>
    </row>
    <row r="1008" spans="1:1">
      <c r="A1008" s="20"/>
    </row>
    <row r="1009" spans="1:1">
      <c r="A1009" s="20"/>
    </row>
    <row r="1010" spans="1:1">
      <c r="A1010" s="20"/>
    </row>
    <row r="1011" spans="1:1">
      <c r="A1011" s="20"/>
    </row>
    <row r="1012" spans="1:1">
      <c r="A1012" s="20"/>
    </row>
    <row r="1013" spans="1:1">
      <c r="A1013" s="20"/>
    </row>
    <row r="1014" spans="1:1">
      <c r="A1014" s="20"/>
    </row>
    <row r="1015" spans="1:1">
      <c r="A1015" s="20"/>
    </row>
    <row r="1016" spans="1:1">
      <c r="A1016" s="20"/>
    </row>
    <row r="1017" spans="1:1">
      <c r="A1017" s="20"/>
    </row>
    <row r="1018" spans="1:1">
      <c r="A1018" s="20"/>
    </row>
    <row r="1019" spans="1:1">
      <c r="A1019" s="20"/>
    </row>
    <row r="1020" spans="1:1">
      <c r="A1020" s="20"/>
    </row>
    <row r="1021" spans="1:1">
      <c r="A1021" s="20"/>
    </row>
    <row r="1022" spans="1:1">
      <c r="A1022" s="20"/>
    </row>
    <row r="1023" spans="1:1">
      <c r="A1023" s="20"/>
    </row>
    <row r="1024" spans="1:1">
      <c r="A1024" s="20"/>
    </row>
    <row r="1025" spans="1:1">
      <c r="A1025" s="20"/>
    </row>
    <row r="1026" spans="1:1">
      <c r="A1026" s="20"/>
    </row>
    <row r="1027" spans="1:1">
      <c r="A1027" s="20"/>
    </row>
    <row r="1028" spans="1:1">
      <c r="A1028" s="20"/>
    </row>
    <row r="1029" spans="1:1">
      <c r="A1029" s="20"/>
    </row>
    <row r="1030" spans="1:1">
      <c r="A1030" s="20"/>
    </row>
    <row r="1031" spans="1:1">
      <c r="A1031" s="20"/>
    </row>
    <row r="1032" spans="1:1">
      <c r="A1032" s="20"/>
    </row>
    <row r="1033" spans="1:1">
      <c r="A1033" s="20"/>
    </row>
    <row r="1034" spans="1:1">
      <c r="A1034" s="20"/>
    </row>
    <row r="1035" spans="1:1">
      <c r="A1035" s="20"/>
    </row>
    <row r="1036" spans="1:1">
      <c r="A1036" s="20"/>
    </row>
    <row r="1037" spans="1:1">
      <c r="A1037" s="20"/>
    </row>
    <row r="1038" spans="1:1">
      <c r="A1038" s="20"/>
    </row>
    <row r="1039" spans="1:1">
      <c r="A1039" s="20"/>
    </row>
    <row r="1040" spans="1:1">
      <c r="A1040" s="20"/>
    </row>
    <row r="1041" spans="1:1">
      <c r="A1041" s="20"/>
    </row>
    <row r="1042" spans="1:1">
      <c r="A1042" s="20"/>
    </row>
    <row r="1043" spans="1:1">
      <c r="A1043" s="20"/>
    </row>
    <row r="1044" spans="1:1">
      <c r="A1044" s="20"/>
    </row>
    <row r="1045" spans="1:1">
      <c r="A1045" s="20"/>
    </row>
    <row r="1046" spans="1:1">
      <c r="A1046" s="20"/>
    </row>
    <row r="1047" spans="1:1">
      <c r="A1047" s="20"/>
    </row>
    <row r="1048" spans="1:1">
      <c r="A1048" s="20"/>
    </row>
    <row r="1049" spans="1:1">
      <c r="A1049" s="20"/>
    </row>
    <row r="1050" spans="1:1">
      <c r="A1050" s="20"/>
    </row>
    <row r="1051" spans="1:1">
      <c r="A1051" s="20"/>
    </row>
    <row r="1052" spans="1:1">
      <c r="A1052" s="20"/>
    </row>
    <row r="1053" spans="1:1">
      <c r="A1053" s="20"/>
    </row>
    <row r="1054" spans="1:1">
      <c r="A1054" s="20"/>
    </row>
    <row r="1055" spans="1:1">
      <c r="A1055" s="20"/>
    </row>
    <row r="1056" spans="1:1">
      <c r="A1056" s="20"/>
    </row>
    <row r="1057" spans="1:1">
      <c r="A1057" s="20"/>
    </row>
    <row r="1058" spans="1:1">
      <c r="A1058" s="20"/>
    </row>
    <row r="1059" spans="1:1">
      <c r="A1059" s="20"/>
    </row>
    <row r="1060" spans="1:1">
      <c r="A1060" s="20"/>
    </row>
    <row r="1061" spans="1:1">
      <c r="A1061" s="20"/>
    </row>
    <row r="1062" spans="1:1">
      <c r="A1062" s="20"/>
    </row>
    <row r="1063" spans="1:1">
      <c r="A1063" s="20"/>
    </row>
    <row r="1064" spans="1:1">
      <c r="A1064" s="20"/>
    </row>
    <row r="1065" spans="1:1">
      <c r="A1065" s="20"/>
    </row>
    <row r="1066" spans="1:1">
      <c r="A1066" s="20"/>
    </row>
    <row r="1067" spans="1:1">
      <c r="A1067" s="20"/>
    </row>
    <row r="1068" spans="1:1">
      <c r="A1068" s="20"/>
    </row>
    <row r="1069" spans="1:1">
      <c r="A1069" s="20"/>
    </row>
    <row r="1070" spans="1:1">
      <c r="A1070" s="20"/>
    </row>
    <row r="1071" spans="1:1">
      <c r="A1071" s="20"/>
    </row>
    <row r="1072" spans="1:1">
      <c r="A1072" s="20"/>
    </row>
    <row r="1073" spans="1:1">
      <c r="A1073" s="20"/>
    </row>
    <row r="1074" spans="1:1">
      <c r="A1074" s="20"/>
    </row>
    <row r="1075" spans="1:1">
      <c r="A1075" s="20"/>
    </row>
    <row r="1076" spans="1:1">
      <c r="A1076" s="20"/>
    </row>
    <row r="1077" spans="1:1">
      <c r="A1077" s="20"/>
    </row>
    <row r="1078" spans="1:1">
      <c r="A1078" s="20"/>
    </row>
    <row r="1079" spans="1:1">
      <c r="A1079" s="20"/>
    </row>
    <row r="1080" spans="1:1">
      <c r="A1080" s="20"/>
    </row>
    <row r="1081" spans="1:1">
      <c r="A1081" s="20"/>
    </row>
    <row r="1082" spans="1:1">
      <c r="A1082" s="20"/>
    </row>
    <row r="1083" spans="1:1">
      <c r="A1083" s="20"/>
    </row>
    <row r="1084" spans="1:1">
      <c r="A1084" s="20"/>
    </row>
    <row r="1085" spans="1:1">
      <c r="A1085" s="20"/>
    </row>
    <row r="1086" spans="1:1">
      <c r="A1086" s="20"/>
    </row>
    <row r="1087" spans="1:1">
      <c r="A1087" s="20"/>
    </row>
    <row r="1088" spans="1:1">
      <c r="A1088" s="20"/>
    </row>
    <row r="1089" spans="1:1">
      <c r="A1089" s="20"/>
    </row>
    <row r="1090" spans="1:1">
      <c r="A1090" s="20"/>
    </row>
    <row r="1091" spans="1:1">
      <c r="A1091" s="20"/>
    </row>
    <row r="1092" spans="1:1">
      <c r="A1092" s="20"/>
    </row>
    <row r="1093" spans="1:1">
      <c r="A1093" s="20"/>
    </row>
    <row r="1094" spans="1:1">
      <c r="A1094" s="20"/>
    </row>
    <row r="1095" spans="1:1">
      <c r="A1095" s="20"/>
    </row>
    <row r="1096" spans="1:1">
      <c r="A1096" s="20"/>
    </row>
    <row r="1097" spans="1:1">
      <c r="A1097" s="20"/>
    </row>
    <row r="1098" spans="1:1">
      <c r="A1098" s="20"/>
    </row>
    <row r="1099" spans="1:1">
      <c r="A1099" s="20"/>
    </row>
    <row r="1100" spans="1:1">
      <c r="A1100" s="20"/>
    </row>
    <row r="1101" spans="1:1">
      <c r="A1101" s="20"/>
    </row>
    <row r="1102" spans="1:1">
      <c r="A1102" s="20"/>
    </row>
    <row r="1103" spans="1:1">
      <c r="A1103" s="20"/>
    </row>
    <row r="1104" spans="1:1">
      <c r="A1104" s="20"/>
    </row>
    <row r="1105" spans="1:1">
      <c r="A1105" s="20"/>
    </row>
    <row r="1106" spans="1:1">
      <c r="A1106" s="20"/>
    </row>
    <row r="1107" spans="1:1">
      <c r="A1107" s="20"/>
    </row>
    <row r="1108" spans="1:1">
      <c r="A1108" s="20"/>
    </row>
    <row r="1109" spans="1:1">
      <c r="A1109" s="20"/>
    </row>
    <row r="1110" spans="1:1">
      <c r="A1110" s="20"/>
    </row>
    <row r="1111" spans="1:1">
      <c r="A1111" s="20"/>
    </row>
    <row r="1112" spans="1:1">
      <c r="A1112" s="20"/>
    </row>
    <row r="1113" spans="1:1">
      <c r="A1113" s="20"/>
    </row>
    <row r="1114" spans="1:1">
      <c r="A1114" s="20"/>
    </row>
    <row r="1115" spans="1:1">
      <c r="A1115" s="20"/>
    </row>
    <row r="1116" spans="1:1">
      <c r="A1116" s="20"/>
    </row>
    <row r="1117" spans="1:1">
      <c r="A1117" s="20"/>
    </row>
    <row r="1118" spans="1:1">
      <c r="A1118" s="20"/>
    </row>
    <row r="1119" spans="1:1">
      <c r="A1119" s="20"/>
    </row>
    <row r="1120" spans="1:1">
      <c r="A1120" s="20"/>
    </row>
    <row r="1121" spans="1:1">
      <c r="A1121" s="20"/>
    </row>
    <row r="1122" spans="1:1">
      <c r="A1122" s="20"/>
    </row>
    <row r="1123" spans="1:1">
      <c r="A1123" s="20"/>
    </row>
    <row r="1124" spans="1:1">
      <c r="A1124" s="20"/>
    </row>
    <row r="1125" spans="1:1">
      <c r="A1125" s="20"/>
    </row>
    <row r="1126" spans="1:1">
      <c r="A1126" s="20"/>
    </row>
    <row r="1127" spans="1:1">
      <c r="A1127" s="20"/>
    </row>
    <row r="1128" spans="1:1">
      <c r="A1128" s="20"/>
    </row>
    <row r="1129" spans="1:1">
      <c r="A1129" s="20"/>
    </row>
    <row r="1130" spans="1:1">
      <c r="A1130" s="20"/>
    </row>
    <row r="1131" spans="1:1">
      <c r="A1131" s="20"/>
    </row>
    <row r="1132" spans="1:1">
      <c r="A1132" s="20"/>
    </row>
    <row r="1133" spans="1:1">
      <c r="A1133" s="20"/>
    </row>
    <row r="1134" spans="1:1">
      <c r="A1134" s="20"/>
    </row>
    <row r="1135" spans="1:1">
      <c r="A1135" s="20"/>
    </row>
    <row r="1136" spans="1:1">
      <c r="A1136" s="20"/>
    </row>
    <row r="1137" spans="1:1">
      <c r="A1137" s="20"/>
    </row>
    <row r="1138" spans="1:1">
      <c r="A1138" s="20"/>
    </row>
    <row r="1139" spans="1:1">
      <c r="A1139" s="20"/>
    </row>
    <row r="1140" spans="1:1">
      <c r="A1140" s="20"/>
    </row>
    <row r="1141" spans="1:1">
      <c r="A1141" s="20"/>
    </row>
    <row r="1142" spans="1:1">
      <c r="A1142" s="20"/>
    </row>
    <row r="1143" spans="1:1">
      <c r="A1143" s="20"/>
    </row>
    <row r="1144" spans="1:1">
      <c r="A1144" s="20"/>
    </row>
    <row r="1145" spans="1:1">
      <c r="A1145" s="20"/>
    </row>
    <row r="1146" spans="1:1">
      <c r="A1146" s="20"/>
    </row>
    <row r="1147" spans="1:1">
      <c r="A1147" s="20"/>
    </row>
    <row r="1148" spans="1:1">
      <c r="A1148" s="20"/>
    </row>
    <row r="1149" spans="1:1">
      <c r="A1149" s="20"/>
    </row>
    <row r="1150" spans="1:1">
      <c r="A1150" s="20"/>
    </row>
    <row r="1151" spans="1:1">
      <c r="A1151" s="20"/>
    </row>
    <row r="1152" spans="1:1">
      <c r="A1152" s="20"/>
    </row>
    <row r="1153" spans="1:1">
      <c r="A1153" s="20"/>
    </row>
    <row r="1154" spans="1:1">
      <c r="A1154" s="20"/>
    </row>
    <row r="1155" spans="1:1">
      <c r="A1155" s="20"/>
    </row>
    <row r="1156" spans="1:1">
      <c r="A1156" s="20"/>
    </row>
    <row r="1157" spans="1:1">
      <c r="A1157" s="20"/>
    </row>
    <row r="1158" spans="1:1">
      <c r="A1158" s="20"/>
    </row>
    <row r="1159" spans="1:1">
      <c r="A1159" s="20"/>
    </row>
    <row r="1160" spans="1:1">
      <c r="A1160" s="20"/>
    </row>
    <row r="1161" spans="1:1">
      <c r="A1161" s="20"/>
    </row>
    <row r="1162" spans="1:1">
      <c r="A1162" s="20"/>
    </row>
    <row r="1163" spans="1:1">
      <c r="A1163" s="20"/>
    </row>
    <row r="1164" spans="1:1">
      <c r="A1164" s="20"/>
    </row>
    <row r="1165" spans="1:1">
      <c r="A1165" s="20"/>
    </row>
    <row r="1166" spans="1:1">
      <c r="A1166" s="20"/>
    </row>
    <row r="1167" spans="1:1">
      <c r="A1167" s="20"/>
    </row>
    <row r="1168" spans="1:1">
      <c r="A1168" s="20"/>
    </row>
    <row r="1169" spans="1:1">
      <c r="A1169" s="20"/>
    </row>
    <row r="1170" spans="1:1">
      <c r="A1170" s="20"/>
    </row>
    <row r="1171" spans="1:1">
      <c r="A1171" s="20"/>
    </row>
    <row r="1172" spans="1:1">
      <c r="A1172" s="20"/>
    </row>
    <row r="1173" spans="1:1">
      <c r="A1173" s="20"/>
    </row>
    <row r="1174" spans="1:1">
      <c r="A1174" s="20"/>
    </row>
    <row r="1175" spans="1:1">
      <c r="A1175" s="20"/>
    </row>
    <row r="1176" spans="1:1">
      <c r="A1176" s="20"/>
    </row>
    <row r="1177" spans="1:1">
      <c r="A1177" s="20"/>
    </row>
    <row r="1178" spans="1:1">
      <c r="A1178" s="20"/>
    </row>
    <row r="1179" spans="1:1">
      <c r="A1179" s="20"/>
    </row>
    <row r="1180" spans="1:1">
      <c r="A1180" s="20"/>
    </row>
    <row r="1181" spans="1:1">
      <c r="A1181" s="20"/>
    </row>
    <row r="1182" spans="1:1">
      <c r="A1182" s="20"/>
    </row>
    <row r="1183" spans="1:1">
      <c r="A1183" s="20"/>
    </row>
    <row r="1184" spans="1:1">
      <c r="A1184" s="20"/>
    </row>
    <row r="1185" spans="1:1">
      <c r="A1185" s="20"/>
    </row>
    <row r="1186" spans="1:1">
      <c r="A1186" s="20"/>
    </row>
    <row r="1187" spans="1:1">
      <c r="A1187" s="20"/>
    </row>
    <row r="1188" spans="1:1">
      <c r="A1188" s="20"/>
    </row>
    <row r="1189" spans="1:1">
      <c r="A1189" s="20"/>
    </row>
    <row r="1190" spans="1:1">
      <c r="A1190" s="20"/>
    </row>
    <row r="1191" spans="1:1">
      <c r="A1191" s="20"/>
    </row>
    <row r="1192" spans="1:1">
      <c r="A1192" s="20"/>
    </row>
    <row r="1193" spans="1:1">
      <c r="A1193" s="20"/>
    </row>
    <row r="1194" spans="1:1">
      <c r="A1194" s="20"/>
    </row>
    <row r="1195" spans="1:1">
      <c r="A1195" s="20"/>
    </row>
    <row r="1196" spans="1:1">
      <c r="A1196" s="20"/>
    </row>
    <row r="1197" spans="1:1">
      <c r="A1197" s="20"/>
    </row>
    <row r="1198" spans="1:1">
      <c r="A1198" s="20"/>
    </row>
    <row r="1199" spans="1:1">
      <c r="A1199" s="20"/>
    </row>
    <row r="1200" spans="1:1">
      <c r="A1200" s="20"/>
    </row>
    <row r="1201" spans="1:1">
      <c r="A1201" s="20"/>
    </row>
    <row r="1202" spans="1:1">
      <c r="A1202" s="20"/>
    </row>
    <row r="1203" spans="1:1">
      <c r="A1203" s="20"/>
    </row>
    <row r="1204" spans="1:1">
      <c r="A1204" s="20"/>
    </row>
    <row r="1205" spans="1:1">
      <c r="A1205" s="20"/>
    </row>
    <row r="1206" spans="1:1">
      <c r="A1206" s="20"/>
    </row>
    <row r="1207" spans="1:1">
      <c r="A1207" s="20"/>
    </row>
    <row r="1208" spans="1:1">
      <c r="A1208" s="20"/>
    </row>
    <row r="1209" spans="1:1">
      <c r="A1209" s="20"/>
    </row>
    <row r="1210" spans="1:1">
      <c r="A1210" s="20"/>
    </row>
    <row r="1211" spans="1:1">
      <c r="A1211" s="20"/>
    </row>
    <row r="1212" spans="1:1">
      <c r="A1212" s="20"/>
    </row>
    <row r="1213" spans="1:1">
      <c r="A1213" s="20"/>
    </row>
    <row r="1214" spans="1:1">
      <c r="A1214" s="20"/>
    </row>
    <row r="1215" spans="1:1">
      <c r="A1215" s="20"/>
    </row>
    <row r="1216" spans="1:1">
      <c r="A1216" s="20"/>
    </row>
    <row r="1217" spans="1:1">
      <c r="A1217" s="20"/>
    </row>
    <row r="1218" spans="1:1">
      <c r="A1218" s="20"/>
    </row>
    <row r="1219" spans="1:1">
      <c r="A1219" s="20"/>
    </row>
    <row r="1220" spans="1:1">
      <c r="A1220" s="20"/>
    </row>
    <row r="1221" spans="1:1">
      <c r="A1221" s="20"/>
    </row>
    <row r="1222" spans="1:1">
      <c r="A1222" s="20"/>
    </row>
    <row r="1223" spans="1:1">
      <c r="A1223" s="20"/>
    </row>
    <row r="1224" spans="1:1">
      <c r="A1224" s="20"/>
    </row>
    <row r="1225" spans="1:1">
      <c r="A1225" s="20"/>
    </row>
    <row r="1226" spans="1:1">
      <c r="A1226" s="20"/>
    </row>
    <row r="1227" spans="1:1">
      <c r="A1227" s="20"/>
    </row>
    <row r="1228" spans="1:1">
      <c r="A1228" s="20"/>
    </row>
    <row r="1229" spans="1:1">
      <c r="A1229" s="20"/>
    </row>
    <row r="1230" spans="1:1">
      <c r="A1230" s="20"/>
    </row>
    <row r="1231" spans="1:1">
      <c r="A1231" s="20"/>
    </row>
    <row r="1232" spans="1:1">
      <c r="A1232" s="20"/>
    </row>
    <row r="1233" spans="1:1">
      <c r="A1233" s="20"/>
    </row>
    <row r="1234" spans="1:1">
      <c r="A1234" s="20"/>
    </row>
    <row r="1235" spans="1:1">
      <c r="A1235" s="20"/>
    </row>
    <row r="1236" spans="1:1">
      <c r="A1236" s="20"/>
    </row>
    <row r="1237" spans="1:1">
      <c r="A1237" s="20"/>
    </row>
    <row r="1238" spans="1:1">
      <c r="A1238" s="20"/>
    </row>
    <row r="1239" spans="1:1">
      <c r="A1239" s="20"/>
    </row>
    <row r="1240" spans="1:1">
      <c r="A1240" s="20"/>
    </row>
    <row r="1241" spans="1:1">
      <c r="A1241" s="20"/>
    </row>
    <row r="1242" spans="1:1">
      <c r="A1242" s="20"/>
    </row>
    <row r="1243" spans="1:1">
      <c r="A1243" s="20"/>
    </row>
    <row r="1244" spans="1:1">
      <c r="A1244" s="20"/>
    </row>
    <row r="1245" spans="1:1">
      <c r="A1245" s="20"/>
    </row>
    <row r="1246" spans="1:1">
      <c r="A1246" s="20"/>
    </row>
    <row r="1247" spans="1:1">
      <c r="A1247" s="20"/>
    </row>
    <row r="1248" spans="1:1">
      <c r="A1248" s="20"/>
    </row>
    <row r="1249" spans="1:1">
      <c r="A1249" s="20"/>
    </row>
    <row r="1250" spans="1:1">
      <c r="A1250" s="20"/>
    </row>
    <row r="1251" spans="1:1">
      <c r="A1251" s="20"/>
    </row>
    <row r="1252" spans="1:1">
      <c r="A1252" s="20"/>
    </row>
    <row r="1253" spans="1:1">
      <c r="A1253" s="20"/>
    </row>
    <row r="1254" spans="1:1">
      <c r="A1254" s="20"/>
    </row>
    <row r="1255" spans="1:1">
      <c r="A1255" s="20"/>
    </row>
    <row r="1256" spans="1:1">
      <c r="A1256" s="20"/>
    </row>
    <row r="1257" spans="1:1">
      <c r="A1257" s="20"/>
    </row>
    <row r="1258" spans="1:1">
      <c r="A1258" s="20"/>
    </row>
    <row r="1259" spans="1:1">
      <c r="A1259" s="20"/>
    </row>
    <row r="1260" spans="1:1">
      <c r="A1260" s="20"/>
    </row>
    <row r="1261" spans="1:1">
      <c r="A1261" s="20"/>
    </row>
    <row r="1262" spans="1:1">
      <c r="A1262" s="20"/>
    </row>
    <row r="1263" spans="1:1">
      <c r="A1263" s="20"/>
    </row>
    <row r="1264" spans="1:1">
      <c r="A1264" s="20"/>
    </row>
    <row r="1265" spans="1:1">
      <c r="A1265" s="20"/>
    </row>
    <row r="1266" spans="1:1">
      <c r="A1266" s="20"/>
    </row>
    <row r="1267" spans="1:1">
      <c r="A1267" s="20"/>
    </row>
    <row r="1268" spans="1:1">
      <c r="A1268" s="20"/>
    </row>
    <row r="1269" spans="1:1">
      <c r="A1269" s="20"/>
    </row>
    <row r="1270" spans="1:1">
      <c r="A1270" s="20"/>
    </row>
    <row r="1271" spans="1:1">
      <c r="A1271" s="20"/>
    </row>
    <row r="1272" spans="1:1">
      <c r="A1272" s="20"/>
    </row>
    <row r="1273" spans="1:1">
      <c r="A1273" s="20"/>
    </row>
    <row r="1274" spans="1:1">
      <c r="A1274" s="20"/>
    </row>
    <row r="1275" spans="1:1">
      <c r="A1275" s="20"/>
    </row>
    <row r="1276" spans="1:1">
      <c r="A1276" s="20"/>
    </row>
    <row r="1277" spans="1:1">
      <c r="A1277" s="20"/>
    </row>
    <row r="1278" spans="1:1">
      <c r="A1278" s="20"/>
    </row>
    <row r="1279" spans="1:1">
      <c r="A1279" s="20"/>
    </row>
    <row r="1280" spans="1:1">
      <c r="A1280" s="20"/>
    </row>
    <row r="1281" spans="1:1">
      <c r="A1281" s="20"/>
    </row>
    <row r="1282" spans="1:1">
      <c r="A1282" s="20"/>
    </row>
    <row r="1283" spans="1:1">
      <c r="A1283" s="20"/>
    </row>
    <row r="1284" spans="1:1">
      <c r="A1284" s="20"/>
    </row>
    <row r="1285" spans="1:1">
      <c r="A1285" s="20"/>
    </row>
    <row r="1286" spans="1:1">
      <c r="A1286" s="20"/>
    </row>
    <row r="1287" spans="1:1">
      <c r="A1287" s="20"/>
    </row>
    <row r="1288" spans="1:1">
      <c r="A1288" s="20"/>
    </row>
    <row r="1289" spans="1:1">
      <c r="A1289" s="20"/>
    </row>
    <row r="1290" spans="1:1">
      <c r="A1290" s="20"/>
    </row>
    <row r="1291" spans="1:1">
      <c r="A1291" s="20"/>
    </row>
    <row r="1292" spans="1:1">
      <c r="A1292" s="20"/>
    </row>
    <row r="1293" spans="1:1">
      <c r="A1293" s="20"/>
    </row>
    <row r="1294" spans="1:1">
      <c r="A1294" s="20"/>
    </row>
    <row r="1295" spans="1:1">
      <c r="A1295" s="20"/>
    </row>
    <row r="1296" spans="1:1">
      <c r="A1296" s="20"/>
    </row>
    <row r="1297" spans="1:1">
      <c r="A1297" s="20"/>
    </row>
    <row r="1298" spans="1:1">
      <c r="A1298" s="20"/>
    </row>
    <row r="1299" spans="1:1">
      <c r="A1299" s="20"/>
    </row>
    <row r="1300" spans="1:1">
      <c r="A1300" s="20"/>
    </row>
    <row r="1301" spans="1:1">
      <c r="A1301" s="20"/>
    </row>
    <row r="1302" spans="1:1">
      <c r="A1302" s="20"/>
    </row>
    <row r="1303" spans="1:1">
      <c r="A1303" s="20"/>
    </row>
    <row r="1304" spans="1:1">
      <c r="A1304" s="20"/>
    </row>
    <row r="1305" spans="1:1">
      <c r="A1305" s="20"/>
    </row>
    <row r="1306" spans="1:1">
      <c r="A1306" s="20"/>
    </row>
    <row r="1307" spans="1:1">
      <c r="A1307" s="20"/>
    </row>
    <row r="1308" spans="1:1">
      <c r="A1308" s="20"/>
    </row>
    <row r="1309" spans="1:1">
      <c r="A1309" s="20"/>
    </row>
    <row r="1310" spans="1:1">
      <c r="A1310" s="20"/>
    </row>
    <row r="1311" spans="1:1">
      <c r="A1311" s="20"/>
    </row>
    <row r="1312" spans="1:1">
      <c r="A1312" s="20"/>
    </row>
    <row r="1313" spans="1:1">
      <c r="A1313" s="20"/>
    </row>
    <row r="1314" spans="1:1">
      <c r="A1314" s="20"/>
    </row>
    <row r="1315" spans="1:1">
      <c r="A1315" s="20"/>
    </row>
    <row r="1316" spans="1:1">
      <c r="A1316" s="20"/>
    </row>
    <row r="1317" spans="1:1">
      <c r="A1317" s="20"/>
    </row>
    <row r="1318" spans="1:1">
      <c r="A1318" s="20"/>
    </row>
    <row r="1319" spans="1:1">
      <c r="A1319" s="20"/>
    </row>
    <row r="1320" spans="1:1">
      <c r="A1320" s="20"/>
    </row>
    <row r="1321" spans="1:1">
      <c r="A1321" s="20"/>
    </row>
    <row r="1322" spans="1:1">
      <c r="A1322" s="20"/>
    </row>
    <row r="1323" spans="1:1">
      <c r="A1323" s="20"/>
    </row>
    <row r="1324" spans="1:1">
      <c r="A1324" s="20"/>
    </row>
    <row r="1325" spans="1:1">
      <c r="A1325" s="20"/>
    </row>
    <row r="1326" spans="1:1">
      <c r="A1326" s="20"/>
    </row>
    <row r="1327" spans="1:1">
      <c r="A1327" s="20"/>
    </row>
    <row r="1328" spans="1:1">
      <c r="A1328" s="20"/>
    </row>
    <row r="1329" spans="1:1">
      <c r="A1329" s="20"/>
    </row>
    <row r="1330" spans="1:1">
      <c r="A1330" s="20"/>
    </row>
    <row r="1331" spans="1:1">
      <c r="A1331" s="20"/>
    </row>
    <row r="1332" spans="1:1">
      <c r="A1332" s="20"/>
    </row>
    <row r="1333" spans="1:1">
      <c r="A1333" s="20"/>
    </row>
    <row r="1334" spans="1:1">
      <c r="A1334" s="20"/>
    </row>
    <row r="1335" spans="1:1">
      <c r="A1335" s="20"/>
    </row>
    <row r="1336" spans="1:1">
      <c r="A1336" s="20"/>
    </row>
    <row r="1337" spans="1:1">
      <c r="A1337" s="20"/>
    </row>
    <row r="1338" spans="1:1">
      <c r="A1338" s="20"/>
    </row>
    <row r="1339" spans="1:1">
      <c r="A1339" s="20"/>
    </row>
    <row r="1340" spans="1:1">
      <c r="A1340" s="20"/>
    </row>
    <row r="1341" spans="1:1">
      <c r="A1341" s="20"/>
    </row>
    <row r="1342" spans="1:1">
      <c r="A1342" s="20"/>
    </row>
    <row r="1343" spans="1:1">
      <c r="A1343" s="20"/>
    </row>
    <row r="1344" spans="1:1">
      <c r="A1344" s="20"/>
    </row>
    <row r="1345" spans="1:1">
      <c r="A1345" s="20"/>
    </row>
    <row r="1346" spans="1:1">
      <c r="A1346" s="20"/>
    </row>
    <row r="1347" spans="1:1">
      <c r="A1347" s="20"/>
    </row>
    <row r="1348" spans="1:1">
      <c r="A1348" s="20"/>
    </row>
    <row r="1349" spans="1:1">
      <c r="A1349" s="20"/>
    </row>
    <row r="1350" spans="1:1">
      <c r="A1350" s="20"/>
    </row>
    <row r="1351" spans="1:1">
      <c r="A1351" s="20"/>
    </row>
    <row r="1352" spans="1:1">
      <c r="A1352" s="20"/>
    </row>
    <row r="1353" spans="1:1">
      <c r="A1353" s="20"/>
    </row>
    <row r="1354" spans="1:1">
      <c r="A1354" s="20"/>
    </row>
    <row r="1355" spans="1:1">
      <c r="A1355" s="20"/>
    </row>
    <row r="1356" spans="1:1">
      <c r="A1356" s="20"/>
    </row>
    <row r="1357" spans="1:1">
      <c r="A1357" s="20"/>
    </row>
    <row r="1358" spans="1:1">
      <c r="A1358" s="20"/>
    </row>
    <row r="1359" spans="1:1">
      <c r="A1359" s="20"/>
    </row>
    <row r="1360" spans="1:1">
      <c r="A1360" s="20"/>
    </row>
    <row r="1361" spans="1:1">
      <c r="A1361" s="20"/>
    </row>
    <row r="1362" spans="1:1">
      <c r="A1362" s="20"/>
    </row>
    <row r="1363" spans="1:1">
      <c r="A1363" s="20"/>
    </row>
    <row r="1364" spans="1:1">
      <c r="A1364" s="20"/>
    </row>
    <row r="1365" spans="1:1">
      <c r="A1365" s="20"/>
    </row>
    <row r="1366" spans="1:1">
      <c r="A1366" s="20"/>
    </row>
    <row r="1367" spans="1:1">
      <c r="A1367" s="20"/>
    </row>
    <row r="1368" spans="1:1">
      <c r="A1368" s="20"/>
    </row>
    <row r="1369" spans="1:1">
      <c r="A1369" s="20"/>
    </row>
    <row r="1370" spans="1:1">
      <c r="A1370" s="20"/>
    </row>
    <row r="1371" spans="1:1">
      <c r="A1371" s="20"/>
    </row>
    <row r="1372" spans="1:1">
      <c r="A1372" s="20"/>
    </row>
    <row r="1373" spans="1:1">
      <c r="A1373" s="20"/>
    </row>
    <row r="1374" spans="1:1">
      <c r="A1374" s="20"/>
    </row>
    <row r="1375" spans="1:1">
      <c r="A1375" s="20"/>
    </row>
    <row r="1376" spans="1:1">
      <c r="A1376" s="20"/>
    </row>
    <row r="1377" spans="1:1">
      <c r="A1377" s="20"/>
    </row>
    <row r="1378" spans="1:1">
      <c r="A1378" s="20"/>
    </row>
    <row r="1379" spans="1:1">
      <c r="A1379" s="20"/>
    </row>
    <row r="1380" spans="1:1">
      <c r="A1380" s="20"/>
    </row>
    <row r="1381" spans="1:1">
      <c r="A1381" s="20"/>
    </row>
    <row r="1382" spans="1:1">
      <c r="A1382" s="20"/>
    </row>
    <row r="1383" spans="1:1">
      <c r="A1383" s="20"/>
    </row>
    <row r="1384" spans="1:1">
      <c r="A1384" s="20"/>
    </row>
    <row r="1385" spans="1:1">
      <c r="A1385" s="20"/>
    </row>
    <row r="1386" spans="1:1">
      <c r="A1386" s="20"/>
    </row>
    <row r="1387" spans="1:1">
      <c r="A1387" s="20"/>
    </row>
    <row r="1388" spans="1:1">
      <c r="A1388" s="20"/>
    </row>
    <row r="1389" spans="1:1">
      <c r="A1389" s="20"/>
    </row>
    <row r="1390" spans="1:1">
      <c r="A1390" s="20"/>
    </row>
    <row r="1391" spans="1:1">
      <c r="A1391" s="20"/>
    </row>
    <row r="1392" spans="1:1">
      <c r="A1392" s="20"/>
    </row>
    <row r="1393" spans="1:1">
      <c r="A1393" s="20"/>
    </row>
    <row r="1394" spans="1:1">
      <c r="A1394" s="20"/>
    </row>
    <row r="1395" spans="1:1">
      <c r="A1395" s="20"/>
    </row>
    <row r="1396" spans="1:1">
      <c r="A1396" s="20"/>
    </row>
    <row r="1397" spans="1:1">
      <c r="A1397" s="20"/>
    </row>
    <row r="1398" spans="1:1">
      <c r="A1398" s="20"/>
    </row>
    <row r="1399" spans="1:1">
      <c r="A1399" s="20"/>
    </row>
    <row r="1400" spans="1:1">
      <c r="A1400" s="20"/>
    </row>
    <row r="1401" spans="1:1">
      <c r="A1401" s="20"/>
    </row>
    <row r="1402" spans="1:1">
      <c r="A1402" s="20"/>
    </row>
    <row r="1403" spans="1:1">
      <c r="A1403" s="20"/>
    </row>
    <row r="1404" spans="1:1">
      <c r="A1404" s="20"/>
    </row>
    <row r="1405" spans="1:1">
      <c r="A1405" s="20"/>
    </row>
    <row r="1406" spans="1:1">
      <c r="A1406" s="20"/>
    </row>
    <row r="1407" spans="1:1">
      <c r="A1407" s="20"/>
    </row>
    <row r="1408" spans="1:1">
      <c r="A1408" s="20"/>
    </row>
    <row r="1409" spans="1:1">
      <c r="A1409" s="20"/>
    </row>
    <row r="1410" spans="1:1">
      <c r="A1410" s="20"/>
    </row>
    <row r="1411" spans="1:1">
      <c r="A1411" s="20"/>
    </row>
    <row r="1412" spans="1:1">
      <c r="A1412" s="20"/>
    </row>
    <row r="1413" spans="1:1">
      <c r="A1413" s="20"/>
    </row>
    <row r="1414" spans="1:1">
      <c r="A1414" s="20"/>
    </row>
    <row r="1415" spans="1:1">
      <c r="A1415" s="20"/>
    </row>
    <row r="1416" spans="1:1">
      <c r="A1416" s="20"/>
    </row>
    <row r="1417" spans="1:1">
      <c r="A1417" s="20"/>
    </row>
    <row r="1418" spans="1:1">
      <c r="A1418" s="20"/>
    </row>
    <row r="1419" spans="1:1">
      <c r="A1419" s="20"/>
    </row>
    <row r="1420" spans="1:1">
      <c r="A1420" s="20"/>
    </row>
    <row r="1421" spans="1:1">
      <c r="A1421" s="20"/>
    </row>
    <row r="1422" spans="1:1">
      <c r="A1422" s="20"/>
    </row>
    <row r="1423" spans="1:1">
      <c r="A1423" s="20"/>
    </row>
    <row r="1424" spans="1:1">
      <c r="A1424" s="20"/>
    </row>
    <row r="1425" spans="1:1">
      <c r="A1425" s="20"/>
    </row>
    <row r="1426" spans="1:1">
      <c r="A1426" s="20"/>
    </row>
    <row r="1427" spans="1:1">
      <c r="A1427" s="20"/>
    </row>
    <row r="1428" spans="1:1">
      <c r="A1428" s="20"/>
    </row>
    <row r="1429" spans="1:1">
      <c r="A1429" s="20"/>
    </row>
    <row r="1430" spans="1:1">
      <c r="A1430" s="20"/>
    </row>
    <row r="1431" spans="1:1">
      <c r="A1431" s="20"/>
    </row>
    <row r="1432" spans="1:1">
      <c r="A1432" s="20"/>
    </row>
    <row r="1433" spans="1:1">
      <c r="A1433" s="20"/>
    </row>
    <row r="1434" spans="1:1">
      <c r="A1434" s="20"/>
    </row>
    <row r="1435" spans="1:1">
      <c r="A1435" s="20"/>
    </row>
    <row r="1436" spans="1:1">
      <c r="A1436" s="20"/>
    </row>
    <row r="1437" spans="1:1">
      <c r="A1437" s="20"/>
    </row>
    <row r="1438" spans="1:1">
      <c r="A1438" s="20"/>
    </row>
    <row r="1439" spans="1:1">
      <c r="A1439" s="20"/>
    </row>
    <row r="1440" spans="1:1">
      <c r="A1440" s="20"/>
    </row>
    <row r="1441" spans="1:1">
      <c r="A1441" s="20"/>
    </row>
    <row r="1442" spans="1:1">
      <c r="A1442" s="20"/>
    </row>
    <row r="1443" spans="1:1">
      <c r="A1443" s="20"/>
    </row>
    <row r="1444" spans="1:1">
      <c r="A1444" s="20"/>
    </row>
    <row r="1445" spans="1:1">
      <c r="A1445" s="20"/>
    </row>
    <row r="1446" spans="1:1">
      <c r="A1446" s="20"/>
    </row>
    <row r="1447" spans="1:1">
      <c r="A1447" s="20"/>
    </row>
    <row r="1448" spans="1:1">
      <c r="A1448" s="20"/>
    </row>
    <row r="1449" spans="1:1">
      <c r="A1449" s="20"/>
    </row>
    <row r="1450" spans="1:1">
      <c r="A1450" s="20"/>
    </row>
    <row r="1451" spans="1:1">
      <c r="A1451" s="20"/>
    </row>
    <row r="1452" spans="1:1">
      <c r="A1452" s="20"/>
    </row>
    <row r="1453" spans="1:1">
      <c r="A1453" s="20"/>
    </row>
    <row r="1454" spans="1:1">
      <c r="A1454" s="20"/>
    </row>
    <row r="1455" spans="1:1">
      <c r="A1455" s="20"/>
    </row>
    <row r="1456" spans="1:1">
      <c r="A1456" s="20"/>
    </row>
    <row r="1457" spans="1:1">
      <c r="A1457" s="20"/>
    </row>
    <row r="1458" spans="1:1">
      <c r="A1458" s="20"/>
    </row>
    <row r="1459" spans="1:1">
      <c r="A1459" s="20"/>
    </row>
    <row r="1460" spans="1:1">
      <c r="A1460" s="20"/>
    </row>
    <row r="1461" spans="1:1">
      <c r="A1461" s="20"/>
    </row>
    <row r="1462" spans="1:1">
      <c r="A1462" s="20"/>
    </row>
    <row r="1463" spans="1:1">
      <c r="A1463" s="20"/>
    </row>
    <row r="1464" spans="1:1">
      <c r="A1464" s="20"/>
    </row>
    <row r="1465" spans="1:1">
      <c r="A1465" s="20"/>
    </row>
    <row r="1466" spans="1:1">
      <c r="A1466" s="20"/>
    </row>
    <row r="1467" spans="1:1">
      <c r="A1467" s="20"/>
    </row>
    <row r="1468" spans="1:1">
      <c r="A1468" s="20"/>
    </row>
    <row r="1469" spans="1:1">
      <c r="A1469" s="20"/>
    </row>
    <row r="1470" spans="1:1">
      <c r="A1470" s="20"/>
    </row>
    <row r="1471" spans="1:1">
      <c r="A1471" s="20"/>
    </row>
    <row r="1472" spans="1:1">
      <c r="A1472" s="20"/>
    </row>
    <row r="1473" spans="1:1">
      <c r="A1473" s="20"/>
    </row>
    <row r="1474" spans="1:1">
      <c r="A1474" s="20"/>
    </row>
    <row r="1475" spans="1:1">
      <c r="A1475" s="20"/>
    </row>
    <row r="1476" spans="1:1">
      <c r="A1476" s="20"/>
    </row>
    <row r="1477" spans="1:1">
      <c r="A1477" s="20"/>
    </row>
    <row r="1478" spans="1:1">
      <c r="A1478" s="20"/>
    </row>
    <row r="1479" spans="1:1">
      <c r="A1479" s="20"/>
    </row>
    <row r="1480" spans="1:1">
      <c r="A1480" s="20"/>
    </row>
    <row r="1481" spans="1:1">
      <c r="A1481" s="20"/>
    </row>
    <row r="1482" spans="1:1">
      <c r="A1482" s="20"/>
    </row>
    <row r="1483" spans="1:1">
      <c r="A1483" s="20"/>
    </row>
    <row r="1484" spans="1:1">
      <c r="A1484" s="20"/>
    </row>
    <row r="1485" spans="1:1">
      <c r="A1485" s="20"/>
    </row>
    <row r="1486" spans="1:1">
      <c r="A1486" s="20"/>
    </row>
    <row r="1487" spans="1:1">
      <c r="A1487" s="20"/>
    </row>
    <row r="1488" spans="1:1">
      <c r="A1488" s="20"/>
    </row>
    <row r="1489" spans="1:1">
      <c r="A1489" s="20"/>
    </row>
    <row r="1490" spans="1:1">
      <c r="A1490" s="20"/>
    </row>
    <row r="1491" spans="1:1">
      <c r="A1491" s="20"/>
    </row>
    <row r="1492" spans="1:1">
      <c r="A1492" s="20"/>
    </row>
    <row r="1493" spans="1:1">
      <c r="A1493" s="20"/>
    </row>
    <row r="1494" spans="1:1">
      <c r="A1494" s="20"/>
    </row>
    <row r="1495" spans="1:1">
      <c r="A1495" s="20"/>
    </row>
    <row r="1496" spans="1:1">
      <c r="A1496" s="20"/>
    </row>
    <row r="1497" spans="1:1">
      <c r="A1497" s="20"/>
    </row>
    <row r="1498" spans="1:1">
      <c r="A1498" s="20"/>
    </row>
    <row r="1499" spans="1:1">
      <c r="A1499" s="20"/>
    </row>
    <row r="1500" spans="1:1">
      <c r="A1500" s="20"/>
    </row>
    <row r="1501" spans="1:1">
      <c r="A1501" s="20"/>
    </row>
    <row r="1502" spans="1:1">
      <c r="A1502" s="20"/>
    </row>
    <row r="1503" spans="1:1">
      <c r="A1503" s="20"/>
    </row>
    <row r="1504" spans="1:1">
      <c r="A1504" s="20"/>
    </row>
    <row r="1505" spans="1:1">
      <c r="A1505" s="20"/>
    </row>
    <row r="1506" spans="1:1">
      <c r="A1506" s="20"/>
    </row>
    <row r="1507" spans="1:1">
      <c r="A1507" s="20"/>
    </row>
    <row r="1508" spans="1:1">
      <c r="A1508" s="20"/>
    </row>
    <row r="1509" spans="1:1">
      <c r="A1509" s="20"/>
    </row>
    <row r="1510" spans="1:1">
      <c r="A1510" s="20"/>
    </row>
    <row r="1511" spans="1:1">
      <c r="A1511" s="20"/>
    </row>
    <row r="1512" spans="1:1">
      <c r="A1512" s="20"/>
    </row>
    <row r="1513" spans="1:1">
      <c r="A1513" s="20"/>
    </row>
    <row r="1514" spans="1:1">
      <c r="A1514" s="20"/>
    </row>
    <row r="1515" spans="1:1">
      <c r="A1515" s="20"/>
    </row>
    <row r="1516" spans="1:1">
      <c r="A1516" s="20"/>
    </row>
    <row r="1517" spans="1:1">
      <c r="A1517" s="20"/>
    </row>
    <row r="1518" spans="1:1">
      <c r="A1518" s="20"/>
    </row>
    <row r="1519" spans="1:1">
      <c r="A1519" s="20"/>
    </row>
    <row r="1520" spans="1:1">
      <c r="A1520" s="20"/>
    </row>
    <row r="1521" spans="1:1">
      <c r="A1521" s="20"/>
    </row>
    <row r="1522" spans="1:1">
      <c r="A1522" s="20"/>
    </row>
    <row r="1523" spans="1:1">
      <c r="A1523" s="20"/>
    </row>
    <row r="1524" spans="1:1">
      <c r="A1524" s="20"/>
    </row>
    <row r="1525" spans="1:1">
      <c r="A1525" s="20"/>
    </row>
    <row r="1526" spans="1:1">
      <c r="A1526" s="20"/>
    </row>
    <row r="1527" spans="1:1">
      <c r="A1527" s="20"/>
    </row>
    <row r="1528" spans="1:1">
      <c r="A1528" s="20"/>
    </row>
    <row r="1529" spans="1:1">
      <c r="A1529" s="20"/>
    </row>
    <row r="1530" spans="1:1">
      <c r="A1530" s="20"/>
    </row>
    <row r="1531" spans="1:1">
      <c r="A1531" s="20"/>
    </row>
    <row r="1532" spans="1:1">
      <c r="A1532" s="20"/>
    </row>
    <row r="1533" spans="1:1">
      <c r="A1533" s="20"/>
    </row>
    <row r="1534" spans="1:1">
      <c r="A1534" s="20"/>
    </row>
    <row r="1535" spans="1:1">
      <c r="A1535" s="20"/>
    </row>
    <row r="1536" spans="1:1">
      <c r="A1536" s="20"/>
    </row>
    <row r="1537" spans="1:1">
      <c r="A1537" s="20"/>
    </row>
    <row r="1538" spans="1:1">
      <c r="A1538" s="20"/>
    </row>
    <row r="1539" spans="1:1">
      <c r="A1539" s="20"/>
    </row>
    <row r="1540" spans="1:1">
      <c r="A1540" s="20"/>
    </row>
    <row r="1541" spans="1:1">
      <c r="A1541" s="20"/>
    </row>
    <row r="1542" spans="1:1">
      <c r="A1542" s="20"/>
    </row>
    <row r="1543" spans="1:1">
      <c r="A1543" s="20"/>
    </row>
    <row r="1544" spans="1:1">
      <c r="A1544" s="20"/>
    </row>
    <row r="1545" spans="1:1">
      <c r="A1545" s="20"/>
    </row>
    <row r="1546" spans="1:1">
      <c r="A1546" s="20"/>
    </row>
    <row r="1547" spans="1:1">
      <c r="A1547" s="20"/>
    </row>
    <row r="1548" spans="1:1">
      <c r="A1548" s="20"/>
    </row>
    <row r="1549" spans="1:1">
      <c r="A1549" s="20"/>
    </row>
    <row r="1550" spans="1:1">
      <c r="A1550" s="20"/>
    </row>
    <row r="1551" spans="1:1">
      <c r="A1551" s="20"/>
    </row>
    <row r="1552" spans="1:1">
      <c r="A1552" s="20"/>
    </row>
    <row r="1553" spans="1:1">
      <c r="A1553" s="20"/>
    </row>
    <row r="1554" spans="1:1">
      <c r="A1554" s="20"/>
    </row>
    <row r="1555" spans="1:1">
      <c r="A1555" s="20"/>
    </row>
    <row r="1556" spans="1:1">
      <c r="A1556" s="20"/>
    </row>
    <row r="1557" spans="1:1">
      <c r="A1557" s="20"/>
    </row>
    <row r="1558" spans="1:1">
      <c r="A1558" s="20"/>
    </row>
    <row r="1559" spans="1:1">
      <c r="A1559" s="20"/>
    </row>
    <row r="1560" spans="1:1">
      <c r="A1560" s="20"/>
    </row>
    <row r="1561" spans="1:1">
      <c r="A1561" s="20"/>
    </row>
    <row r="1562" spans="1:1">
      <c r="A1562" s="20"/>
    </row>
    <row r="1563" spans="1:1">
      <c r="A1563" s="20"/>
    </row>
    <row r="1564" spans="1:1">
      <c r="A1564" s="20"/>
    </row>
    <row r="1565" spans="1:1">
      <c r="A1565" s="20"/>
    </row>
    <row r="1566" spans="1:1">
      <c r="A1566" s="20"/>
    </row>
    <row r="1567" spans="1:1">
      <c r="A1567" s="20"/>
    </row>
    <row r="1568" spans="1:1">
      <c r="A1568" s="20"/>
    </row>
    <row r="1569" spans="1:1">
      <c r="A1569" s="20"/>
    </row>
    <row r="1570" spans="1:1">
      <c r="A1570" s="20"/>
    </row>
    <row r="1571" spans="1:1">
      <c r="A1571" s="20"/>
    </row>
    <row r="1572" spans="1:1">
      <c r="A1572" s="20"/>
    </row>
    <row r="1573" spans="1:1">
      <c r="A1573" s="20"/>
    </row>
    <row r="1574" spans="1:1">
      <c r="A1574" s="20"/>
    </row>
    <row r="1575" spans="1:1">
      <c r="A1575" s="20"/>
    </row>
    <row r="1576" spans="1:1">
      <c r="A1576" s="20"/>
    </row>
    <row r="1577" spans="1:1">
      <c r="A1577" s="20"/>
    </row>
    <row r="1578" spans="1:1">
      <c r="A1578" s="20"/>
    </row>
    <row r="1579" spans="1:1">
      <c r="A1579" s="20"/>
    </row>
    <row r="1580" spans="1:1">
      <c r="A1580" s="20"/>
    </row>
    <row r="1581" spans="1:1">
      <c r="A1581" s="20"/>
    </row>
    <row r="1582" spans="1:1">
      <c r="A1582" s="20"/>
    </row>
    <row r="1583" spans="1:1">
      <c r="A1583" s="20"/>
    </row>
    <row r="1584" spans="1:1">
      <c r="A1584" s="20"/>
    </row>
    <row r="1585" spans="1:1">
      <c r="A1585" s="20"/>
    </row>
    <row r="1586" spans="1:1">
      <c r="A1586" s="20"/>
    </row>
    <row r="1587" spans="1:1">
      <c r="A1587" s="20"/>
    </row>
    <row r="1588" spans="1:1">
      <c r="A1588" s="20"/>
    </row>
    <row r="1589" spans="1:1">
      <c r="A1589" s="20"/>
    </row>
    <row r="1590" spans="1:1">
      <c r="A1590" s="20"/>
    </row>
    <row r="1591" spans="1:1">
      <c r="A1591" s="20"/>
    </row>
    <row r="1592" spans="1:1">
      <c r="A1592" s="20"/>
    </row>
    <row r="1593" spans="1:1">
      <c r="A1593" s="20"/>
    </row>
    <row r="1594" spans="1:1">
      <c r="A1594" s="20"/>
    </row>
    <row r="1595" spans="1:1">
      <c r="A1595" s="20"/>
    </row>
    <row r="1596" spans="1:1">
      <c r="A1596" s="20"/>
    </row>
    <row r="1597" spans="1:1">
      <c r="A1597" s="20"/>
    </row>
    <row r="1598" spans="1:1">
      <c r="A1598" s="20"/>
    </row>
    <row r="1599" spans="1:1">
      <c r="A1599" s="20"/>
    </row>
    <row r="1600" spans="1:1">
      <c r="A1600" s="20"/>
    </row>
    <row r="1601" spans="1:1">
      <c r="A1601" s="20"/>
    </row>
    <row r="1602" spans="1:1">
      <c r="A1602" s="20"/>
    </row>
    <row r="1603" spans="1:1">
      <c r="A1603" s="20"/>
    </row>
    <row r="1604" spans="1:1">
      <c r="A1604" s="20"/>
    </row>
    <row r="1605" spans="1:1">
      <c r="A1605" s="20"/>
    </row>
    <row r="1606" spans="1:1">
      <c r="A1606" s="20"/>
    </row>
    <row r="1607" spans="1:1">
      <c r="A1607" s="20"/>
    </row>
    <row r="1608" spans="1:1">
      <c r="A1608" s="20"/>
    </row>
    <row r="1609" spans="1:1">
      <c r="A1609" s="20"/>
    </row>
    <row r="1610" spans="1:1">
      <c r="A1610" s="20"/>
    </row>
    <row r="1611" spans="1:1">
      <c r="A1611" s="20"/>
    </row>
    <row r="1612" spans="1:1">
      <c r="A1612" s="20"/>
    </row>
    <row r="1613" spans="1:1">
      <c r="A1613" s="20"/>
    </row>
    <row r="1614" spans="1:1">
      <c r="A1614" s="20"/>
    </row>
    <row r="1615" spans="1:1">
      <c r="A1615" s="20"/>
    </row>
    <row r="1616" spans="1:1">
      <c r="A1616" s="20"/>
    </row>
    <row r="1617" spans="1:1">
      <c r="A1617" s="20"/>
    </row>
    <row r="1618" spans="1:1">
      <c r="A1618" s="20"/>
    </row>
    <row r="1619" spans="1:1">
      <c r="A1619" s="20"/>
    </row>
    <row r="1620" spans="1:1">
      <c r="A1620" s="20"/>
    </row>
    <row r="1621" spans="1:1">
      <c r="A1621" s="20"/>
    </row>
    <row r="1622" spans="1:1">
      <c r="A1622" s="20"/>
    </row>
    <row r="1623" spans="1:1">
      <c r="A1623" s="20"/>
    </row>
    <row r="1624" spans="1:1">
      <c r="A1624" s="20"/>
    </row>
    <row r="1625" spans="1:1">
      <c r="A1625" s="20"/>
    </row>
    <row r="1626" spans="1:1">
      <c r="A1626" s="20"/>
    </row>
    <row r="1627" spans="1:1">
      <c r="A1627" s="20"/>
    </row>
    <row r="1628" spans="1:1">
      <c r="A1628" s="20"/>
    </row>
    <row r="1629" spans="1:1">
      <c r="A1629" s="20"/>
    </row>
    <row r="1630" spans="1:1">
      <c r="A1630" s="20"/>
    </row>
    <row r="1631" spans="1:1">
      <c r="A1631" s="20"/>
    </row>
    <row r="1632" spans="1:1">
      <c r="A1632" s="20"/>
    </row>
    <row r="1633" spans="1:1">
      <c r="A1633" s="20"/>
    </row>
    <row r="1634" spans="1:1">
      <c r="A1634" s="20"/>
    </row>
    <row r="1635" spans="1:1">
      <c r="A1635" s="20"/>
    </row>
    <row r="1636" spans="1:1">
      <c r="A1636" s="20"/>
    </row>
    <row r="1637" spans="1:1">
      <c r="A1637" s="20"/>
    </row>
    <row r="1638" spans="1:1">
      <c r="A1638" s="20"/>
    </row>
    <row r="1639" spans="1:1">
      <c r="A1639" s="20"/>
    </row>
    <row r="1640" spans="1:1">
      <c r="A1640" s="20"/>
    </row>
    <row r="1641" spans="1:1">
      <c r="A1641" s="20"/>
    </row>
    <row r="1642" spans="1:1">
      <c r="A1642" s="20"/>
    </row>
    <row r="1643" spans="1:1">
      <c r="A1643" s="20"/>
    </row>
    <row r="1644" spans="1:1">
      <c r="A1644" s="20"/>
    </row>
    <row r="1645" spans="1:1">
      <c r="A1645" s="20"/>
    </row>
    <row r="1646" spans="1:1">
      <c r="A1646" s="20"/>
    </row>
    <row r="1647" spans="1:1">
      <c r="A1647" s="20"/>
    </row>
    <row r="1648" spans="1:1">
      <c r="A1648" s="20"/>
    </row>
    <row r="1649" spans="1:1">
      <c r="A1649" s="20"/>
    </row>
    <row r="1650" spans="1:1">
      <c r="A1650" s="20"/>
    </row>
    <row r="1651" spans="1:1">
      <c r="A1651" s="20"/>
    </row>
    <row r="1652" spans="1:1">
      <c r="A1652" s="20"/>
    </row>
    <row r="1653" spans="1:1">
      <c r="A1653" s="20"/>
    </row>
    <row r="1654" spans="1:1">
      <c r="A1654" s="20"/>
    </row>
    <row r="1655" spans="1:1">
      <c r="A1655" s="20"/>
    </row>
    <row r="1656" spans="1:1">
      <c r="A1656" s="20"/>
    </row>
    <row r="1657" spans="1:1">
      <c r="A1657" s="20"/>
    </row>
    <row r="1658" spans="1:1">
      <c r="A1658" s="20"/>
    </row>
    <row r="1659" spans="1:1">
      <c r="A1659" s="20"/>
    </row>
    <row r="1660" spans="1:1">
      <c r="A1660" s="20"/>
    </row>
    <row r="1661" spans="1:1">
      <c r="A1661" s="20"/>
    </row>
    <row r="1662" spans="1:1">
      <c r="A1662" s="20"/>
    </row>
    <row r="1663" spans="1:1">
      <c r="A1663" s="20"/>
    </row>
    <row r="1664" spans="1:1">
      <c r="A1664" s="20"/>
    </row>
    <row r="1665" spans="1:1">
      <c r="A1665" s="20"/>
    </row>
    <row r="1666" spans="1:1">
      <c r="A1666" s="20"/>
    </row>
    <row r="1667" spans="1:1">
      <c r="A1667" s="20"/>
    </row>
    <row r="1668" spans="1:1">
      <c r="A1668" s="20"/>
    </row>
    <row r="1669" spans="1:1">
      <c r="A1669" s="20"/>
    </row>
    <row r="1670" spans="1:1">
      <c r="A1670" s="20"/>
    </row>
    <row r="1671" spans="1:1">
      <c r="A1671" s="20"/>
    </row>
    <row r="1672" spans="1:1">
      <c r="A1672" s="20"/>
    </row>
    <row r="1673" spans="1:1">
      <c r="A1673" s="20"/>
    </row>
    <row r="1674" spans="1:1">
      <c r="A1674" s="20"/>
    </row>
    <row r="1675" spans="1:1">
      <c r="A1675" s="20"/>
    </row>
    <row r="1676" spans="1:1">
      <c r="A1676" s="20"/>
    </row>
    <row r="1677" spans="1:1">
      <c r="A1677" s="20"/>
    </row>
    <row r="1678" spans="1:1">
      <c r="A1678" s="20"/>
    </row>
    <row r="1679" spans="1:1">
      <c r="A1679" s="20"/>
    </row>
    <row r="1680" spans="1:1">
      <c r="A1680" s="20"/>
    </row>
    <row r="1681" spans="1:1">
      <c r="A1681" s="20"/>
    </row>
    <row r="1682" spans="1:1">
      <c r="A1682" s="20"/>
    </row>
    <row r="1683" spans="1:1">
      <c r="A1683" s="20"/>
    </row>
    <row r="1684" spans="1:1">
      <c r="A1684" s="20"/>
    </row>
    <row r="1685" spans="1:1">
      <c r="A1685" s="20"/>
    </row>
    <row r="1686" spans="1:1">
      <c r="A1686" s="20"/>
    </row>
    <row r="1687" spans="1:1">
      <c r="A1687" s="20"/>
    </row>
    <row r="1688" spans="1:1">
      <c r="A1688" s="20"/>
    </row>
    <row r="1689" spans="1:1">
      <c r="A1689" s="20"/>
    </row>
    <row r="1690" spans="1:1">
      <c r="A1690" s="20"/>
    </row>
    <row r="1691" spans="1:1">
      <c r="A1691" s="20"/>
    </row>
    <row r="1692" spans="1:1">
      <c r="A1692" s="20"/>
    </row>
    <row r="1693" spans="1:1">
      <c r="A1693" s="20"/>
    </row>
    <row r="1694" spans="1:1">
      <c r="A1694" s="20"/>
    </row>
    <row r="1695" spans="1:1">
      <c r="A1695" s="20"/>
    </row>
    <row r="1696" spans="1:1">
      <c r="A1696" s="20"/>
    </row>
    <row r="1697" spans="1:1">
      <c r="A1697" s="20"/>
    </row>
    <row r="1698" spans="1:1">
      <c r="A1698" s="20"/>
    </row>
    <row r="1699" spans="1:1">
      <c r="A1699" s="20"/>
    </row>
    <row r="1700" spans="1:1">
      <c r="A1700" s="20"/>
    </row>
    <row r="1701" spans="1:1">
      <c r="A1701" s="20"/>
    </row>
    <row r="1702" spans="1:1">
      <c r="A1702" s="20"/>
    </row>
    <row r="1703" spans="1:1">
      <c r="A1703" s="20"/>
    </row>
    <row r="1704" spans="1:1">
      <c r="A1704" s="20"/>
    </row>
    <row r="1705" spans="1:1">
      <c r="A1705" s="20"/>
    </row>
    <row r="1706" spans="1:1">
      <c r="A1706" s="20"/>
    </row>
    <row r="1707" spans="1:1">
      <c r="A1707" s="20"/>
    </row>
    <row r="1708" spans="1:1">
      <c r="A1708" s="20"/>
    </row>
    <row r="1709" spans="1:1">
      <c r="A1709" s="20"/>
    </row>
    <row r="1710" spans="1:1">
      <c r="A1710" s="20"/>
    </row>
    <row r="1711" spans="1:1">
      <c r="A1711" s="20"/>
    </row>
    <row r="1712" spans="1:1">
      <c r="A1712" s="20"/>
    </row>
    <row r="1713" spans="1:1">
      <c r="A1713" s="20"/>
    </row>
    <row r="1714" spans="1:1">
      <c r="A1714" s="20"/>
    </row>
    <row r="1715" spans="1:1">
      <c r="A1715" s="20"/>
    </row>
    <row r="1716" spans="1:1">
      <c r="A1716" s="20"/>
    </row>
    <row r="1717" spans="1:1">
      <c r="A1717" s="20"/>
    </row>
    <row r="1718" spans="1:1">
      <c r="A1718" s="20"/>
    </row>
    <row r="1719" spans="1:1">
      <c r="A1719" s="20"/>
    </row>
    <row r="1720" spans="1:1">
      <c r="A1720" s="20"/>
    </row>
    <row r="1721" spans="1:1">
      <c r="A1721" s="20"/>
    </row>
    <row r="1722" spans="1:1">
      <c r="A1722" s="20"/>
    </row>
    <row r="1723" spans="1:1">
      <c r="A1723" s="20"/>
    </row>
    <row r="1724" spans="1:1">
      <c r="A1724" s="20"/>
    </row>
    <row r="1725" spans="1:1">
      <c r="A1725" s="20"/>
    </row>
    <row r="1726" spans="1:1">
      <c r="A1726" s="20"/>
    </row>
    <row r="1727" spans="1:1">
      <c r="A1727" s="20"/>
    </row>
    <row r="1728" spans="1:1">
      <c r="A1728" s="20"/>
    </row>
    <row r="1729" spans="1:1">
      <c r="A1729" s="20"/>
    </row>
    <row r="1730" spans="1:1">
      <c r="A1730" s="20"/>
    </row>
    <row r="1731" spans="1:1">
      <c r="A1731" s="20"/>
    </row>
    <row r="1732" spans="1:1">
      <c r="A1732" s="20"/>
    </row>
    <row r="1733" spans="1:1">
      <c r="A1733" s="20"/>
    </row>
    <row r="1734" spans="1:1">
      <c r="A1734" s="20"/>
    </row>
    <row r="1735" spans="1:1">
      <c r="A1735" s="20"/>
    </row>
    <row r="1736" spans="1:1">
      <c r="A1736" s="20"/>
    </row>
    <row r="1737" spans="1:1">
      <c r="A1737" s="20"/>
    </row>
    <row r="1738" spans="1:1">
      <c r="A1738" s="20"/>
    </row>
    <row r="1739" spans="1:1">
      <c r="A1739" s="20"/>
    </row>
    <row r="1740" spans="1:1">
      <c r="A1740" s="20"/>
    </row>
    <row r="1741" spans="1:1">
      <c r="A1741" s="20"/>
    </row>
    <row r="1742" spans="1:1">
      <c r="A1742" s="20"/>
    </row>
    <row r="1743" spans="1:1">
      <c r="A1743" s="20"/>
    </row>
    <row r="1744" spans="1:1">
      <c r="A1744" s="20"/>
    </row>
    <row r="1745" spans="1:1">
      <c r="A1745" s="20"/>
    </row>
    <row r="1746" spans="1:1">
      <c r="A1746" s="20"/>
    </row>
    <row r="1747" spans="1:1">
      <c r="A1747" s="20"/>
    </row>
    <row r="1748" spans="1:1">
      <c r="A1748" s="20"/>
    </row>
    <row r="1749" spans="1:1">
      <c r="A1749" s="20"/>
    </row>
    <row r="1750" spans="1:1">
      <c r="A1750" s="20"/>
    </row>
    <row r="1751" spans="1:1">
      <c r="A1751" s="20"/>
    </row>
    <row r="1752" spans="1:1">
      <c r="A1752" s="20"/>
    </row>
    <row r="1753" spans="1:1">
      <c r="A1753" s="20"/>
    </row>
    <row r="1754" spans="1:1">
      <c r="A1754" s="20"/>
    </row>
    <row r="1755" spans="1:1">
      <c r="A1755" s="20"/>
    </row>
    <row r="1756" spans="1:1">
      <c r="A1756" s="20"/>
    </row>
    <row r="1757" spans="1:1">
      <c r="A1757" s="20"/>
    </row>
    <row r="1758" spans="1:1">
      <c r="A1758" s="20"/>
    </row>
    <row r="1759" spans="1:1">
      <c r="A1759" s="20"/>
    </row>
    <row r="1760" spans="1:1">
      <c r="A1760" s="20"/>
    </row>
    <row r="1761" spans="1:1">
      <c r="A1761" s="20"/>
    </row>
    <row r="1762" spans="1:1">
      <c r="A1762" s="20"/>
    </row>
    <row r="1763" spans="1:1">
      <c r="A1763" s="20"/>
    </row>
    <row r="1764" spans="1:1">
      <c r="A1764" s="20"/>
    </row>
    <row r="1765" spans="1:1">
      <c r="A1765" s="20"/>
    </row>
    <row r="1766" spans="1:1">
      <c r="A1766" s="20"/>
    </row>
    <row r="1767" spans="1:1">
      <c r="A1767" s="20"/>
    </row>
    <row r="1768" spans="1:1">
      <c r="A1768" s="20"/>
    </row>
    <row r="1769" spans="1:1">
      <c r="A1769" s="20"/>
    </row>
    <row r="1770" spans="1:1">
      <c r="A1770" s="20"/>
    </row>
    <row r="1771" spans="1:1">
      <c r="A1771" s="20"/>
    </row>
    <row r="1772" spans="1:1">
      <c r="A1772" s="20"/>
    </row>
    <row r="1773" spans="1:1">
      <c r="A1773" s="20"/>
    </row>
    <row r="1774" spans="1:1">
      <c r="A1774" s="20"/>
    </row>
    <row r="1775" spans="1:1">
      <c r="A1775" s="20"/>
    </row>
    <row r="1776" spans="1:1">
      <c r="A1776" s="20"/>
    </row>
    <row r="1777" spans="1:1">
      <c r="A1777" s="20"/>
    </row>
    <row r="1778" spans="1:1">
      <c r="A1778" s="20"/>
    </row>
    <row r="1779" spans="1:1">
      <c r="A1779" s="20"/>
    </row>
    <row r="1780" spans="1:1">
      <c r="A1780" s="20"/>
    </row>
    <row r="1781" spans="1:1">
      <c r="A1781" s="20"/>
    </row>
    <row r="1782" spans="1:1">
      <c r="A1782" s="20"/>
    </row>
    <row r="1783" spans="1:1">
      <c r="A1783" s="20"/>
    </row>
    <row r="1784" spans="1:1">
      <c r="A1784" s="20"/>
    </row>
    <row r="1785" spans="1:1">
      <c r="A1785" s="20"/>
    </row>
    <row r="1786" spans="1:1">
      <c r="A1786" s="20"/>
    </row>
    <row r="1787" spans="1:1">
      <c r="A1787" s="20"/>
    </row>
    <row r="1788" spans="1:1">
      <c r="A1788" s="20"/>
    </row>
    <row r="1789" spans="1:1">
      <c r="A1789" s="20"/>
    </row>
    <row r="1790" spans="1:1">
      <c r="A1790" s="20"/>
    </row>
    <row r="1791" spans="1:1">
      <c r="A1791" s="20"/>
    </row>
    <row r="1792" spans="1:1">
      <c r="A1792" s="20"/>
    </row>
    <row r="1793" spans="1:1">
      <c r="A1793" s="20"/>
    </row>
    <row r="1794" spans="1:1">
      <c r="A1794" s="20"/>
    </row>
    <row r="1795" spans="1:1">
      <c r="A1795" s="20"/>
    </row>
    <row r="1796" spans="1:1">
      <c r="A1796" s="20"/>
    </row>
    <row r="1797" spans="1:1">
      <c r="A1797" s="20"/>
    </row>
    <row r="1798" spans="1:1">
      <c r="A1798" s="20"/>
    </row>
    <row r="1799" spans="1:1">
      <c r="A1799" s="20"/>
    </row>
    <row r="1800" spans="1:1">
      <c r="A1800" s="20"/>
    </row>
    <row r="1801" spans="1:1">
      <c r="A1801" s="20"/>
    </row>
    <row r="1802" spans="1:1">
      <c r="A1802" s="20"/>
    </row>
    <row r="1803" spans="1:1">
      <c r="A1803" s="20"/>
    </row>
    <row r="1804" spans="1:1">
      <c r="A1804" s="20"/>
    </row>
    <row r="1805" spans="1:1">
      <c r="A1805" s="20"/>
    </row>
    <row r="1806" spans="1:1">
      <c r="A1806" s="20"/>
    </row>
    <row r="1807" spans="1:1">
      <c r="A1807" s="20"/>
    </row>
    <row r="1808" spans="1:1">
      <c r="A1808" s="20"/>
    </row>
    <row r="1809" spans="1:1">
      <c r="A1809" s="20"/>
    </row>
    <row r="1810" spans="1:1">
      <c r="A1810" s="20"/>
    </row>
    <row r="1811" spans="1:1">
      <c r="A1811" s="20"/>
    </row>
    <row r="1812" spans="1:1">
      <c r="A1812" s="20"/>
    </row>
    <row r="1813" spans="1:1">
      <c r="A1813" s="20"/>
    </row>
    <row r="1814" spans="1:1">
      <c r="A1814" s="20"/>
    </row>
    <row r="1815" spans="1:1">
      <c r="A1815" s="20"/>
    </row>
    <row r="1816" spans="1:1">
      <c r="A1816" s="20"/>
    </row>
    <row r="1817" spans="1:1">
      <c r="A1817" s="20"/>
    </row>
    <row r="1818" spans="1:1">
      <c r="A1818" s="20"/>
    </row>
    <row r="1819" spans="1:1">
      <c r="A1819" s="20"/>
    </row>
    <row r="1820" spans="1:1">
      <c r="A1820" s="20"/>
    </row>
    <row r="1821" spans="1:1">
      <c r="A1821" s="20"/>
    </row>
    <row r="1822" spans="1:1">
      <c r="A1822" s="20"/>
    </row>
    <row r="1823" spans="1:1">
      <c r="A1823" s="20"/>
    </row>
    <row r="1824" spans="1:1">
      <c r="A1824" s="20"/>
    </row>
    <row r="1825" spans="1:1">
      <c r="A1825" s="20"/>
    </row>
    <row r="1826" spans="1:1">
      <c r="A1826" s="20"/>
    </row>
    <row r="1827" spans="1:1">
      <c r="A1827" s="20"/>
    </row>
    <row r="1828" spans="1:1">
      <c r="A1828" s="20"/>
    </row>
    <row r="1829" spans="1:1">
      <c r="A1829" s="20"/>
    </row>
    <row r="1830" spans="1:1">
      <c r="A1830" s="20"/>
    </row>
    <row r="1831" spans="1:1">
      <c r="A1831" s="20"/>
    </row>
    <row r="1832" spans="1:1">
      <c r="A1832" s="20"/>
    </row>
    <row r="1833" spans="1:1">
      <c r="A1833" s="20"/>
    </row>
    <row r="1834" spans="1:1">
      <c r="A1834" s="20"/>
    </row>
    <row r="1835" spans="1:1">
      <c r="A1835" s="20"/>
    </row>
    <row r="1836" spans="1:1">
      <c r="A1836" s="20"/>
    </row>
    <row r="1837" spans="1:1">
      <c r="A1837" s="20"/>
    </row>
    <row r="1838" spans="1:1">
      <c r="A1838" s="20"/>
    </row>
    <row r="1839" spans="1:1">
      <c r="A1839" s="20"/>
    </row>
    <row r="1840" spans="1:1">
      <c r="A1840" s="20"/>
    </row>
    <row r="1841" spans="1:1">
      <c r="A1841" s="20"/>
    </row>
    <row r="1842" spans="1:1">
      <c r="A1842" s="20"/>
    </row>
    <row r="1843" spans="1:1">
      <c r="A1843" s="20"/>
    </row>
    <row r="1844" spans="1:1">
      <c r="A1844" s="20"/>
    </row>
    <row r="1845" spans="1:1">
      <c r="A1845" s="20"/>
    </row>
    <row r="1846" spans="1:1">
      <c r="A1846" s="20"/>
    </row>
    <row r="1847" spans="1:1">
      <c r="A1847" s="20"/>
    </row>
    <row r="1848" spans="1:1">
      <c r="A1848" s="20"/>
    </row>
    <row r="1849" spans="1:1">
      <c r="A1849" s="20"/>
    </row>
    <row r="1850" spans="1:1">
      <c r="A1850" s="20"/>
    </row>
    <row r="1851" spans="1:1">
      <c r="A1851" s="20"/>
    </row>
    <row r="1852" spans="1:1">
      <c r="A1852" s="20"/>
    </row>
    <row r="1853" spans="1:1">
      <c r="A1853" s="20"/>
    </row>
    <row r="1854" spans="1:1">
      <c r="A1854" s="20"/>
    </row>
    <row r="1855" spans="1:1">
      <c r="A1855" s="20"/>
    </row>
    <row r="1856" spans="1:1">
      <c r="A1856" s="20"/>
    </row>
    <row r="1857" spans="1:1">
      <c r="A1857" s="20"/>
    </row>
    <row r="1858" spans="1:1">
      <c r="A1858" s="20"/>
    </row>
    <row r="1859" spans="1:1">
      <c r="A1859" s="20"/>
    </row>
    <row r="1860" spans="1:1">
      <c r="A1860" s="20"/>
    </row>
    <row r="1861" spans="1:1">
      <c r="A1861" s="20"/>
    </row>
    <row r="1862" spans="1:1">
      <c r="A1862" s="20"/>
    </row>
    <row r="1863" spans="1:1">
      <c r="A1863" s="20"/>
    </row>
    <row r="1864" spans="1:1">
      <c r="A1864" s="20"/>
    </row>
    <row r="1865" spans="1:1">
      <c r="A1865" s="20"/>
    </row>
    <row r="1866" spans="1:1">
      <c r="A1866" s="20"/>
    </row>
    <row r="1867" spans="1:1">
      <c r="A1867" s="20"/>
    </row>
    <row r="1868" spans="1:1">
      <c r="A1868" s="20"/>
    </row>
    <row r="1869" spans="1:1">
      <c r="A1869" s="20"/>
    </row>
    <row r="1870" spans="1:1">
      <c r="A1870" s="20"/>
    </row>
    <row r="1871" spans="1:1">
      <c r="A1871" s="20"/>
    </row>
    <row r="1872" spans="1:1">
      <c r="A1872" s="20"/>
    </row>
    <row r="1873" spans="1:1">
      <c r="A1873" s="20"/>
    </row>
    <row r="1874" spans="1:1">
      <c r="A1874" s="20"/>
    </row>
    <row r="1875" spans="1:1">
      <c r="A1875" s="20"/>
    </row>
    <row r="1876" spans="1:1">
      <c r="A1876" s="20"/>
    </row>
    <row r="1877" spans="1:1">
      <c r="A1877" s="20"/>
    </row>
    <row r="1878" spans="1:1">
      <c r="A1878" s="20"/>
    </row>
    <row r="1879" spans="1:1">
      <c r="A1879" s="20"/>
    </row>
    <row r="1880" spans="1:1">
      <c r="A1880" s="20"/>
    </row>
    <row r="1881" spans="1:1">
      <c r="A1881" s="20"/>
    </row>
    <row r="1882" spans="1:1">
      <c r="A1882" s="20"/>
    </row>
    <row r="1883" spans="1:1">
      <c r="A1883" s="20"/>
    </row>
    <row r="1884" spans="1:1">
      <c r="A1884" s="20"/>
    </row>
    <row r="1885" spans="1:1">
      <c r="A1885" s="20"/>
    </row>
    <row r="1886" spans="1:1">
      <c r="A1886" s="20"/>
    </row>
    <row r="1887" spans="1:1">
      <c r="A1887" s="20"/>
    </row>
    <row r="1888" spans="1:1">
      <c r="A1888" s="20"/>
    </row>
    <row r="1889" spans="1:1">
      <c r="A1889" s="20"/>
    </row>
    <row r="1890" spans="1:1">
      <c r="A1890" s="20"/>
    </row>
    <row r="1891" spans="1:1">
      <c r="A1891" s="20"/>
    </row>
    <row r="1892" spans="1:1">
      <c r="A1892" s="20"/>
    </row>
    <row r="1893" spans="1:1">
      <c r="A1893" s="20"/>
    </row>
    <row r="1894" spans="1:1">
      <c r="A1894" s="20"/>
    </row>
    <row r="1895" spans="1:1">
      <c r="A1895" s="20"/>
    </row>
    <row r="1896" spans="1:1">
      <c r="A1896" s="20"/>
    </row>
    <row r="1897" spans="1:1">
      <c r="A1897" s="20"/>
    </row>
    <row r="1898" spans="1:1">
      <c r="A1898" s="20"/>
    </row>
    <row r="1899" spans="1:1">
      <c r="A1899" s="20"/>
    </row>
    <row r="1900" spans="1:1">
      <c r="A1900" s="20"/>
    </row>
    <row r="1901" spans="1:1">
      <c r="A1901" s="20"/>
    </row>
    <row r="1902" spans="1:1">
      <c r="A1902" s="20"/>
    </row>
    <row r="1903" spans="1:1">
      <c r="A1903" s="20"/>
    </row>
    <row r="1904" spans="1:1">
      <c r="A1904" s="20"/>
    </row>
    <row r="1905" spans="1:1">
      <c r="A1905" s="20"/>
    </row>
    <row r="1906" spans="1:1">
      <c r="A1906" s="20"/>
    </row>
    <row r="1907" spans="1:1">
      <c r="A1907" s="20"/>
    </row>
    <row r="1908" spans="1:1">
      <c r="A1908" s="20"/>
    </row>
    <row r="1909" spans="1:1">
      <c r="A1909" s="20"/>
    </row>
    <row r="1910" spans="1:1">
      <c r="A1910" s="20"/>
    </row>
    <row r="1911" spans="1:1">
      <c r="A1911" s="20"/>
    </row>
    <row r="1912" spans="1:1">
      <c r="A1912" s="20"/>
    </row>
    <row r="1913" spans="1:1">
      <c r="A1913" s="20"/>
    </row>
    <row r="1914" spans="1:1">
      <c r="A1914" s="20"/>
    </row>
    <row r="1915" spans="1:1">
      <c r="A1915" s="20"/>
    </row>
    <row r="1916" spans="1:1">
      <c r="A1916" s="20"/>
    </row>
    <row r="1917" spans="1:1">
      <c r="A1917" s="20"/>
    </row>
    <row r="1918" spans="1:1">
      <c r="A1918" s="20"/>
    </row>
    <row r="1919" spans="1:1">
      <c r="A1919" s="20"/>
    </row>
    <row r="1920" spans="1:1">
      <c r="A1920" s="20"/>
    </row>
    <row r="1921" spans="1:1">
      <c r="A1921" s="20"/>
    </row>
    <row r="1922" spans="1:1">
      <c r="A1922" s="20"/>
    </row>
    <row r="1923" spans="1:1">
      <c r="A1923" s="20"/>
    </row>
    <row r="1924" spans="1:1">
      <c r="A1924" s="20"/>
    </row>
    <row r="1925" spans="1:1">
      <c r="A1925" s="20"/>
    </row>
    <row r="1926" spans="1:1">
      <c r="A1926" s="20"/>
    </row>
    <row r="1927" spans="1:1">
      <c r="A1927" s="20"/>
    </row>
    <row r="1928" spans="1:1">
      <c r="A1928" s="20"/>
    </row>
    <row r="1929" spans="1:1">
      <c r="A1929" s="20"/>
    </row>
    <row r="1930" spans="1:1">
      <c r="A1930" s="20"/>
    </row>
    <row r="1931" spans="1:1">
      <c r="A1931" s="20"/>
    </row>
    <row r="1932" spans="1:1">
      <c r="A1932" s="20"/>
    </row>
    <row r="1933" spans="1:1">
      <c r="A1933" s="20"/>
    </row>
    <row r="1934" spans="1:1">
      <c r="A1934" s="20"/>
    </row>
    <row r="1935" spans="1:1">
      <c r="A1935" s="20"/>
    </row>
    <row r="1936" spans="1:1">
      <c r="A1936" s="20"/>
    </row>
    <row r="1937" spans="1:1">
      <c r="A1937" s="20"/>
    </row>
    <row r="1938" spans="1:1">
      <c r="A1938" s="20"/>
    </row>
    <row r="1939" spans="1:1">
      <c r="A1939" s="20"/>
    </row>
    <row r="1940" spans="1:1">
      <c r="A1940" s="20"/>
    </row>
    <row r="1941" spans="1:1">
      <c r="A1941" s="20"/>
    </row>
    <row r="1942" spans="1:1">
      <c r="A1942" s="20"/>
    </row>
    <row r="1943" spans="1:1">
      <c r="A1943" s="20"/>
    </row>
    <row r="1944" spans="1:1">
      <c r="A1944" s="20"/>
    </row>
    <row r="1945" spans="1:1">
      <c r="A1945" s="20"/>
    </row>
    <row r="1946" spans="1:1">
      <c r="A1946" s="20"/>
    </row>
    <row r="1947" spans="1:1">
      <c r="A1947" s="20"/>
    </row>
    <row r="1948" spans="1:1">
      <c r="A1948" s="20"/>
    </row>
    <row r="1949" spans="1:1">
      <c r="A1949" s="20"/>
    </row>
    <row r="1950" spans="1:1">
      <c r="A1950" s="20"/>
    </row>
    <row r="1951" spans="1:1">
      <c r="A1951" s="20"/>
    </row>
    <row r="1952" spans="1:1">
      <c r="A1952" s="20"/>
    </row>
    <row r="1953" spans="1:1">
      <c r="A1953" s="20"/>
    </row>
    <row r="1954" spans="1:1">
      <c r="A1954" s="20"/>
    </row>
    <row r="1955" spans="1:1">
      <c r="A1955" s="20"/>
    </row>
    <row r="1956" spans="1:1">
      <c r="A1956" s="20"/>
    </row>
    <row r="1957" spans="1:1">
      <c r="A1957" s="20"/>
    </row>
    <row r="1958" spans="1:1">
      <c r="A1958" s="20"/>
    </row>
    <row r="1959" spans="1:1">
      <c r="A1959" s="20"/>
    </row>
    <row r="1960" spans="1:1">
      <c r="A1960" s="20"/>
    </row>
    <row r="1961" spans="1:1">
      <c r="A1961" s="20"/>
    </row>
    <row r="1962" spans="1:1">
      <c r="A1962" s="20"/>
    </row>
    <row r="1963" spans="1:1">
      <c r="A1963" s="20"/>
    </row>
    <row r="1964" spans="1:1">
      <c r="A1964" s="20"/>
    </row>
    <row r="1965" spans="1:1">
      <c r="A1965" s="20"/>
    </row>
    <row r="1966" spans="1:1">
      <c r="A1966" s="20"/>
    </row>
    <row r="1967" spans="1:1">
      <c r="A1967" s="20"/>
    </row>
    <row r="1968" spans="1:1">
      <c r="A1968" s="20"/>
    </row>
    <row r="1969" spans="1:1">
      <c r="A1969" s="20"/>
    </row>
    <row r="1970" spans="1:1">
      <c r="A1970" s="20"/>
    </row>
    <row r="1971" spans="1:1">
      <c r="A1971" s="20"/>
    </row>
    <row r="1972" spans="1:1">
      <c r="A1972" s="20"/>
    </row>
    <row r="1973" spans="1:1">
      <c r="A1973" s="20"/>
    </row>
    <row r="1974" spans="1:1">
      <c r="A1974" s="20"/>
    </row>
    <row r="1975" spans="1:1">
      <c r="A1975" s="20"/>
    </row>
    <row r="1976" spans="1:1">
      <c r="A1976" s="20"/>
    </row>
    <row r="1977" spans="1:1">
      <c r="A1977" s="20"/>
    </row>
    <row r="1978" spans="1:1">
      <c r="A1978" s="20"/>
    </row>
    <row r="1979" spans="1:1">
      <c r="A1979" s="20"/>
    </row>
    <row r="1980" spans="1:1">
      <c r="A1980" s="20"/>
    </row>
    <row r="1981" spans="1:1">
      <c r="A1981" s="20"/>
    </row>
    <row r="1982" spans="1:1">
      <c r="A1982" s="20"/>
    </row>
    <row r="1983" spans="1:1">
      <c r="A1983" s="20"/>
    </row>
    <row r="1984" spans="1:1">
      <c r="A1984" s="20"/>
    </row>
    <row r="1985" spans="1:1">
      <c r="A1985" s="20"/>
    </row>
    <row r="1986" spans="1:1">
      <c r="A1986" s="20"/>
    </row>
    <row r="1987" spans="1:1">
      <c r="A1987" s="20"/>
    </row>
    <row r="1988" spans="1:1">
      <c r="A1988" s="20"/>
    </row>
    <row r="1989" spans="1:1">
      <c r="A1989" s="20"/>
    </row>
    <row r="1990" spans="1:1">
      <c r="A1990" s="20"/>
    </row>
    <row r="1991" spans="1:1">
      <c r="A1991" s="20"/>
    </row>
    <row r="1992" spans="1:1">
      <c r="A1992" s="20"/>
    </row>
    <row r="1993" spans="1:1">
      <c r="A1993" s="20"/>
    </row>
    <row r="1994" spans="1:1">
      <c r="A1994" s="20"/>
    </row>
    <row r="1995" spans="1:1">
      <c r="A1995" s="20"/>
    </row>
    <row r="1996" spans="1:1">
      <c r="A1996" s="20"/>
    </row>
    <row r="1997" spans="1:1">
      <c r="A1997" s="20"/>
    </row>
    <row r="1998" spans="1:1">
      <c r="A1998" s="20"/>
    </row>
    <row r="1999" spans="1:1">
      <c r="A1999" s="20"/>
    </row>
    <row r="2000" spans="1:1">
      <c r="A2000" s="20"/>
    </row>
    <row r="2001" spans="1:1">
      <c r="A2001" s="20"/>
    </row>
    <row r="2002" spans="1:1">
      <c r="A2002" s="20"/>
    </row>
    <row r="2003" spans="1:1">
      <c r="A2003" s="20"/>
    </row>
    <row r="2004" spans="1:1">
      <c r="A2004" s="20"/>
    </row>
    <row r="2005" spans="1:1">
      <c r="A2005" s="20"/>
    </row>
    <row r="2006" spans="1:1">
      <c r="A2006" s="20"/>
    </row>
    <row r="2007" spans="1:1">
      <c r="A2007" s="20"/>
    </row>
    <row r="2008" spans="1:1">
      <c r="A2008" s="20"/>
    </row>
    <row r="2009" spans="1:1">
      <c r="A2009" s="20"/>
    </row>
    <row r="2010" spans="1:1">
      <c r="A2010" s="20"/>
    </row>
    <row r="2011" spans="1:1">
      <c r="A2011" s="20"/>
    </row>
    <row r="2012" spans="1:1">
      <c r="A2012" s="20"/>
    </row>
    <row r="2013" spans="1:1">
      <c r="A2013" s="20"/>
    </row>
    <row r="2014" spans="1:1">
      <c r="A2014" s="20"/>
    </row>
    <row r="2015" spans="1:1">
      <c r="A2015" s="20"/>
    </row>
    <row r="2016" spans="1:1">
      <c r="A2016" s="20"/>
    </row>
    <row r="2017" spans="1:1">
      <c r="A2017" s="20"/>
    </row>
    <row r="2018" spans="1:1">
      <c r="A2018" s="20"/>
    </row>
    <row r="2019" spans="1:1">
      <c r="A2019" s="20"/>
    </row>
    <row r="2020" spans="1:1">
      <c r="A2020" s="20"/>
    </row>
    <row r="2021" spans="1:1">
      <c r="A2021" s="20"/>
    </row>
    <row r="2022" spans="1:1">
      <c r="A2022" s="20"/>
    </row>
    <row r="2023" spans="1:1">
      <c r="A2023" s="20"/>
    </row>
    <row r="2024" spans="1:1">
      <c r="A2024" s="20"/>
    </row>
    <row r="2025" spans="1:1">
      <c r="A2025" s="20"/>
    </row>
    <row r="2026" spans="1:1">
      <c r="A2026" s="20"/>
    </row>
    <row r="2027" spans="1:1">
      <c r="A2027" s="20"/>
    </row>
    <row r="2028" spans="1:1">
      <c r="A2028" s="20"/>
    </row>
    <row r="2029" spans="1:1">
      <c r="A2029" s="20"/>
    </row>
    <row r="2030" spans="1:1">
      <c r="A2030" s="20"/>
    </row>
    <row r="2031" spans="1:1">
      <c r="A2031" s="20"/>
    </row>
    <row r="2032" spans="1:1">
      <c r="A2032" s="20"/>
    </row>
    <row r="2033" spans="1:1">
      <c r="A2033" s="20"/>
    </row>
    <row r="2034" spans="1:1">
      <c r="A2034" s="20"/>
    </row>
    <row r="2035" spans="1:1">
      <c r="A2035" s="20"/>
    </row>
    <row r="2036" spans="1:1">
      <c r="A2036" s="20"/>
    </row>
    <row r="2037" spans="1:1">
      <c r="A2037" s="20"/>
    </row>
    <row r="2038" spans="1:1">
      <c r="A2038" s="20"/>
    </row>
    <row r="2039" spans="1:1">
      <c r="A2039" s="20"/>
    </row>
    <row r="2040" spans="1:1">
      <c r="A2040" s="20"/>
    </row>
    <row r="2041" spans="1:1">
      <c r="A2041" s="20"/>
    </row>
    <row r="2042" spans="1:1">
      <c r="A2042" s="20"/>
    </row>
    <row r="2043" spans="1:1">
      <c r="A2043" s="20"/>
    </row>
    <row r="2044" spans="1:1">
      <c r="A2044" s="20"/>
    </row>
    <row r="2045" spans="1:1">
      <c r="A2045" s="20"/>
    </row>
    <row r="2046" spans="1:1">
      <c r="A2046" s="20"/>
    </row>
    <row r="2047" spans="1:1">
      <c r="A2047" s="20"/>
    </row>
    <row r="2048" spans="1:1">
      <c r="A2048" s="20"/>
    </row>
    <row r="2049" spans="1:1">
      <c r="A2049" s="20"/>
    </row>
    <row r="2050" spans="1:1">
      <c r="A2050" s="20"/>
    </row>
    <row r="2051" spans="1:1">
      <c r="A2051" s="20"/>
    </row>
    <row r="2052" spans="1:1">
      <c r="A2052" s="20"/>
    </row>
    <row r="2053" spans="1:1">
      <c r="A2053" s="20"/>
    </row>
    <row r="2054" spans="1:1">
      <c r="A2054" s="20"/>
    </row>
    <row r="2055" spans="1:1">
      <c r="A2055" s="20"/>
    </row>
    <row r="2056" spans="1:1">
      <c r="A2056" s="20"/>
    </row>
    <row r="2057" spans="1:1">
      <c r="A2057" s="20"/>
    </row>
    <row r="2058" spans="1:1">
      <c r="A2058" s="20"/>
    </row>
    <row r="2059" spans="1:1">
      <c r="A2059" s="20"/>
    </row>
    <row r="2060" spans="1:1">
      <c r="A2060" s="20"/>
    </row>
    <row r="2061" spans="1:1">
      <c r="A2061" s="20"/>
    </row>
    <row r="2062" spans="1:1">
      <c r="A2062" s="20"/>
    </row>
    <row r="2063" spans="1:1">
      <c r="A2063" s="20"/>
    </row>
    <row r="2064" spans="1:1">
      <c r="A2064" s="20"/>
    </row>
    <row r="2065" spans="1:1">
      <c r="A2065" s="20"/>
    </row>
    <row r="2066" spans="1:1">
      <c r="A2066" s="20"/>
    </row>
    <row r="2067" spans="1:1">
      <c r="A2067" s="20"/>
    </row>
    <row r="2068" spans="1:1">
      <c r="A2068" s="20"/>
    </row>
    <row r="2069" spans="1:1">
      <c r="A2069" s="20"/>
    </row>
    <row r="2070" spans="1:1">
      <c r="A2070" s="20"/>
    </row>
    <row r="2071" spans="1:1">
      <c r="A2071" s="20"/>
    </row>
    <row r="2072" spans="1:1">
      <c r="A2072" s="20"/>
    </row>
    <row r="2073" spans="1:1">
      <c r="A2073" s="20"/>
    </row>
    <row r="2074" spans="1:1">
      <c r="A2074" s="20"/>
    </row>
    <row r="2075" spans="1:1">
      <c r="A2075" s="20"/>
    </row>
    <row r="2076" spans="1:1">
      <c r="A2076" s="20"/>
    </row>
    <row r="2077" spans="1:1">
      <c r="A2077" s="20"/>
    </row>
    <row r="2078" spans="1:1">
      <c r="A2078" s="20"/>
    </row>
    <row r="2079" spans="1:1">
      <c r="A2079" s="20"/>
    </row>
    <row r="2080" spans="1:1">
      <c r="A2080" s="20"/>
    </row>
    <row r="2081" spans="1:1">
      <c r="A2081" s="20"/>
    </row>
    <row r="2082" spans="1:1">
      <c r="A2082" s="20"/>
    </row>
    <row r="2083" spans="1:1">
      <c r="A2083" s="20"/>
    </row>
    <row r="2084" spans="1:1">
      <c r="A2084" s="20"/>
    </row>
    <row r="2085" spans="1:1">
      <c r="A2085" s="20"/>
    </row>
    <row r="2086" spans="1:1">
      <c r="A2086" s="20"/>
    </row>
    <row r="2087" spans="1:1">
      <c r="A2087" s="20"/>
    </row>
    <row r="2088" spans="1:1">
      <c r="A2088" s="20"/>
    </row>
    <row r="2089" spans="1:1">
      <c r="A2089" s="20"/>
    </row>
    <row r="2090" spans="1:1">
      <c r="A2090" s="20"/>
    </row>
    <row r="2091" spans="1:1">
      <c r="A2091" s="20"/>
    </row>
    <row r="2092" spans="1:1">
      <c r="A2092" s="20"/>
    </row>
    <row r="2093" spans="1:1">
      <c r="A2093" s="20"/>
    </row>
    <row r="2094" spans="1:1">
      <c r="A2094" s="20"/>
    </row>
    <row r="2095" spans="1:1">
      <c r="A2095" s="20"/>
    </row>
    <row r="2096" spans="1:1">
      <c r="A2096" s="20"/>
    </row>
    <row r="2097" spans="1:1">
      <c r="A2097" s="20"/>
    </row>
    <row r="2098" spans="1:1">
      <c r="A2098" s="20"/>
    </row>
    <row r="2099" spans="1:1">
      <c r="A2099" s="20"/>
    </row>
    <row r="2100" spans="1:1">
      <c r="A2100" s="20"/>
    </row>
    <row r="2101" spans="1:1">
      <c r="A2101" s="20"/>
    </row>
    <row r="2102" spans="1:1">
      <c r="A2102" s="20"/>
    </row>
    <row r="2103" spans="1:1">
      <c r="A2103" s="20"/>
    </row>
    <row r="2104" spans="1:1">
      <c r="A2104" s="20"/>
    </row>
    <row r="2105" spans="1:1">
      <c r="A2105" s="20"/>
    </row>
    <row r="2106" spans="1:1">
      <c r="A2106" s="20"/>
    </row>
    <row r="2107" spans="1:1">
      <c r="A2107" s="20"/>
    </row>
    <row r="2108" spans="1:1">
      <c r="A2108" s="20"/>
    </row>
    <row r="2109" spans="1:1">
      <c r="A2109" s="20"/>
    </row>
    <row r="2110" spans="1:1">
      <c r="A2110" s="20"/>
    </row>
    <row r="2111" spans="1:1">
      <c r="A2111" s="20"/>
    </row>
    <row r="2112" spans="1:1">
      <c r="A2112" s="20"/>
    </row>
    <row r="2113" spans="1:1">
      <c r="A2113" s="20"/>
    </row>
    <row r="2114" spans="1:1">
      <c r="A2114" s="20"/>
    </row>
    <row r="2115" spans="1:1">
      <c r="A2115" s="20"/>
    </row>
    <row r="2116" spans="1:1">
      <c r="A2116" s="20"/>
    </row>
    <row r="2117" spans="1:1">
      <c r="A2117" s="20"/>
    </row>
    <row r="2118" spans="1:1">
      <c r="A2118" s="20"/>
    </row>
    <row r="2119" spans="1:1">
      <c r="A2119" s="20"/>
    </row>
    <row r="2120" spans="1:1">
      <c r="A2120" s="20"/>
    </row>
    <row r="2121" spans="1:1">
      <c r="A2121" s="20"/>
    </row>
    <row r="2122" spans="1:1">
      <c r="A2122" s="20"/>
    </row>
    <row r="2123" spans="1:1">
      <c r="A2123" s="20"/>
    </row>
    <row r="2124" spans="1:1">
      <c r="A2124" s="20"/>
    </row>
    <row r="2125" spans="1:1">
      <c r="A2125" s="20"/>
    </row>
    <row r="2126" spans="1:1">
      <c r="A2126" s="20"/>
    </row>
    <row r="2127" spans="1:1">
      <c r="A2127" s="20"/>
    </row>
    <row r="2128" spans="1:1">
      <c r="A2128" s="20"/>
    </row>
    <row r="2129" spans="1:1">
      <c r="A2129" s="20"/>
    </row>
    <row r="2130" spans="1:1">
      <c r="A2130" s="20"/>
    </row>
    <row r="2131" spans="1:1">
      <c r="A2131" s="20"/>
    </row>
    <row r="2132" spans="1:1">
      <c r="A2132" s="20"/>
    </row>
    <row r="2133" spans="1:1">
      <c r="A2133" s="20"/>
    </row>
    <row r="2134" spans="1:1">
      <c r="A2134" s="20"/>
    </row>
    <row r="2135" spans="1:1">
      <c r="A2135" s="20"/>
    </row>
    <row r="2136" spans="1:1">
      <c r="A2136" s="20"/>
    </row>
    <row r="2137" spans="1:1">
      <c r="A2137" s="20"/>
    </row>
    <row r="2138" spans="1:1">
      <c r="A2138" s="20"/>
    </row>
    <row r="2139" spans="1:1">
      <c r="A2139" s="20"/>
    </row>
    <row r="2140" spans="1:1">
      <c r="A2140" s="20"/>
    </row>
    <row r="2141" spans="1:1">
      <c r="A2141" s="20"/>
    </row>
    <row r="2142" spans="1:1">
      <c r="A2142" s="20"/>
    </row>
    <row r="2143" spans="1:1">
      <c r="A2143" s="20"/>
    </row>
    <row r="2144" spans="1:1">
      <c r="A2144" s="20"/>
    </row>
    <row r="2145" spans="1:1">
      <c r="A2145" s="20"/>
    </row>
    <row r="2146" spans="1:1">
      <c r="A2146" s="20"/>
    </row>
    <row r="2147" spans="1:1">
      <c r="A2147" s="20"/>
    </row>
    <row r="2148" spans="1:1">
      <c r="A2148" s="20"/>
    </row>
    <row r="2149" spans="1:1">
      <c r="A2149" s="20"/>
    </row>
    <row r="2150" spans="1:1">
      <c r="A2150" s="20"/>
    </row>
    <row r="2151" spans="1:1">
      <c r="A2151" s="20"/>
    </row>
    <row r="2152" spans="1:1">
      <c r="A2152" s="20"/>
    </row>
    <row r="2153" spans="1:1">
      <c r="A2153" s="20"/>
    </row>
    <row r="2154" spans="1:1">
      <c r="A2154" s="20"/>
    </row>
    <row r="2155" spans="1:1">
      <c r="A2155" s="20"/>
    </row>
    <row r="2156" spans="1:1">
      <c r="A2156" s="20"/>
    </row>
    <row r="2157" spans="1:1">
      <c r="A2157" s="20"/>
    </row>
    <row r="2158" spans="1:1">
      <c r="A2158" s="20"/>
    </row>
    <row r="2159" spans="1:1">
      <c r="A2159" s="20"/>
    </row>
    <row r="2160" spans="1:1">
      <c r="A2160" s="20"/>
    </row>
    <row r="2161" spans="1:1">
      <c r="A2161" s="20"/>
    </row>
    <row r="2162" spans="1:1">
      <c r="A2162" s="20"/>
    </row>
    <row r="2163" spans="1:1">
      <c r="A2163" s="20"/>
    </row>
    <row r="2164" spans="1:1">
      <c r="A2164" s="20"/>
    </row>
    <row r="2165" spans="1:1">
      <c r="A2165" s="20"/>
    </row>
    <row r="2166" spans="1:1">
      <c r="A2166" s="20"/>
    </row>
    <row r="2167" spans="1:1">
      <c r="A2167" s="20"/>
    </row>
    <row r="2168" spans="1:1">
      <c r="A2168" s="20"/>
    </row>
    <row r="2169" spans="1:1">
      <c r="A2169" s="20"/>
    </row>
    <row r="2170" spans="1:1">
      <c r="A2170" s="20"/>
    </row>
    <row r="2171" spans="1:1">
      <c r="A2171" s="20"/>
    </row>
    <row r="2172" spans="1:1">
      <c r="A2172" s="20"/>
    </row>
    <row r="2173" spans="1:1">
      <c r="A2173" s="20"/>
    </row>
    <row r="2174" spans="1:1">
      <c r="A2174" s="20"/>
    </row>
    <row r="2175" spans="1:1">
      <c r="A2175" s="20"/>
    </row>
    <row r="2176" spans="1:1">
      <c r="A2176" s="20"/>
    </row>
    <row r="2177" spans="1:1">
      <c r="A2177" s="20"/>
    </row>
    <row r="2178" spans="1:1">
      <c r="A2178" s="20"/>
    </row>
    <row r="2179" spans="1:1">
      <c r="A2179" s="20"/>
    </row>
    <row r="2180" spans="1:1">
      <c r="A2180" s="20"/>
    </row>
    <row r="2181" spans="1:1">
      <c r="A2181" s="20"/>
    </row>
    <row r="2182" spans="1:1">
      <c r="A2182" s="20"/>
    </row>
    <row r="2183" spans="1:1">
      <c r="A2183" s="20"/>
    </row>
    <row r="2184" spans="1:1">
      <c r="A2184" s="20"/>
    </row>
    <row r="2185" spans="1:1">
      <c r="A2185" s="20"/>
    </row>
    <row r="2186" spans="1:1">
      <c r="A2186" s="20"/>
    </row>
    <row r="2187" spans="1:1">
      <c r="A2187" s="20"/>
    </row>
    <row r="2188" spans="1:1">
      <c r="A2188" s="20"/>
    </row>
    <row r="2189" spans="1:1">
      <c r="A2189" s="20"/>
    </row>
    <row r="2190" spans="1:1">
      <c r="A2190" s="20"/>
    </row>
    <row r="2191" spans="1:1">
      <c r="A2191" s="20"/>
    </row>
    <row r="2192" spans="1:1">
      <c r="A2192" s="20"/>
    </row>
    <row r="2193" spans="1:1">
      <c r="A2193" s="20"/>
    </row>
    <row r="2194" spans="1:1">
      <c r="A2194" s="20"/>
    </row>
    <row r="2195" spans="1:1">
      <c r="A2195" s="20"/>
    </row>
    <row r="2196" spans="1:1">
      <c r="A2196" s="20"/>
    </row>
    <row r="2197" spans="1:1">
      <c r="A2197" s="20"/>
    </row>
    <row r="2198" spans="1:1">
      <c r="A2198" s="20"/>
    </row>
    <row r="2199" spans="1:1">
      <c r="A2199" s="20"/>
    </row>
    <row r="2200" spans="1:1">
      <c r="A2200" s="20"/>
    </row>
    <row r="2201" spans="1:1">
      <c r="A2201" s="20"/>
    </row>
    <row r="2202" spans="1:1">
      <c r="A2202" s="20"/>
    </row>
    <row r="2203" spans="1:1">
      <c r="A2203" s="20"/>
    </row>
    <row r="2204" spans="1:1">
      <c r="A2204" s="20"/>
    </row>
    <row r="2205" spans="1:1">
      <c r="A2205" s="20"/>
    </row>
    <row r="2206" spans="1:1">
      <c r="A2206" s="20"/>
    </row>
    <row r="2207" spans="1:1">
      <c r="A2207" s="20"/>
    </row>
    <row r="2208" spans="1:1">
      <c r="A2208" s="20"/>
    </row>
    <row r="2209" spans="1:1">
      <c r="A2209" s="20"/>
    </row>
    <row r="2210" spans="1:1">
      <c r="A2210" s="20"/>
    </row>
    <row r="2211" spans="1:1">
      <c r="A2211" s="20"/>
    </row>
    <row r="2212" spans="1:1">
      <c r="A2212" s="20"/>
    </row>
    <row r="2213" spans="1:1">
      <c r="A2213" s="20"/>
    </row>
    <row r="2214" spans="1:1">
      <c r="A2214" s="20"/>
    </row>
    <row r="2215" spans="1:1">
      <c r="A2215" s="20"/>
    </row>
    <row r="2216" spans="1:1">
      <c r="A2216" s="20"/>
    </row>
    <row r="2217" spans="1:1">
      <c r="A2217" s="20"/>
    </row>
    <row r="2218" spans="1:1">
      <c r="A2218" s="20"/>
    </row>
    <row r="2219" spans="1:1">
      <c r="A2219" s="20"/>
    </row>
    <row r="2220" spans="1:1">
      <c r="A2220" s="20"/>
    </row>
    <row r="2221" spans="1:1">
      <c r="A2221" s="20"/>
    </row>
    <row r="2222" spans="1:1">
      <c r="A2222" s="20"/>
    </row>
    <row r="2223" spans="1:1">
      <c r="A2223" s="20"/>
    </row>
    <row r="2224" spans="1:1">
      <c r="A2224" s="20"/>
    </row>
    <row r="2225" spans="1:1">
      <c r="A2225" s="20"/>
    </row>
    <row r="2226" spans="1:1">
      <c r="A2226" s="20"/>
    </row>
    <row r="2227" spans="1:1">
      <c r="A2227" s="20"/>
    </row>
    <row r="2228" spans="1:1">
      <c r="A2228" s="20"/>
    </row>
    <row r="2229" spans="1:1">
      <c r="A2229" s="20"/>
    </row>
    <row r="2230" spans="1:1">
      <c r="A2230" s="20"/>
    </row>
    <row r="2231" spans="1:1">
      <c r="A2231" s="20"/>
    </row>
    <row r="2232" spans="1:1">
      <c r="A2232" s="20"/>
    </row>
    <row r="2233" spans="1:1">
      <c r="A2233" s="20"/>
    </row>
    <row r="2234" spans="1:1">
      <c r="A2234" s="20"/>
    </row>
    <row r="2235" spans="1:1">
      <c r="A2235" s="20"/>
    </row>
    <row r="2236" spans="1:1">
      <c r="A2236" s="20"/>
    </row>
    <row r="2237" spans="1:1">
      <c r="A2237" s="20"/>
    </row>
    <row r="2238" spans="1:1">
      <c r="A2238" s="20"/>
    </row>
    <row r="2239" spans="1:1">
      <c r="A2239" s="20"/>
    </row>
    <row r="2240" spans="1:1">
      <c r="A2240" s="20"/>
    </row>
    <row r="2241" spans="1:1">
      <c r="A2241" s="20"/>
    </row>
    <row r="2242" spans="1:1">
      <c r="A2242" s="20"/>
    </row>
    <row r="2243" spans="1:1">
      <c r="A2243" s="20"/>
    </row>
    <row r="2244" spans="1:1">
      <c r="A2244" s="20"/>
    </row>
    <row r="2245" spans="1:1">
      <c r="A2245" s="20"/>
    </row>
    <row r="2246" spans="1:1">
      <c r="A2246" s="20"/>
    </row>
    <row r="2247" spans="1:1">
      <c r="A2247" s="20"/>
    </row>
    <row r="2248" spans="1:1">
      <c r="A2248" s="20"/>
    </row>
    <row r="2249" spans="1:1">
      <c r="A2249" s="20"/>
    </row>
    <row r="2250" spans="1:1">
      <c r="A2250" s="20"/>
    </row>
    <row r="2251" spans="1:1">
      <c r="A2251" s="20"/>
    </row>
    <row r="2252" spans="1:1">
      <c r="A2252" s="20"/>
    </row>
    <row r="2253" spans="1:1">
      <c r="A2253" s="20"/>
    </row>
    <row r="2254" spans="1:1">
      <c r="A2254" s="20"/>
    </row>
    <row r="2255" spans="1:1">
      <c r="A2255" s="20"/>
    </row>
    <row r="2256" spans="1:1">
      <c r="A2256" s="20"/>
    </row>
    <row r="2257" spans="1:1">
      <c r="A2257" s="20"/>
    </row>
    <row r="2258" spans="1:1">
      <c r="A2258" s="20"/>
    </row>
    <row r="2259" spans="1:1">
      <c r="A2259" s="20"/>
    </row>
    <row r="2260" spans="1:1">
      <c r="A2260" s="20"/>
    </row>
    <row r="2261" spans="1:1">
      <c r="A2261" s="20"/>
    </row>
    <row r="2262" spans="1:1">
      <c r="A2262" s="20"/>
    </row>
    <row r="2263" spans="1:1">
      <c r="A2263" s="20"/>
    </row>
    <row r="2264" spans="1:1">
      <c r="A2264" s="20"/>
    </row>
    <row r="2265" spans="1:1">
      <c r="A2265" s="20"/>
    </row>
  </sheetData>
  <mergeCells count="105">
    <mergeCell ref="C116:C117"/>
    <mergeCell ref="D116:D117"/>
    <mergeCell ref="E116:E117"/>
    <mergeCell ref="H116:H117"/>
    <mergeCell ref="I116:I117"/>
    <mergeCell ref="J116:J117"/>
    <mergeCell ref="J94:J95"/>
    <mergeCell ref="C113:C114"/>
    <mergeCell ref="D113:D114"/>
    <mergeCell ref="E113:E114"/>
    <mergeCell ref="G113:G114"/>
    <mergeCell ref="H113:H114"/>
    <mergeCell ref="C94:C95"/>
    <mergeCell ref="D94:D95"/>
    <mergeCell ref="E94:E95"/>
    <mergeCell ref="G94:G95"/>
    <mergeCell ref="H94:H95"/>
    <mergeCell ref="I94:I95"/>
    <mergeCell ref="J85:J86"/>
    <mergeCell ref="C88:C89"/>
    <mergeCell ref="D88:D89"/>
    <mergeCell ref="E88:E89"/>
    <mergeCell ref="G88:G89"/>
    <mergeCell ref="H88:H89"/>
    <mergeCell ref="I88:I89"/>
    <mergeCell ref="J88:J89"/>
    <mergeCell ref="C85:C86"/>
    <mergeCell ref="D85:D86"/>
    <mergeCell ref="E85:E86"/>
    <mergeCell ref="G85:G86"/>
    <mergeCell ref="H85:H86"/>
    <mergeCell ref="I85:I86"/>
    <mergeCell ref="D66:D68"/>
    <mergeCell ref="E66:E68"/>
    <mergeCell ref="G66:G68"/>
    <mergeCell ref="H66:H68"/>
    <mergeCell ref="I66:I68"/>
    <mergeCell ref="J66:J68"/>
    <mergeCell ref="D63:D65"/>
    <mergeCell ref="E63:E65"/>
    <mergeCell ref="G63:G65"/>
    <mergeCell ref="H63:H65"/>
    <mergeCell ref="I63:I65"/>
    <mergeCell ref="J63:J65"/>
    <mergeCell ref="D55:D57"/>
    <mergeCell ref="E55:E57"/>
    <mergeCell ref="G55:G57"/>
    <mergeCell ref="H55:H57"/>
    <mergeCell ref="I55:I57"/>
    <mergeCell ref="J55:J57"/>
    <mergeCell ref="D52:D54"/>
    <mergeCell ref="E52:E54"/>
    <mergeCell ref="G52:G54"/>
    <mergeCell ref="H52:H54"/>
    <mergeCell ref="I52:I54"/>
    <mergeCell ref="J52:J54"/>
    <mergeCell ref="D48:D51"/>
    <mergeCell ref="E48:E51"/>
    <mergeCell ref="G48:G51"/>
    <mergeCell ref="H48:H51"/>
    <mergeCell ref="I48:I51"/>
    <mergeCell ref="J48:J51"/>
    <mergeCell ref="D42:D43"/>
    <mergeCell ref="E42:E43"/>
    <mergeCell ref="G42:G43"/>
    <mergeCell ref="H42:H44"/>
    <mergeCell ref="I42:I43"/>
    <mergeCell ref="J42:J43"/>
    <mergeCell ref="D36:D38"/>
    <mergeCell ref="E36:E38"/>
    <mergeCell ref="G36:G38"/>
    <mergeCell ref="H36:H38"/>
    <mergeCell ref="I36:I38"/>
    <mergeCell ref="J36:J38"/>
    <mergeCell ref="D32:D34"/>
    <mergeCell ref="E32:E34"/>
    <mergeCell ref="G32:G34"/>
    <mergeCell ref="H32:H34"/>
    <mergeCell ref="I32:I34"/>
    <mergeCell ref="J32:J34"/>
    <mergeCell ref="P18:P19"/>
    <mergeCell ref="Q18:Q19"/>
    <mergeCell ref="R18:R19"/>
    <mergeCell ref="D27:D28"/>
    <mergeCell ref="E27:E28"/>
    <mergeCell ref="G27:G28"/>
    <mergeCell ref="H27:H28"/>
    <mergeCell ref="I27:I28"/>
    <mergeCell ref="J27:J28"/>
    <mergeCell ref="I18:I19"/>
    <mergeCell ref="J18:J19"/>
    <mergeCell ref="K18:K19"/>
    <mergeCell ref="M18:M19"/>
    <mergeCell ref="N18:N19"/>
    <mergeCell ref="O18:O19"/>
    <mergeCell ref="C3:J3"/>
    <mergeCell ref="B4:J4"/>
    <mergeCell ref="C5:J5"/>
    <mergeCell ref="J16:M16"/>
    <mergeCell ref="C18:C19"/>
    <mergeCell ref="D18:D19"/>
    <mergeCell ref="E18:E19"/>
    <mergeCell ref="F18:F19"/>
    <mergeCell ref="G18:G19"/>
    <mergeCell ref="H18:H19"/>
  </mergeCells>
  <printOptions horizontalCentered="1"/>
  <pageMargins left="0.39370078740157483" right="0.19685039370078741" top="0.19685039370078741" bottom="0.39370078740157483" header="0" footer="0.19685039370078741"/>
  <pageSetup paperSize="5" scale="54" fitToHeight="0" orientation="landscape" horizontalDpi="300" verticalDpi="300" r:id="rId1"/>
  <headerFooter alignWithMargins="0">
    <oddHeader>&amp;C&amp;"Arial,Negrita"&amp;18                                                                                        Anexo 10</oddHeader>
    <oddFooter>&amp;RPágina 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C2240"/>
  <sheetViews>
    <sheetView showGridLines="0" topLeftCell="B1" zoomScale="70" zoomScaleNormal="70" workbookViewId="0">
      <selection activeCell="B1" sqref="B1"/>
    </sheetView>
  </sheetViews>
  <sheetFormatPr baseColWidth="10" defaultRowHeight="12.75"/>
  <cols>
    <col min="1" max="1" width="2.7109375" style="12" hidden="1" customWidth="1"/>
    <col min="2" max="2" width="2.7109375" style="12" customWidth="1"/>
    <col min="3" max="3" width="6" style="13" customWidth="1"/>
    <col min="4" max="4" width="13.5703125" style="13" customWidth="1"/>
    <col min="5" max="5" width="12.85546875" style="88" customWidth="1"/>
    <col min="6" max="6" width="24.42578125" style="79" customWidth="1"/>
    <col min="7" max="7" width="44.28515625" style="13" bestFit="1" customWidth="1"/>
    <col min="8" max="8" width="14" style="17" customWidth="1"/>
    <col min="9" max="9" width="15.7109375" style="18" customWidth="1"/>
    <col min="10" max="10" width="18.5703125" style="18" customWidth="1"/>
    <col min="11" max="11" width="21.140625" style="18" customWidth="1"/>
    <col min="12" max="12" width="12.7109375" style="18" hidden="1" customWidth="1"/>
    <col min="13" max="13" width="14.42578125" style="18" bestFit="1" customWidth="1"/>
    <col min="14" max="14" width="29.5703125" style="18" bestFit="1" customWidth="1"/>
    <col min="15" max="17" width="18.7109375" style="18" customWidth="1"/>
    <col min="18" max="18" width="36.5703125" style="18" customWidth="1"/>
    <col min="19" max="19" width="2.7109375" style="18" customWidth="1"/>
    <col min="20" max="16384" width="11.42578125" style="12"/>
  </cols>
  <sheetData>
    <row r="1" spans="1:55" customForma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55" customFormat="1">
      <c r="A2" s="3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</row>
    <row r="3" spans="1:55" customFormat="1" ht="18">
      <c r="A3" s="3"/>
      <c r="B3" s="2"/>
      <c r="C3" s="321" t="s">
        <v>0</v>
      </c>
      <c r="D3" s="321"/>
      <c r="E3" s="321"/>
      <c r="F3" s="321"/>
      <c r="G3" s="321"/>
      <c r="H3" s="321"/>
      <c r="I3" s="321"/>
      <c r="J3" s="321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</row>
    <row r="4" spans="1:55" customFormat="1" ht="15.75">
      <c r="A4" s="3"/>
      <c r="B4" s="322" t="s">
        <v>1</v>
      </c>
      <c r="C4" s="322"/>
      <c r="D4" s="322"/>
      <c r="E4" s="322"/>
      <c r="F4" s="322"/>
      <c r="G4" s="322"/>
      <c r="H4" s="322"/>
      <c r="I4" s="322"/>
      <c r="J4" s="32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</row>
    <row r="5" spans="1:55" customFormat="1" ht="15.75">
      <c r="A5" s="3"/>
      <c r="B5" s="2"/>
      <c r="C5" s="323"/>
      <c r="D5" s="323"/>
      <c r="E5" s="323"/>
      <c r="F5" s="323"/>
      <c r="G5" s="323"/>
      <c r="H5" s="323"/>
      <c r="I5" s="323"/>
      <c r="J5" s="323"/>
    </row>
    <row r="6" spans="1:55" customFormat="1">
      <c r="A6" s="3"/>
      <c r="B6" s="2"/>
      <c r="C6" s="4" t="s">
        <v>1048</v>
      </c>
      <c r="D6" s="4"/>
      <c r="E6" s="4"/>
      <c r="F6" s="4"/>
      <c r="G6" s="4"/>
      <c r="H6" s="4"/>
      <c r="I6" s="4"/>
      <c r="J6" s="4"/>
    </row>
    <row r="7" spans="1:55" customFormat="1">
      <c r="A7" s="3"/>
      <c r="B7" s="2"/>
      <c r="C7" s="93"/>
      <c r="D7" s="93"/>
      <c r="E7" s="93"/>
      <c r="F7" s="93"/>
      <c r="G7" s="93"/>
      <c r="H7" s="93"/>
      <c r="I7" s="93"/>
      <c r="J7" s="93"/>
    </row>
    <row r="8" spans="1:55" customFormat="1">
      <c r="A8" s="2"/>
      <c r="B8" s="2"/>
      <c r="C8" s="93"/>
      <c r="D8" s="93"/>
      <c r="E8" s="93"/>
      <c r="F8" s="93"/>
      <c r="G8" s="93"/>
      <c r="H8" s="93"/>
      <c r="I8" s="93"/>
      <c r="J8" s="93"/>
      <c r="K8" s="93"/>
    </row>
    <row r="9" spans="1:55" customFormat="1">
      <c r="A9" s="2"/>
      <c r="B9" s="2"/>
      <c r="C9" s="93"/>
      <c r="D9" s="93"/>
      <c r="E9" s="93"/>
      <c r="F9" s="93"/>
      <c r="G9" s="93"/>
      <c r="H9" s="93"/>
      <c r="I9" s="93"/>
      <c r="J9" s="93"/>
      <c r="K9" s="93"/>
    </row>
    <row r="10" spans="1:55" customFormat="1">
      <c r="A10" s="2"/>
      <c r="B10" s="2"/>
      <c r="C10" s="93"/>
      <c r="D10" s="6" t="s">
        <v>3</v>
      </c>
      <c r="E10" s="7" t="s">
        <v>4</v>
      </c>
      <c r="F10" s="93"/>
      <c r="G10" s="93"/>
      <c r="H10" s="93"/>
      <c r="I10" s="93"/>
      <c r="J10" s="8" t="s">
        <v>5</v>
      </c>
      <c r="K10" s="93"/>
    </row>
    <row r="11" spans="1:55" customFormat="1">
      <c r="A11" s="2"/>
      <c r="B11" s="2"/>
      <c r="C11" s="93"/>
      <c r="D11" s="9"/>
      <c r="E11" s="7"/>
      <c r="F11" s="93"/>
      <c r="G11" s="93"/>
      <c r="H11" s="93"/>
      <c r="I11" s="93"/>
      <c r="J11" s="10">
        <f>'Eq. de Computo'!J11</f>
        <v>42116</v>
      </c>
      <c r="K11" s="93"/>
    </row>
    <row r="12" spans="1:55" customFormat="1">
      <c r="A12" s="2"/>
      <c r="B12" s="2"/>
      <c r="C12" s="93"/>
      <c r="D12" s="11" t="s">
        <v>6</v>
      </c>
      <c r="E12" s="7" t="s">
        <v>7</v>
      </c>
      <c r="F12" s="93"/>
      <c r="G12" s="93"/>
      <c r="H12" s="93"/>
      <c r="I12" s="93"/>
      <c r="J12" s="93"/>
      <c r="K12" s="93"/>
    </row>
    <row r="13" spans="1:55" customFormat="1">
      <c r="A13" s="2"/>
      <c r="B13" s="2"/>
      <c r="C13" s="93"/>
      <c r="D13" s="11"/>
      <c r="E13" s="7"/>
      <c r="F13" s="93"/>
      <c r="G13" s="93"/>
      <c r="H13" s="93"/>
      <c r="I13" s="93"/>
      <c r="J13" s="93"/>
      <c r="K13" s="93"/>
    </row>
    <row r="14" spans="1:55" ht="13.5" thickBot="1">
      <c r="D14" s="14" t="s">
        <v>8</v>
      </c>
      <c r="E14" s="15" t="s">
        <v>7</v>
      </c>
      <c r="F14" s="16"/>
    </row>
    <row r="16" spans="1:55">
      <c r="A16" s="20"/>
      <c r="B16" s="20"/>
      <c r="C16" s="21"/>
      <c r="D16" s="21"/>
      <c r="E16" s="78"/>
      <c r="F16" s="26"/>
      <c r="G16" s="21"/>
      <c r="H16" s="24"/>
      <c r="I16" s="25"/>
      <c r="J16" s="324"/>
      <c r="K16" s="324"/>
      <c r="L16" s="324"/>
      <c r="M16" s="324"/>
      <c r="N16" s="25"/>
      <c r="O16" s="25"/>
      <c r="P16" s="25"/>
      <c r="Q16" s="25"/>
      <c r="R16" s="25"/>
      <c r="S16" s="25"/>
    </row>
    <row r="17" spans="1:22" ht="13.5" thickBot="1">
      <c r="A17" s="20"/>
      <c r="B17" s="20"/>
      <c r="C17" s="21"/>
      <c r="D17" s="21"/>
      <c r="E17" s="78"/>
      <c r="F17" s="26"/>
      <c r="G17" s="21"/>
      <c r="H17" s="24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0"/>
      <c r="U17" s="20"/>
      <c r="V17" s="20"/>
    </row>
    <row r="18" spans="1:22" s="29" customFormat="1" ht="15" customHeight="1">
      <c r="A18" s="27"/>
      <c r="B18" s="27"/>
      <c r="C18" s="315" t="s">
        <v>9</v>
      </c>
      <c r="D18" s="311" t="s">
        <v>10</v>
      </c>
      <c r="E18" s="317" t="s">
        <v>11</v>
      </c>
      <c r="F18" s="311" t="s">
        <v>12</v>
      </c>
      <c r="G18" s="311" t="s">
        <v>13</v>
      </c>
      <c r="H18" s="305" t="s">
        <v>14</v>
      </c>
      <c r="I18" s="311" t="s">
        <v>15</v>
      </c>
      <c r="J18" s="311" t="s">
        <v>16</v>
      </c>
      <c r="K18" s="311" t="s">
        <v>17</v>
      </c>
      <c r="L18" s="28" t="s">
        <v>18</v>
      </c>
      <c r="M18" s="311" t="s">
        <v>19</v>
      </c>
      <c r="N18" s="311" t="s">
        <v>20</v>
      </c>
      <c r="O18" s="311" t="s">
        <v>21</v>
      </c>
      <c r="P18" s="311" t="s">
        <v>22</v>
      </c>
      <c r="Q18" s="311" t="s">
        <v>1275</v>
      </c>
      <c r="R18" s="328" t="s">
        <v>23</v>
      </c>
      <c r="S18" s="95"/>
      <c r="T18" s="27"/>
      <c r="U18" s="27"/>
      <c r="V18" s="27"/>
    </row>
    <row r="19" spans="1:22" s="29" customFormat="1" ht="24.75" customHeight="1">
      <c r="A19" s="27"/>
      <c r="B19" s="27"/>
      <c r="C19" s="371"/>
      <c r="D19" s="372"/>
      <c r="E19" s="373"/>
      <c r="F19" s="372"/>
      <c r="G19" s="372"/>
      <c r="H19" s="374"/>
      <c r="I19" s="372"/>
      <c r="J19" s="372"/>
      <c r="K19" s="372"/>
      <c r="L19" s="119" t="s">
        <v>24</v>
      </c>
      <c r="M19" s="372"/>
      <c r="N19" s="372"/>
      <c r="O19" s="372"/>
      <c r="P19" s="372"/>
      <c r="Q19" s="339"/>
      <c r="R19" s="375"/>
      <c r="S19" s="95"/>
    </row>
    <row r="20" spans="1:22" s="29" customFormat="1" ht="24.75" customHeight="1">
      <c r="A20" s="27"/>
      <c r="B20" s="27"/>
      <c r="C20" s="278">
        <v>1</v>
      </c>
      <c r="D20" s="266" t="s">
        <v>1735</v>
      </c>
      <c r="E20" s="279">
        <v>35431</v>
      </c>
      <c r="F20" s="211" t="s">
        <v>1736</v>
      </c>
      <c r="G20" s="105" t="s">
        <v>1737</v>
      </c>
      <c r="H20" s="163">
        <v>18947</v>
      </c>
      <c r="I20" s="53"/>
      <c r="J20" s="212"/>
      <c r="K20" s="53"/>
      <c r="L20" s="103"/>
      <c r="M20" s="53"/>
      <c r="N20" s="53"/>
      <c r="O20" s="53"/>
      <c r="P20" s="53"/>
      <c r="Q20" s="53"/>
      <c r="R20" s="53" t="s">
        <v>1738</v>
      </c>
      <c r="S20" s="95"/>
    </row>
    <row r="21" spans="1:22" s="29" customFormat="1" ht="24.75" customHeight="1">
      <c r="A21" s="27"/>
      <c r="B21" s="27"/>
      <c r="C21" s="278">
        <f>C20+1</f>
        <v>2</v>
      </c>
      <c r="D21" s="266" t="s">
        <v>1739</v>
      </c>
      <c r="E21" s="279">
        <v>35747</v>
      </c>
      <c r="F21" s="211"/>
      <c r="G21" s="105" t="s">
        <v>1740</v>
      </c>
      <c r="H21" s="163">
        <v>1138.5</v>
      </c>
      <c r="I21" s="53"/>
      <c r="J21" s="212"/>
      <c r="K21" s="53"/>
      <c r="L21" s="103"/>
      <c r="M21" s="53"/>
      <c r="N21" s="53"/>
      <c r="O21" s="53"/>
      <c r="P21" s="53"/>
      <c r="Q21" s="53"/>
      <c r="R21" s="53" t="s">
        <v>1738</v>
      </c>
      <c r="S21" s="95"/>
    </row>
    <row r="22" spans="1:22" s="29" customFormat="1" ht="24.75" customHeight="1">
      <c r="A22" s="27"/>
      <c r="B22" s="27"/>
      <c r="C22" s="278">
        <f>C21+1</f>
        <v>3</v>
      </c>
      <c r="D22" s="266" t="s">
        <v>1741</v>
      </c>
      <c r="E22" s="279">
        <v>35880</v>
      </c>
      <c r="F22" s="211"/>
      <c r="G22" s="105" t="s">
        <v>1742</v>
      </c>
      <c r="H22" s="163">
        <v>1955</v>
      </c>
      <c r="I22" s="53"/>
      <c r="J22" s="212"/>
      <c r="K22" s="53"/>
      <c r="L22" s="103"/>
      <c r="M22" s="53"/>
      <c r="N22" s="53"/>
      <c r="O22" s="53"/>
      <c r="P22" s="53"/>
      <c r="Q22" s="53"/>
      <c r="R22" s="53" t="s">
        <v>1738</v>
      </c>
      <c r="S22" s="95"/>
    </row>
    <row r="23" spans="1:22" s="29" customFormat="1" ht="24.75" customHeight="1">
      <c r="A23" s="27"/>
      <c r="B23" s="27"/>
      <c r="C23" s="278">
        <f t="shared" ref="C23:C33" si="0">C22+1</f>
        <v>4</v>
      </c>
      <c r="D23" s="266" t="s">
        <v>1743</v>
      </c>
      <c r="E23" s="279">
        <v>35846</v>
      </c>
      <c r="F23" s="211"/>
      <c r="G23" s="105" t="s">
        <v>1744</v>
      </c>
      <c r="H23" s="163">
        <v>799.25</v>
      </c>
      <c r="I23" s="53"/>
      <c r="J23" s="212"/>
      <c r="K23" s="53"/>
      <c r="L23" s="103"/>
      <c r="M23" s="53"/>
      <c r="N23" s="53"/>
      <c r="O23" s="53"/>
      <c r="P23" s="53"/>
      <c r="Q23" s="53"/>
      <c r="R23" s="53" t="s">
        <v>1738</v>
      </c>
      <c r="S23" s="95"/>
    </row>
    <row r="24" spans="1:22" s="29" customFormat="1" ht="24.75" customHeight="1">
      <c r="A24" s="27"/>
      <c r="B24" s="27"/>
      <c r="C24" s="278">
        <f t="shared" si="0"/>
        <v>5</v>
      </c>
      <c r="D24" s="266" t="s">
        <v>1745</v>
      </c>
      <c r="E24" s="279">
        <v>35850</v>
      </c>
      <c r="F24" s="211"/>
      <c r="G24" s="105" t="s">
        <v>1746</v>
      </c>
      <c r="H24" s="163">
        <v>1104</v>
      </c>
      <c r="I24" s="53"/>
      <c r="J24" s="212"/>
      <c r="K24" s="53"/>
      <c r="L24" s="103"/>
      <c r="M24" s="53"/>
      <c r="N24" s="53"/>
      <c r="O24" s="53"/>
      <c r="P24" s="53"/>
      <c r="Q24" s="53"/>
      <c r="R24" s="53" t="s">
        <v>1738</v>
      </c>
      <c r="S24" s="95"/>
    </row>
    <row r="25" spans="1:22" s="29" customFormat="1" ht="24.75" customHeight="1">
      <c r="A25" s="27"/>
      <c r="B25" s="27"/>
      <c r="C25" s="278">
        <f t="shared" si="0"/>
        <v>6</v>
      </c>
      <c r="D25" s="266" t="s">
        <v>1747</v>
      </c>
      <c r="E25" s="279">
        <v>35837</v>
      </c>
      <c r="F25" s="211"/>
      <c r="G25" s="105" t="s">
        <v>1748</v>
      </c>
      <c r="H25" s="163">
        <v>1725</v>
      </c>
      <c r="I25" s="53"/>
      <c r="J25" s="212"/>
      <c r="K25" s="53"/>
      <c r="L25" s="103"/>
      <c r="M25" s="53"/>
      <c r="N25" s="53"/>
      <c r="O25" s="53"/>
      <c r="P25" s="53"/>
      <c r="Q25" s="53"/>
      <c r="R25" s="53" t="s">
        <v>1738</v>
      </c>
      <c r="S25" s="95"/>
    </row>
    <row r="26" spans="1:22" s="29" customFormat="1" ht="24.75" customHeight="1">
      <c r="A26" s="27"/>
      <c r="B26" s="27"/>
      <c r="C26" s="278">
        <f t="shared" si="0"/>
        <v>7</v>
      </c>
      <c r="D26" s="266" t="s">
        <v>1749</v>
      </c>
      <c r="E26" s="279">
        <v>35877</v>
      </c>
      <c r="F26" s="211"/>
      <c r="G26" s="105" t="s">
        <v>1750</v>
      </c>
      <c r="H26" s="163">
        <v>294</v>
      </c>
      <c r="I26" s="53"/>
      <c r="J26" s="212"/>
      <c r="K26" s="53"/>
      <c r="L26" s="103"/>
      <c r="M26" s="53"/>
      <c r="N26" s="53"/>
      <c r="O26" s="53"/>
      <c r="P26" s="53"/>
      <c r="Q26" s="53"/>
      <c r="R26" s="53" t="s">
        <v>1738</v>
      </c>
      <c r="S26" s="95"/>
    </row>
    <row r="27" spans="1:22" s="29" customFormat="1" ht="24.75" customHeight="1">
      <c r="A27" s="27"/>
      <c r="B27" s="27"/>
      <c r="C27" s="278">
        <f t="shared" si="0"/>
        <v>8</v>
      </c>
      <c r="D27" s="266" t="s">
        <v>1751</v>
      </c>
      <c r="E27" s="279">
        <v>36031</v>
      </c>
      <c r="F27" s="211"/>
      <c r="G27" s="105" t="s">
        <v>1752</v>
      </c>
      <c r="H27" s="163">
        <v>78</v>
      </c>
      <c r="I27" s="53"/>
      <c r="J27" s="212"/>
      <c r="K27" s="53"/>
      <c r="L27" s="103"/>
      <c r="M27" s="53"/>
      <c r="N27" s="53"/>
      <c r="O27" s="53"/>
      <c r="P27" s="53"/>
      <c r="Q27" s="53"/>
      <c r="R27" s="53" t="s">
        <v>1738</v>
      </c>
      <c r="S27" s="95"/>
    </row>
    <row r="28" spans="1:22" s="29" customFormat="1" ht="24.75" customHeight="1">
      <c r="A28" s="27"/>
      <c r="B28" s="27"/>
      <c r="C28" s="278">
        <f t="shared" si="0"/>
        <v>9</v>
      </c>
      <c r="D28" s="266" t="s">
        <v>1753</v>
      </c>
      <c r="E28" s="279">
        <v>36410</v>
      </c>
      <c r="F28" s="211"/>
      <c r="G28" s="105" t="s">
        <v>1754</v>
      </c>
      <c r="H28" s="163">
        <v>799</v>
      </c>
      <c r="I28" s="53"/>
      <c r="J28" s="212"/>
      <c r="K28" s="53"/>
      <c r="L28" s="103"/>
      <c r="M28" s="53"/>
      <c r="N28" s="53"/>
      <c r="O28" s="53"/>
      <c r="P28" s="53"/>
      <c r="Q28" s="53"/>
      <c r="R28" s="53" t="s">
        <v>1738</v>
      </c>
      <c r="S28" s="95"/>
    </row>
    <row r="29" spans="1:22" s="29" customFormat="1" ht="24.75" customHeight="1">
      <c r="A29" s="27"/>
      <c r="B29" s="27"/>
      <c r="C29" s="278">
        <f t="shared" si="0"/>
        <v>10</v>
      </c>
      <c r="D29" s="266" t="s">
        <v>1755</v>
      </c>
      <c r="E29" s="279">
        <v>37057</v>
      </c>
      <c r="F29" s="211"/>
      <c r="G29" s="105" t="s">
        <v>1756</v>
      </c>
      <c r="H29" s="163">
        <v>5000</v>
      </c>
      <c r="I29" s="53"/>
      <c r="J29" s="212"/>
      <c r="K29" s="53"/>
      <c r="L29" s="103"/>
      <c r="M29" s="53"/>
      <c r="N29" s="53" t="s">
        <v>585</v>
      </c>
      <c r="O29" s="53"/>
      <c r="P29" s="53"/>
      <c r="Q29" s="53"/>
      <c r="R29" s="53" t="s">
        <v>1765</v>
      </c>
      <c r="S29" s="95"/>
    </row>
    <row r="30" spans="1:22" s="29" customFormat="1" ht="24.75" customHeight="1">
      <c r="A30" s="27"/>
      <c r="B30" s="27"/>
      <c r="C30" s="278">
        <f t="shared" si="0"/>
        <v>11</v>
      </c>
      <c r="D30" s="266" t="s">
        <v>1757</v>
      </c>
      <c r="E30" s="279">
        <v>37063</v>
      </c>
      <c r="F30" s="211"/>
      <c r="G30" s="105" t="s">
        <v>1758</v>
      </c>
      <c r="H30" s="163">
        <v>2130.44</v>
      </c>
      <c r="I30" s="53"/>
      <c r="J30" s="212"/>
      <c r="K30" s="53"/>
      <c r="L30" s="103"/>
      <c r="M30" s="53"/>
      <c r="N30" s="53"/>
      <c r="O30" s="53"/>
      <c r="P30" s="53"/>
      <c r="Q30" s="53"/>
      <c r="R30" s="53"/>
      <c r="S30" s="95"/>
    </row>
    <row r="31" spans="1:22" s="29" customFormat="1" ht="24.75" customHeight="1">
      <c r="A31" s="27"/>
      <c r="B31" s="27"/>
      <c r="C31" s="278">
        <f t="shared" si="0"/>
        <v>12</v>
      </c>
      <c r="D31" s="266" t="s">
        <v>1759</v>
      </c>
      <c r="E31" s="279">
        <v>37116</v>
      </c>
      <c r="F31" s="211"/>
      <c r="G31" s="105" t="s">
        <v>1760</v>
      </c>
      <c r="H31" s="163">
        <v>4869.5600000000004</v>
      </c>
      <c r="I31" s="53"/>
      <c r="J31" s="212"/>
      <c r="K31" s="53"/>
      <c r="L31" s="103"/>
      <c r="M31" s="53"/>
      <c r="N31" s="53"/>
      <c r="O31" s="53"/>
      <c r="P31" s="53"/>
      <c r="Q31" s="53"/>
      <c r="R31" s="53" t="s">
        <v>1738</v>
      </c>
      <c r="S31" s="95"/>
    </row>
    <row r="32" spans="1:22" s="29" customFormat="1" ht="24.75" customHeight="1">
      <c r="A32" s="27"/>
      <c r="B32" s="27"/>
      <c r="C32" s="278">
        <f t="shared" si="0"/>
        <v>13</v>
      </c>
      <c r="D32" s="266" t="s">
        <v>1761</v>
      </c>
      <c r="E32" s="279">
        <v>37390</v>
      </c>
      <c r="F32" s="211"/>
      <c r="G32" s="105" t="s">
        <v>1762</v>
      </c>
      <c r="H32" s="163">
        <v>352</v>
      </c>
      <c r="I32" s="53"/>
      <c r="J32" s="212"/>
      <c r="K32" s="53"/>
      <c r="L32" s="103"/>
      <c r="M32" s="53"/>
      <c r="N32" s="53"/>
      <c r="O32" s="53"/>
      <c r="P32" s="53"/>
      <c r="Q32" s="53"/>
      <c r="R32" s="53" t="s">
        <v>1738</v>
      </c>
      <c r="S32" s="95"/>
    </row>
    <row r="33" spans="1:19" s="29" customFormat="1" ht="24.75" customHeight="1">
      <c r="A33" s="27"/>
      <c r="B33" s="27"/>
      <c r="C33" s="278">
        <f t="shared" si="0"/>
        <v>14</v>
      </c>
      <c r="D33" s="266" t="s">
        <v>1763</v>
      </c>
      <c r="E33" s="279">
        <v>37390</v>
      </c>
      <c r="F33" s="211"/>
      <c r="G33" s="105" t="s">
        <v>1764</v>
      </c>
      <c r="H33" s="163">
        <v>2250</v>
      </c>
      <c r="I33" s="53"/>
      <c r="J33" s="53"/>
      <c r="K33" s="53"/>
      <c r="L33" s="103"/>
      <c r="M33" s="53"/>
      <c r="N33" s="53"/>
      <c r="O33" s="53"/>
      <c r="P33" s="53"/>
      <c r="Q33" s="53"/>
      <c r="R33" s="53" t="s">
        <v>1738</v>
      </c>
      <c r="S33" s="95"/>
    </row>
    <row r="34" spans="1:19">
      <c r="A34" s="20"/>
      <c r="B34" s="20"/>
      <c r="C34" s="112">
        <v>15</v>
      </c>
      <c r="D34" s="270" t="s">
        <v>1049</v>
      </c>
      <c r="E34" s="120">
        <v>37410</v>
      </c>
      <c r="F34" s="42" t="s">
        <v>1365</v>
      </c>
      <c r="G34" s="43" t="s">
        <v>1050</v>
      </c>
      <c r="H34" s="163">
        <v>1477.39</v>
      </c>
      <c r="I34" s="45" t="s">
        <v>1051</v>
      </c>
      <c r="J34" s="45"/>
      <c r="K34" s="45"/>
      <c r="L34" s="47"/>
      <c r="M34" s="45" t="s">
        <v>25</v>
      </c>
      <c r="N34" s="45" t="s">
        <v>585</v>
      </c>
      <c r="O34" s="45" t="s">
        <v>931</v>
      </c>
      <c r="P34" s="45" t="s">
        <v>931</v>
      </c>
      <c r="Q34" s="53" t="s">
        <v>1280</v>
      </c>
      <c r="R34" s="53"/>
      <c r="S34" s="25"/>
    </row>
    <row r="35" spans="1:19">
      <c r="A35" s="20"/>
      <c r="B35" s="20"/>
      <c r="C35" s="112">
        <f>C34+1</f>
        <v>16</v>
      </c>
      <c r="D35" s="270" t="s">
        <v>1053</v>
      </c>
      <c r="E35" s="120">
        <v>37830</v>
      </c>
      <c r="F35" s="42" t="s">
        <v>1366</v>
      </c>
      <c r="G35" s="43" t="s">
        <v>1054</v>
      </c>
      <c r="H35" s="163">
        <v>3763.65</v>
      </c>
      <c r="I35" s="53"/>
      <c r="J35" s="53"/>
      <c r="K35" s="53"/>
      <c r="L35" s="103"/>
      <c r="M35" s="53" t="s">
        <v>36</v>
      </c>
      <c r="N35" s="53" t="s">
        <v>1052</v>
      </c>
      <c r="O35" s="45" t="s">
        <v>931</v>
      </c>
      <c r="P35" s="45" t="s">
        <v>931</v>
      </c>
      <c r="Q35" s="53" t="s">
        <v>1280</v>
      </c>
      <c r="R35" s="53"/>
      <c r="S35" s="25"/>
    </row>
    <row r="36" spans="1:19">
      <c r="A36" s="20"/>
      <c r="B36" s="20"/>
      <c r="C36" s="112">
        <f t="shared" ref="C36:C87" si="1">C35+1</f>
        <v>17</v>
      </c>
      <c r="D36" s="270" t="s">
        <v>1055</v>
      </c>
      <c r="E36" s="120">
        <v>37830</v>
      </c>
      <c r="F36" s="42" t="s">
        <v>1367</v>
      </c>
      <c r="G36" s="43" t="s">
        <v>1056</v>
      </c>
      <c r="H36" s="163">
        <v>1209</v>
      </c>
      <c r="I36" s="53"/>
      <c r="J36" s="53"/>
      <c r="K36" s="53"/>
      <c r="L36" s="103"/>
      <c r="M36" s="53" t="s">
        <v>36</v>
      </c>
      <c r="N36" s="53" t="s">
        <v>1052</v>
      </c>
      <c r="O36" s="45" t="s">
        <v>931</v>
      </c>
      <c r="P36" s="45" t="s">
        <v>931</v>
      </c>
      <c r="Q36" s="53" t="s">
        <v>1280</v>
      </c>
      <c r="R36" s="53"/>
      <c r="S36" s="25"/>
    </row>
    <row r="37" spans="1:19">
      <c r="A37" s="20"/>
      <c r="B37" s="20"/>
      <c r="C37" s="112">
        <f>C36+1</f>
        <v>18</v>
      </c>
      <c r="D37" s="267" t="s">
        <v>1060</v>
      </c>
      <c r="E37" s="269">
        <v>37837</v>
      </c>
      <c r="F37" s="42" t="s">
        <v>1734</v>
      </c>
      <c r="G37" s="74" t="s">
        <v>1380</v>
      </c>
      <c r="H37" s="195">
        <v>8856.4</v>
      </c>
      <c r="I37" s="196" t="s">
        <v>1057</v>
      </c>
      <c r="J37" s="103" t="s">
        <v>1058</v>
      </c>
      <c r="K37" s="53" t="s">
        <v>1059</v>
      </c>
      <c r="L37" s="103"/>
      <c r="M37" s="53" t="s">
        <v>25</v>
      </c>
      <c r="N37" s="53" t="s">
        <v>1052</v>
      </c>
      <c r="O37" s="45" t="s">
        <v>931</v>
      </c>
      <c r="P37" s="45" t="s">
        <v>931</v>
      </c>
      <c r="Q37" s="53" t="s">
        <v>1280</v>
      </c>
      <c r="R37" s="53"/>
      <c r="S37" s="25"/>
    </row>
    <row r="38" spans="1:19">
      <c r="A38" s="20"/>
      <c r="B38" s="20"/>
      <c r="C38" s="112">
        <f>C37+1</f>
        <v>19</v>
      </c>
      <c r="D38" s="270" t="s">
        <v>1061</v>
      </c>
      <c r="E38" s="120">
        <v>37834</v>
      </c>
      <c r="F38" s="42" t="s">
        <v>1368</v>
      </c>
      <c r="G38" s="43" t="s">
        <v>1062</v>
      </c>
      <c r="H38" s="163">
        <v>19023.900000000001</v>
      </c>
      <c r="I38" s="53" t="s">
        <v>942</v>
      </c>
      <c r="J38" s="53" t="s">
        <v>942</v>
      </c>
      <c r="K38" s="53" t="s">
        <v>942</v>
      </c>
      <c r="L38" s="103"/>
      <c r="M38" s="53" t="s">
        <v>25</v>
      </c>
      <c r="N38" s="53" t="s">
        <v>1052</v>
      </c>
      <c r="O38" s="53" t="s">
        <v>931</v>
      </c>
      <c r="P38" s="53" t="s">
        <v>931</v>
      </c>
      <c r="Q38" s="53" t="s">
        <v>1280</v>
      </c>
      <c r="R38" s="53"/>
      <c r="S38" s="25"/>
    </row>
    <row r="39" spans="1:19">
      <c r="A39" s="20"/>
      <c r="B39" s="20"/>
      <c r="C39" s="112">
        <f t="shared" si="1"/>
        <v>20</v>
      </c>
      <c r="D39" s="270" t="s">
        <v>1063</v>
      </c>
      <c r="E39" s="120">
        <v>37896</v>
      </c>
      <c r="F39" s="42" t="s">
        <v>1369</v>
      </c>
      <c r="G39" s="43" t="s">
        <v>1064</v>
      </c>
      <c r="H39" s="163">
        <v>5650</v>
      </c>
      <c r="I39" s="53" t="s">
        <v>942</v>
      </c>
      <c r="J39" s="53" t="s">
        <v>942</v>
      </c>
      <c r="K39" s="53" t="s">
        <v>942</v>
      </c>
      <c r="L39" s="103"/>
      <c r="M39" s="53" t="s">
        <v>25</v>
      </c>
      <c r="N39" s="53" t="s">
        <v>1769</v>
      </c>
      <c r="O39" s="53" t="s">
        <v>1284</v>
      </c>
      <c r="P39" s="53" t="s">
        <v>1284</v>
      </c>
      <c r="Q39" s="53" t="s">
        <v>1280</v>
      </c>
      <c r="R39" s="53"/>
      <c r="S39" s="25"/>
    </row>
    <row r="40" spans="1:19">
      <c r="A40" s="20"/>
      <c r="B40" s="20"/>
      <c r="C40" s="112">
        <f t="shared" si="1"/>
        <v>21</v>
      </c>
      <c r="D40" s="270" t="s">
        <v>1065</v>
      </c>
      <c r="E40" s="120">
        <v>37925</v>
      </c>
      <c r="F40" s="42" t="s">
        <v>1370</v>
      </c>
      <c r="G40" s="43" t="s">
        <v>1066</v>
      </c>
      <c r="H40" s="163">
        <v>1580</v>
      </c>
      <c r="I40" s="53" t="s">
        <v>942</v>
      </c>
      <c r="J40" s="53" t="s">
        <v>942</v>
      </c>
      <c r="K40" s="53" t="s">
        <v>942</v>
      </c>
      <c r="L40" s="103"/>
      <c r="M40" s="53" t="s">
        <v>25</v>
      </c>
      <c r="N40" s="53" t="s">
        <v>1067</v>
      </c>
      <c r="O40" s="53" t="s">
        <v>931</v>
      </c>
      <c r="P40" s="53" t="s">
        <v>931</v>
      </c>
      <c r="Q40" s="53" t="s">
        <v>1280</v>
      </c>
      <c r="R40" s="53"/>
      <c r="S40" s="25"/>
    </row>
    <row r="41" spans="1:19">
      <c r="A41" s="20"/>
      <c r="B41" s="20"/>
      <c r="C41" s="112">
        <f>C40+1</f>
        <v>22</v>
      </c>
      <c r="D41" s="365" t="s">
        <v>1068</v>
      </c>
      <c r="E41" s="355">
        <v>38077</v>
      </c>
      <c r="F41" s="275" t="s">
        <v>1371</v>
      </c>
      <c r="G41" s="349" t="s">
        <v>1069</v>
      </c>
      <c r="H41" s="359">
        <v>3175</v>
      </c>
      <c r="I41" s="263" t="s">
        <v>1070</v>
      </c>
      <c r="J41" s="263" t="s">
        <v>942</v>
      </c>
      <c r="K41" s="263" t="s">
        <v>942</v>
      </c>
      <c r="L41" s="103"/>
      <c r="M41" s="263" t="s">
        <v>25</v>
      </c>
      <c r="N41" s="263" t="s">
        <v>1052</v>
      </c>
      <c r="O41" s="263"/>
      <c r="P41" s="263"/>
      <c r="Q41" s="263" t="s">
        <v>1280</v>
      </c>
      <c r="R41" s="121"/>
      <c r="S41" s="25"/>
    </row>
    <row r="42" spans="1:19">
      <c r="A42" s="20"/>
      <c r="B42" s="20"/>
      <c r="C42" s="112">
        <f t="shared" si="1"/>
        <v>23</v>
      </c>
      <c r="D42" s="383"/>
      <c r="E42" s="384"/>
      <c r="F42" s="276" t="s">
        <v>1372</v>
      </c>
      <c r="G42" s="385"/>
      <c r="H42" s="382"/>
      <c r="I42" s="264" t="s">
        <v>1070</v>
      </c>
      <c r="J42" s="264" t="s">
        <v>942</v>
      </c>
      <c r="K42" s="264" t="s">
        <v>942</v>
      </c>
      <c r="L42" s="103"/>
      <c r="M42" s="264" t="s">
        <v>25</v>
      </c>
      <c r="N42" s="264" t="s">
        <v>1052</v>
      </c>
      <c r="O42" s="264"/>
      <c r="P42" s="264"/>
      <c r="Q42" s="264" t="s">
        <v>1280</v>
      </c>
      <c r="R42" s="123"/>
      <c r="S42" s="25"/>
    </row>
    <row r="43" spans="1:19">
      <c r="A43" s="20"/>
      <c r="B43" s="20"/>
      <c r="C43" s="112">
        <f t="shared" si="1"/>
        <v>24</v>
      </c>
      <c r="D43" s="383"/>
      <c r="E43" s="384"/>
      <c r="F43" s="276" t="s">
        <v>1373</v>
      </c>
      <c r="G43" s="385"/>
      <c r="H43" s="382"/>
      <c r="I43" s="264" t="s">
        <v>1070</v>
      </c>
      <c r="J43" s="264" t="s">
        <v>942</v>
      </c>
      <c r="K43" s="264" t="s">
        <v>942</v>
      </c>
      <c r="L43" s="103"/>
      <c r="M43" s="264" t="s">
        <v>25</v>
      </c>
      <c r="N43" s="264" t="s">
        <v>1052</v>
      </c>
      <c r="O43" s="264"/>
      <c r="P43" s="264"/>
      <c r="Q43" s="264" t="s">
        <v>1280</v>
      </c>
      <c r="R43" s="123"/>
      <c r="S43" s="25"/>
    </row>
    <row r="44" spans="1:19">
      <c r="A44" s="20"/>
      <c r="B44" s="20"/>
      <c r="C44" s="112">
        <f t="shared" si="1"/>
        <v>25</v>
      </c>
      <c r="D44" s="383"/>
      <c r="E44" s="384"/>
      <c r="F44" s="276" t="s">
        <v>1374</v>
      </c>
      <c r="G44" s="385"/>
      <c r="H44" s="382"/>
      <c r="I44" s="264" t="s">
        <v>1070</v>
      </c>
      <c r="J44" s="264" t="s">
        <v>942</v>
      </c>
      <c r="K44" s="264" t="s">
        <v>942</v>
      </c>
      <c r="L44" s="103"/>
      <c r="M44" s="264" t="s">
        <v>25</v>
      </c>
      <c r="N44" s="264" t="s">
        <v>1052</v>
      </c>
      <c r="O44" s="264" t="s">
        <v>559</v>
      </c>
      <c r="P44" s="264" t="s">
        <v>559</v>
      </c>
      <c r="Q44" s="264" t="s">
        <v>1280</v>
      </c>
      <c r="R44" s="123"/>
      <c r="S44" s="25"/>
    </row>
    <row r="45" spans="1:19">
      <c r="A45" s="20"/>
      <c r="B45" s="20"/>
      <c r="C45" s="112">
        <f t="shared" si="1"/>
        <v>26</v>
      </c>
      <c r="D45" s="366"/>
      <c r="E45" s="356"/>
      <c r="F45" s="277" t="s">
        <v>1375</v>
      </c>
      <c r="G45" s="350"/>
      <c r="H45" s="360"/>
      <c r="I45" s="265" t="s">
        <v>1070</v>
      </c>
      <c r="J45" s="265" t="s">
        <v>942</v>
      </c>
      <c r="K45" s="265" t="s">
        <v>942</v>
      </c>
      <c r="L45" s="103"/>
      <c r="M45" s="265" t="s">
        <v>25</v>
      </c>
      <c r="N45" s="265" t="s">
        <v>1052</v>
      </c>
      <c r="O45" s="265"/>
      <c r="P45" s="265"/>
      <c r="Q45" s="265" t="s">
        <v>1280</v>
      </c>
      <c r="R45" s="124"/>
      <c r="S45" s="25"/>
    </row>
    <row r="46" spans="1:19">
      <c r="A46" s="20"/>
      <c r="B46" s="20"/>
      <c r="C46" s="112">
        <f t="shared" si="1"/>
        <v>27</v>
      </c>
      <c r="D46" s="270" t="s">
        <v>1071</v>
      </c>
      <c r="E46" s="271">
        <v>38107</v>
      </c>
      <c r="F46" s="277" t="s">
        <v>1376</v>
      </c>
      <c r="G46" s="43" t="s">
        <v>1072</v>
      </c>
      <c r="H46" s="272">
        <v>1747</v>
      </c>
      <c r="I46" s="53" t="s">
        <v>1073</v>
      </c>
      <c r="J46" s="53"/>
      <c r="K46" s="125"/>
      <c r="L46" s="103"/>
      <c r="M46" s="53" t="s">
        <v>25</v>
      </c>
      <c r="N46" s="53" t="s">
        <v>1204</v>
      </c>
      <c r="O46" s="53" t="s">
        <v>1283</v>
      </c>
      <c r="P46" s="53" t="s">
        <v>1283</v>
      </c>
      <c r="Q46" s="53" t="s">
        <v>1280</v>
      </c>
      <c r="R46" s="53"/>
      <c r="S46" s="25"/>
    </row>
    <row r="47" spans="1:19" ht="25.5">
      <c r="A47" s="20"/>
      <c r="B47" s="20"/>
      <c r="C47" s="112">
        <f>C46+1</f>
        <v>28</v>
      </c>
      <c r="D47" s="270" t="s">
        <v>1075</v>
      </c>
      <c r="E47" s="271">
        <v>38638</v>
      </c>
      <c r="F47" s="42" t="s">
        <v>1076</v>
      </c>
      <c r="G47" s="43" t="s">
        <v>1077</v>
      </c>
      <c r="H47" s="272">
        <v>2982.62</v>
      </c>
      <c r="I47" s="53"/>
      <c r="J47" s="53"/>
      <c r="K47" s="125"/>
      <c r="L47" s="103"/>
      <c r="M47" s="53" t="s">
        <v>1301</v>
      </c>
      <c r="N47" s="53" t="s">
        <v>414</v>
      </c>
      <c r="O47" s="53" t="s">
        <v>706</v>
      </c>
      <c r="P47" s="53" t="s">
        <v>706</v>
      </c>
      <c r="Q47" s="53" t="s">
        <v>1280</v>
      </c>
      <c r="R47" s="53"/>
      <c r="S47" s="25"/>
    </row>
    <row r="48" spans="1:19" ht="25.5">
      <c r="A48" s="20"/>
      <c r="B48" s="20"/>
      <c r="C48" s="112">
        <f t="shared" si="1"/>
        <v>29</v>
      </c>
      <c r="D48" s="40" t="s">
        <v>1078</v>
      </c>
      <c r="E48" s="41">
        <v>38656</v>
      </c>
      <c r="F48" s="42" t="s">
        <v>1079</v>
      </c>
      <c r="G48" s="43" t="s">
        <v>1080</v>
      </c>
      <c r="H48" s="51">
        <v>1225</v>
      </c>
      <c r="I48" s="53"/>
      <c r="J48" s="53"/>
      <c r="K48" s="125"/>
      <c r="L48" s="103"/>
      <c r="M48" s="53" t="s">
        <v>1301</v>
      </c>
      <c r="N48" s="53" t="s">
        <v>414</v>
      </c>
      <c r="O48" s="53" t="s">
        <v>706</v>
      </c>
      <c r="P48" s="53" t="s">
        <v>706</v>
      </c>
      <c r="Q48" s="53" t="s">
        <v>1280</v>
      </c>
      <c r="R48" s="53"/>
      <c r="S48" s="25"/>
    </row>
    <row r="49" spans="1:19" ht="25.5">
      <c r="A49" s="20"/>
      <c r="B49" s="20"/>
      <c r="C49" s="112">
        <f t="shared" si="1"/>
        <v>30</v>
      </c>
      <c r="D49" s="40" t="s">
        <v>1081</v>
      </c>
      <c r="E49" s="41">
        <v>38656</v>
      </c>
      <c r="F49" s="42" t="s">
        <v>1082</v>
      </c>
      <c r="G49" s="43" t="s">
        <v>1083</v>
      </c>
      <c r="H49" s="51">
        <v>1225</v>
      </c>
      <c r="I49" s="53"/>
      <c r="J49" s="53"/>
      <c r="K49" s="125"/>
      <c r="L49" s="103"/>
      <c r="M49" s="53" t="s">
        <v>1301</v>
      </c>
      <c r="N49" s="53" t="s">
        <v>414</v>
      </c>
      <c r="O49" s="53" t="s">
        <v>706</v>
      </c>
      <c r="P49" s="53" t="s">
        <v>706</v>
      </c>
      <c r="Q49" s="53" t="s">
        <v>1280</v>
      </c>
      <c r="R49" s="53"/>
      <c r="S49" s="25"/>
    </row>
    <row r="50" spans="1:19" ht="25.5">
      <c r="A50" s="20"/>
      <c r="B50" s="20"/>
      <c r="C50" s="112">
        <f t="shared" si="1"/>
        <v>31</v>
      </c>
      <c r="D50" s="40" t="s">
        <v>1084</v>
      </c>
      <c r="E50" s="41">
        <v>38947</v>
      </c>
      <c r="F50" s="42" t="s">
        <v>1085</v>
      </c>
      <c r="G50" s="43" t="s">
        <v>1086</v>
      </c>
      <c r="H50" s="51">
        <v>1080</v>
      </c>
      <c r="I50" s="53"/>
      <c r="J50" s="53"/>
      <c r="K50" s="125"/>
      <c r="L50" s="103"/>
      <c r="M50" s="53" t="s">
        <v>1301</v>
      </c>
      <c r="N50" s="53" t="s">
        <v>414</v>
      </c>
      <c r="O50" s="53" t="s">
        <v>706</v>
      </c>
      <c r="P50" s="53" t="s">
        <v>706</v>
      </c>
      <c r="Q50" s="53" t="s">
        <v>1280</v>
      </c>
      <c r="R50" s="53"/>
      <c r="S50" s="25"/>
    </row>
    <row r="51" spans="1:19" ht="25.5">
      <c r="A51" s="20"/>
      <c r="B51" s="20"/>
      <c r="C51" s="112">
        <f t="shared" si="1"/>
        <v>32</v>
      </c>
      <c r="D51" s="40" t="s">
        <v>1087</v>
      </c>
      <c r="E51" s="41">
        <v>38947</v>
      </c>
      <c r="F51" s="42" t="s">
        <v>1088</v>
      </c>
      <c r="G51" s="43" t="s">
        <v>1089</v>
      </c>
      <c r="H51" s="51">
        <v>1518</v>
      </c>
      <c r="I51" s="53"/>
      <c r="J51" s="53"/>
      <c r="K51" s="125"/>
      <c r="L51" s="103"/>
      <c r="M51" s="53" t="s">
        <v>1301</v>
      </c>
      <c r="N51" s="53" t="s">
        <v>414</v>
      </c>
      <c r="O51" s="53" t="s">
        <v>706</v>
      </c>
      <c r="P51" s="53" t="s">
        <v>706</v>
      </c>
      <c r="Q51" s="53" t="s">
        <v>1280</v>
      </c>
      <c r="R51" s="53"/>
      <c r="S51" s="25"/>
    </row>
    <row r="52" spans="1:19" ht="25.5">
      <c r="A52" s="20"/>
      <c r="B52" s="20"/>
      <c r="C52" s="112">
        <f t="shared" si="1"/>
        <v>33</v>
      </c>
      <c r="D52" s="40" t="s">
        <v>1090</v>
      </c>
      <c r="E52" s="41">
        <v>39056</v>
      </c>
      <c r="F52" s="42" t="s">
        <v>1091</v>
      </c>
      <c r="G52" s="43" t="s">
        <v>1281</v>
      </c>
      <c r="H52" s="51">
        <v>2145</v>
      </c>
      <c r="I52" s="53"/>
      <c r="J52" s="53"/>
      <c r="K52" s="126"/>
      <c r="L52" s="103"/>
      <c r="M52" s="53" t="s">
        <v>1301</v>
      </c>
      <c r="N52" s="53" t="s">
        <v>414</v>
      </c>
      <c r="O52" s="53" t="s">
        <v>706</v>
      </c>
      <c r="P52" s="53" t="s">
        <v>706</v>
      </c>
      <c r="Q52" s="53" t="s">
        <v>1280</v>
      </c>
      <c r="R52" s="53"/>
      <c r="S52" s="25"/>
    </row>
    <row r="53" spans="1:19" ht="25.5">
      <c r="A53" s="20"/>
      <c r="B53" s="20"/>
      <c r="C53" s="112">
        <f t="shared" si="1"/>
        <v>34</v>
      </c>
      <c r="D53" s="40" t="s">
        <v>1092</v>
      </c>
      <c r="E53" s="41">
        <v>39058</v>
      </c>
      <c r="F53" s="42" t="s">
        <v>1093</v>
      </c>
      <c r="G53" s="43" t="s">
        <v>1094</v>
      </c>
      <c r="H53" s="51">
        <v>3376</v>
      </c>
      <c r="I53" s="53"/>
      <c r="J53" s="53"/>
      <c r="K53" s="126"/>
      <c r="L53" s="103"/>
      <c r="M53" s="53" t="s">
        <v>1301</v>
      </c>
      <c r="N53" s="53" t="s">
        <v>414</v>
      </c>
      <c r="O53" s="53" t="s">
        <v>706</v>
      </c>
      <c r="P53" s="53" t="s">
        <v>706</v>
      </c>
      <c r="Q53" s="53" t="s">
        <v>1280</v>
      </c>
      <c r="R53" s="53"/>
      <c r="S53" s="25"/>
    </row>
    <row r="54" spans="1:19" ht="25.5">
      <c r="A54" s="20"/>
      <c r="B54" s="20"/>
      <c r="C54" s="112">
        <f t="shared" si="1"/>
        <v>35</v>
      </c>
      <c r="D54" s="40" t="s">
        <v>1095</v>
      </c>
      <c r="E54" s="41">
        <v>39058</v>
      </c>
      <c r="F54" s="42" t="s">
        <v>1096</v>
      </c>
      <c r="G54" s="43" t="s">
        <v>1097</v>
      </c>
      <c r="H54" s="51">
        <v>2340</v>
      </c>
      <c r="I54" s="53"/>
      <c r="J54" s="53"/>
      <c r="K54" s="126"/>
      <c r="L54" s="103"/>
      <c r="M54" s="53" t="s">
        <v>1301</v>
      </c>
      <c r="N54" s="53" t="s">
        <v>414</v>
      </c>
      <c r="O54" s="53" t="s">
        <v>706</v>
      </c>
      <c r="P54" s="53" t="s">
        <v>706</v>
      </c>
      <c r="Q54" s="53" t="s">
        <v>1280</v>
      </c>
      <c r="R54" s="53"/>
      <c r="S54" s="25"/>
    </row>
    <row r="55" spans="1:19">
      <c r="A55" s="20"/>
      <c r="B55" s="20"/>
      <c r="C55" s="112">
        <f>C54+1</f>
        <v>36</v>
      </c>
      <c r="D55" s="40" t="s">
        <v>1098</v>
      </c>
      <c r="E55" s="120">
        <v>39378</v>
      </c>
      <c r="F55" s="42" t="s">
        <v>1099</v>
      </c>
      <c r="G55" s="43" t="s">
        <v>1100</v>
      </c>
      <c r="H55" s="51">
        <v>2656.07</v>
      </c>
      <c r="I55" s="53" t="s">
        <v>1101</v>
      </c>
      <c r="J55" s="53"/>
      <c r="K55" s="53"/>
      <c r="L55" s="103"/>
      <c r="M55" s="53" t="s">
        <v>25</v>
      </c>
      <c r="N55" s="53" t="s">
        <v>1282</v>
      </c>
      <c r="O55" s="53" t="s">
        <v>1289</v>
      </c>
      <c r="P55" s="53" t="s">
        <v>1289</v>
      </c>
      <c r="Q55" s="53" t="s">
        <v>1280</v>
      </c>
      <c r="R55" s="53"/>
      <c r="S55" s="25"/>
    </row>
    <row r="56" spans="1:19">
      <c r="A56" s="20"/>
      <c r="B56" s="20"/>
      <c r="C56" s="112">
        <f>C55+1</f>
        <v>37</v>
      </c>
      <c r="D56" s="40" t="s">
        <v>1102</v>
      </c>
      <c r="E56" s="120">
        <v>39497</v>
      </c>
      <c r="F56" s="42" t="s">
        <v>1103</v>
      </c>
      <c r="G56" s="43" t="s">
        <v>1104</v>
      </c>
      <c r="H56" s="51">
        <v>7743.44</v>
      </c>
      <c r="I56" s="53" t="s">
        <v>1105</v>
      </c>
      <c r="J56" s="53"/>
      <c r="K56" s="53"/>
      <c r="L56" s="103"/>
      <c r="M56" s="53" t="s">
        <v>25</v>
      </c>
      <c r="N56" s="53" t="s">
        <v>1282</v>
      </c>
      <c r="O56" s="53" t="s">
        <v>1284</v>
      </c>
      <c r="P56" s="53" t="s">
        <v>1284</v>
      </c>
      <c r="Q56" s="53" t="s">
        <v>1280</v>
      </c>
      <c r="R56" s="53"/>
      <c r="S56" s="25"/>
    </row>
    <row r="57" spans="1:19">
      <c r="A57" s="20"/>
      <c r="B57" s="20"/>
      <c r="C57" s="112">
        <f t="shared" si="1"/>
        <v>38</v>
      </c>
      <c r="D57" s="40" t="s">
        <v>1106</v>
      </c>
      <c r="E57" s="120">
        <v>39588</v>
      </c>
      <c r="F57" s="42" t="s">
        <v>1107</v>
      </c>
      <c r="G57" s="43" t="s">
        <v>1108</v>
      </c>
      <c r="H57" s="51">
        <v>999.13</v>
      </c>
      <c r="I57" s="53" t="s">
        <v>1070</v>
      </c>
      <c r="J57" s="53" t="s">
        <v>1109</v>
      </c>
      <c r="K57" s="53" t="s">
        <v>942</v>
      </c>
      <c r="L57" s="103"/>
      <c r="M57" s="53" t="s">
        <v>36</v>
      </c>
      <c r="N57" s="53" t="s">
        <v>1052</v>
      </c>
      <c r="O57" s="53" t="s">
        <v>559</v>
      </c>
      <c r="P57" s="53" t="s">
        <v>559</v>
      </c>
      <c r="Q57" s="53" t="s">
        <v>1280</v>
      </c>
      <c r="R57" s="53"/>
      <c r="S57" s="25"/>
    </row>
    <row r="58" spans="1:19">
      <c r="A58" s="20"/>
      <c r="B58" s="20"/>
      <c r="C58" s="112">
        <f t="shared" si="1"/>
        <v>39</v>
      </c>
      <c r="D58" s="40" t="s">
        <v>1111</v>
      </c>
      <c r="E58" s="120">
        <v>39588</v>
      </c>
      <c r="F58" s="42" t="s">
        <v>1112</v>
      </c>
      <c r="G58" s="43" t="s">
        <v>1113</v>
      </c>
      <c r="H58" s="51">
        <v>1303.48</v>
      </c>
      <c r="I58" s="53" t="s">
        <v>1070</v>
      </c>
      <c r="J58" s="53" t="s">
        <v>1109</v>
      </c>
      <c r="K58" s="53" t="s">
        <v>942</v>
      </c>
      <c r="L58" s="103"/>
      <c r="M58" s="53" t="s">
        <v>36</v>
      </c>
      <c r="N58" s="53" t="s">
        <v>414</v>
      </c>
      <c r="O58" s="53" t="s">
        <v>706</v>
      </c>
      <c r="P58" s="53" t="s">
        <v>706</v>
      </c>
      <c r="Q58" s="53" t="s">
        <v>1280</v>
      </c>
      <c r="R58" s="53"/>
      <c r="S58" s="25"/>
    </row>
    <row r="59" spans="1:19" ht="12.75" customHeight="1">
      <c r="A59" s="20"/>
      <c r="B59" s="20"/>
      <c r="C59" s="112">
        <f t="shared" si="1"/>
        <v>40</v>
      </c>
      <c r="D59" s="365" t="s">
        <v>1114</v>
      </c>
      <c r="E59" s="355">
        <v>39588</v>
      </c>
      <c r="F59" s="192" t="s">
        <v>1115</v>
      </c>
      <c r="G59" s="379" t="s">
        <v>1116</v>
      </c>
      <c r="H59" s="359">
        <v>3650.44</v>
      </c>
      <c r="I59" s="68" t="s">
        <v>1070</v>
      </c>
      <c r="J59" s="68" t="s">
        <v>1109</v>
      </c>
      <c r="K59" s="68" t="s">
        <v>942</v>
      </c>
      <c r="L59" s="103"/>
      <c r="M59" s="68" t="s">
        <v>36</v>
      </c>
      <c r="N59" s="68" t="s">
        <v>414</v>
      </c>
      <c r="O59" s="68" t="s">
        <v>706</v>
      </c>
      <c r="P59" s="68" t="s">
        <v>706</v>
      </c>
      <c r="Q59" s="164" t="s">
        <v>1280</v>
      </c>
      <c r="R59" s="121"/>
      <c r="S59" s="25"/>
    </row>
    <row r="60" spans="1:19">
      <c r="A60" s="20"/>
      <c r="B60" s="20"/>
      <c r="C60" s="112">
        <f t="shared" si="1"/>
        <v>41</v>
      </c>
      <c r="D60" s="366"/>
      <c r="E60" s="356"/>
      <c r="F60" s="194" t="s">
        <v>1117</v>
      </c>
      <c r="G60" s="381"/>
      <c r="H60" s="360"/>
      <c r="I60" s="72" t="s">
        <v>1070</v>
      </c>
      <c r="J60" s="72" t="s">
        <v>1109</v>
      </c>
      <c r="K60" s="72" t="s">
        <v>942</v>
      </c>
      <c r="L60" s="103"/>
      <c r="M60" s="72" t="s">
        <v>36</v>
      </c>
      <c r="N60" s="72" t="s">
        <v>414</v>
      </c>
      <c r="O60" s="72" t="s">
        <v>706</v>
      </c>
      <c r="P60" s="72" t="s">
        <v>706</v>
      </c>
      <c r="Q60" s="166" t="s">
        <v>1280</v>
      </c>
      <c r="R60" s="124"/>
      <c r="S60" s="25"/>
    </row>
    <row r="61" spans="1:19" ht="12" customHeight="1">
      <c r="A61" s="20"/>
      <c r="B61" s="20"/>
      <c r="C61" s="112">
        <f t="shared" si="1"/>
        <v>42</v>
      </c>
      <c r="D61" s="365" t="s">
        <v>1118</v>
      </c>
      <c r="E61" s="355">
        <v>39605</v>
      </c>
      <c r="F61" s="376" t="s">
        <v>1119</v>
      </c>
      <c r="G61" s="379" t="s">
        <v>1120</v>
      </c>
      <c r="H61" s="359">
        <v>1170</v>
      </c>
      <c r="I61" s="287"/>
      <c r="J61" s="287"/>
      <c r="K61" s="287"/>
      <c r="L61" s="103"/>
      <c r="M61" s="287"/>
      <c r="N61" s="287" t="s">
        <v>414</v>
      </c>
      <c r="O61" s="287" t="s">
        <v>706</v>
      </c>
      <c r="P61" s="287" t="s">
        <v>706</v>
      </c>
      <c r="Q61" s="287" t="s">
        <v>1280</v>
      </c>
      <c r="R61" s="287"/>
      <c r="S61" s="25"/>
    </row>
    <row r="62" spans="1:19" ht="12" customHeight="1">
      <c r="A62" s="20"/>
      <c r="B62" s="20"/>
      <c r="C62" s="112">
        <f t="shared" si="1"/>
        <v>43</v>
      </c>
      <c r="D62" s="383"/>
      <c r="E62" s="384"/>
      <c r="F62" s="377"/>
      <c r="G62" s="380"/>
      <c r="H62" s="382"/>
      <c r="I62" s="288"/>
      <c r="J62" s="288"/>
      <c r="K62" s="288"/>
      <c r="L62" s="103"/>
      <c r="M62" s="288"/>
      <c r="N62" s="288"/>
      <c r="O62" s="288"/>
      <c r="P62" s="288"/>
      <c r="Q62" s="288"/>
      <c r="R62" s="288"/>
      <c r="S62" s="25"/>
    </row>
    <row r="63" spans="1:19" ht="12" customHeight="1">
      <c r="A63" s="20"/>
      <c r="B63" s="20"/>
      <c r="C63" s="112">
        <f t="shared" si="1"/>
        <v>44</v>
      </c>
      <c r="D63" s="366"/>
      <c r="E63" s="356"/>
      <c r="F63" s="378"/>
      <c r="G63" s="381"/>
      <c r="H63" s="360"/>
      <c r="I63" s="289"/>
      <c r="J63" s="289"/>
      <c r="K63" s="289"/>
      <c r="L63" s="103"/>
      <c r="M63" s="289"/>
      <c r="N63" s="289"/>
      <c r="O63" s="289"/>
      <c r="P63" s="289"/>
      <c r="Q63" s="289"/>
      <c r="R63" s="289"/>
      <c r="S63" s="25"/>
    </row>
    <row r="64" spans="1:19" ht="25.5">
      <c r="A64" s="20"/>
      <c r="B64" s="20"/>
      <c r="C64" s="112">
        <f t="shared" si="1"/>
        <v>45</v>
      </c>
      <c r="D64" s="40" t="s">
        <v>1121</v>
      </c>
      <c r="E64" s="41">
        <v>39616</v>
      </c>
      <c r="F64" s="42" t="s">
        <v>1122</v>
      </c>
      <c r="G64" s="43" t="s">
        <v>1123</v>
      </c>
      <c r="H64" s="44">
        <v>4998.26</v>
      </c>
      <c r="I64" s="53"/>
      <c r="J64" s="53"/>
      <c r="K64" s="53"/>
      <c r="L64" s="103"/>
      <c r="M64" s="53"/>
      <c r="N64" s="53" t="s">
        <v>414</v>
      </c>
      <c r="O64" s="53" t="s">
        <v>706</v>
      </c>
      <c r="P64" s="53" t="s">
        <v>706</v>
      </c>
      <c r="Q64" s="53" t="s">
        <v>1280</v>
      </c>
      <c r="R64" s="53"/>
      <c r="S64" s="25"/>
    </row>
    <row r="65" spans="1:19" ht="12.75" customHeight="1">
      <c r="A65" s="20"/>
      <c r="B65" s="20"/>
      <c r="C65" s="112">
        <f t="shared" si="1"/>
        <v>46</v>
      </c>
      <c r="D65" s="365" t="s">
        <v>1124</v>
      </c>
      <c r="E65" s="355">
        <v>39633</v>
      </c>
      <c r="F65" s="192" t="s">
        <v>1125</v>
      </c>
      <c r="G65" s="386" t="s">
        <v>1126</v>
      </c>
      <c r="H65" s="389">
        <v>7816.25</v>
      </c>
      <c r="I65" s="302" t="s">
        <v>1127</v>
      </c>
      <c r="J65" s="127" t="s">
        <v>1128</v>
      </c>
      <c r="K65" s="91" t="s">
        <v>1129</v>
      </c>
      <c r="L65" s="47"/>
      <c r="M65" s="91" t="s">
        <v>36</v>
      </c>
      <c r="N65" s="68" t="s">
        <v>1052</v>
      </c>
      <c r="O65" s="91" t="s">
        <v>1287</v>
      </c>
      <c r="P65" s="91" t="s">
        <v>1287</v>
      </c>
      <c r="Q65" s="164" t="s">
        <v>1280</v>
      </c>
      <c r="R65" s="121"/>
      <c r="S65" s="25"/>
    </row>
    <row r="66" spans="1:19" ht="12.75" customHeight="1">
      <c r="A66" s="20"/>
      <c r="B66" s="20"/>
      <c r="C66" s="112">
        <f t="shared" si="1"/>
        <v>47</v>
      </c>
      <c r="D66" s="383"/>
      <c r="E66" s="384"/>
      <c r="F66" s="193" t="s">
        <v>1130</v>
      </c>
      <c r="G66" s="387"/>
      <c r="H66" s="390"/>
      <c r="I66" s="303"/>
      <c r="J66" s="128" t="s">
        <v>1131</v>
      </c>
      <c r="K66" s="75" t="s">
        <v>1132</v>
      </c>
      <c r="L66" s="47"/>
      <c r="M66" s="75" t="s">
        <v>36</v>
      </c>
      <c r="N66" s="122" t="s">
        <v>1052</v>
      </c>
      <c r="O66" s="75" t="s">
        <v>730</v>
      </c>
      <c r="P66" s="75" t="s">
        <v>730</v>
      </c>
      <c r="Q66" s="165" t="s">
        <v>1280</v>
      </c>
      <c r="R66" s="123"/>
      <c r="S66" s="25"/>
    </row>
    <row r="67" spans="1:19" ht="12.75" customHeight="1">
      <c r="A67" s="20"/>
      <c r="B67" s="20"/>
      <c r="C67" s="112">
        <f t="shared" si="1"/>
        <v>48</v>
      </c>
      <c r="D67" s="383"/>
      <c r="E67" s="384"/>
      <c r="F67" s="193" t="s">
        <v>1133</v>
      </c>
      <c r="G67" s="387"/>
      <c r="H67" s="390"/>
      <c r="I67" s="303"/>
      <c r="J67" s="128" t="s">
        <v>1134</v>
      </c>
      <c r="K67" s="75" t="s">
        <v>1135</v>
      </c>
      <c r="L67" s="47"/>
      <c r="M67" s="75" t="s">
        <v>36</v>
      </c>
      <c r="N67" s="122" t="s">
        <v>1052</v>
      </c>
      <c r="O67" s="75" t="s">
        <v>730</v>
      </c>
      <c r="P67" s="75" t="s">
        <v>730</v>
      </c>
      <c r="Q67" s="165" t="s">
        <v>1280</v>
      </c>
      <c r="R67" s="123"/>
      <c r="S67" s="25"/>
    </row>
    <row r="68" spans="1:19" ht="12.75" customHeight="1">
      <c r="A68" s="20"/>
      <c r="B68" s="20"/>
      <c r="C68" s="112">
        <f t="shared" si="1"/>
        <v>49</v>
      </c>
      <c r="D68" s="383"/>
      <c r="E68" s="384"/>
      <c r="F68" s="193" t="s">
        <v>1136</v>
      </c>
      <c r="G68" s="387"/>
      <c r="H68" s="390"/>
      <c r="I68" s="303"/>
      <c r="J68" s="128" t="s">
        <v>1137</v>
      </c>
      <c r="K68" s="75" t="s">
        <v>1138</v>
      </c>
      <c r="L68" s="47"/>
      <c r="M68" s="75" t="s">
        <v>36</v>
      </c>
      <c r="N68" s="122" t="s">
        <v>1052</v>
      </c>
      <c r="O68" s="75" t="s">
        <v>559</v>
      </c>
      <c r="P68" s="75" t="s">
        <v>559</v>
      </c>
      <c r="Q68" s="165" t="s">
        <v>1280</v>
      </c>
      <c r="R68" s="123"/>
      <c r="S68" s="25"/>
    </row>
    <row r="69" spans="1:19" ht="12.75" customHeight="1">
      <c r="A69" s="20"/>
      <c r="B69" s="20"/>
      <c r="C69" s="112">
        <f t="shared" si="1"/>
        <v>50</v>
      </c>
      <c r="D69" s="383"/>
      <c r="E69" s="384"/>
      <c r="F69" s="193" t="s">
        <v>1139</v>
      </c>
      <c r="G69" s="387"/>
      <c r="H69" s="390"/>
      <c r="I69" s="303"/>
      <c r="J69" s="128" t="s">
        <v>1140</v>
      </c>
      <c r="K69" s="75" t="s">
        <v>1141</v>
      </c>
      <c r="L69" s="47"/>
      <c r="M69" s="75" t="s">
        <v>36</v>
      </c>
      <c r="N69" s="122" t="s">
        <v>1052</v>
      </c>
      <c r="O69" s="75"/>
      <c r="P69" s="75"/>
      <c r="Q69" s="165" t="s">
        <v>1280</v>
      </c>
      <c r="R69" s="123"/>
      <c r="S69" s="25"/>
    </row>
    <row r="70" spans="1:19" ht="12.75" customHeight="1">
      <c r="A70" s="20"/>
      <c r="B70" s="20"/>
      <c r="C70" s="112">
        <f t="shared" si="1"/>
        <v>51</v>
      </c>
      <c r="D70" s="366"/>
      <c r="E70" s="356"/>
      <c r="F70" s="194" t="s">
        <v>1142</v>
      </c>
      <c r="G70" s="388"/>
      <c r="H70" s="391"/>
      <c r="I70" s="304"/>
      <c r="J70" s="128" t="s">
        <v>1140</v>
      </c>
      <c r="K70" s="92" t="s">
        <v>1143</v>
      </c>
      <c r="L70" s="47"/>
      <c r="M70" s="92" t="s">
        <v>36</v>
      </c>
      <c r="N70" s="72" t="s">
        <v>1052</v>
      </c>
      <c r="O70" s="92" t="s">
        <v>553</v>
      </c>
      <c r="P70" s="92" t="s">
        <v>553</v>
      </c>
      <c r="Q70" s="166" t="s">
        <v>1280</v>
      </c>
      <c r="R70" s="124"/>
      <c r="S70" s="25"/>
    </row>
    <row r="71" spans="1:19">
      <c r="A71" s="20"/>
      <c r="B71" s="20"/>
      <c r="C71" s="112">
        <f t="shared" si="1"/>
        <v>52</v>
      </c>
      <c r="D71" s="40" t="s">
        <v>1144</v>
      </c>
      <c r="E71" s="41">
        <v>39918</v>
      </c>
      <c r="F71" s="42" t="s">
        <v>1145</v>
      </c>
      <c r="G71" s="54" t="s">
        <v>1146</v>
      </c>
      <c r="H71" s="55">
        <v>999.13</v>
      </c>
      <c r="I71" s="53" t="s">
        <v>1147</v>
      </c>
      <c r="J71" s="53" t="s">
        <v>1148</v>
      </c>
      <c r="K71" s="53" t="s">
        <v>1149</v>
      </c>
      <c r="L71" s="103"/>
      <c r="M71" s="53" t="s">
        <v>288</v>
      </c>
      <c r="N71" s="53" t="s">
        <v>1150</v>
      </c>
      <c r="O71" s="45" t="s">
        <v>553</v>
      </c>
      <c r="P71" s="45" t="s">
        <v>553</v>
      </c>
      <c r="Q71" s="53" t="s">
        <v>1280</v>
      </c>
      <c r="R71" s="53"/>
      <c r="S71" s="25"/>
    </row>
    <row r="72" spans="1:19">
      <c r="A72" s="20"/>
      <c r="B72" s="20"/>
      <c r="C72" s="112">
        <f t="shared" si="1"/>
        <v>53</v>
      </c>
      <c r="D72" s="40" t="s">
        <v>1151</v>
      </c>
      <c r="E72" s="41">
        <v>40042</v>
      </c>
      <c r="F72" s="42" t="s">
        <v>1152</v>
      </c>
      <c r="G72" s="54" t="s">
        <v>1153</v>
      </c>
      <c r="H72" s="55">
        <v>4550</v>
      </c>
      <c r="I72" s="53" t="s">
        <v>1105</v>
      </c>
      <c r="J72" s="45" t="s">
        <v>1154</v>
      </c>
      <c r="K72" s="45" t="s">
        <v>1155</v>
      </c>
      <c r="L72" s="47"/>
      <c r="M72" s="45" t="s">
        <v>36</v>
      </c>
      <c r="N72" s="45" t="s">
        <v>1110</v>
      </c>
      <c r="O72" s="45" t="s">
        <v>700</v>
      </c>
      <c r="P72" s="45" t="s">
        <v>771</v>
      </c>
      <c r="Q72" s="53" t="s">
        <v>1280</v>
      </c>
      <c r="R72" s="53"/>
      <c r="S72" s="25"/>
    </row>
    <row r="73" spans="1:19">
      <c r="A73" s="20"/>
      <c r="B73" s="20"/>
      <c r="C73" s="112">
        <f t="shared" si="1"/>
        <v>54</v>
      </c>
      <c r="D73" s="40" t="s">
        <v>1156</v>
      </c>
      <c r="E73" s="41">
        <v>40046</v>
      </c>
      <c r="F73" s="42" t="s">
        <v>1157</v>
      </c>
      <c r="G73" s="54" t="s">
        <v>1158</v>
      </c>
      <c r="H73" s="55">
        <v>1842.78</v>
      </c>
      <c r="I73" s="53" t="s">
        <v>295</v>
      </c>
      <c r="J73" s="45" t="s">
        <v>1159</v>
      </c>
      <c r="K73" s="45" t="s">
        <v>942</v>
      </c>
      <c r="L73" s="47"/>
      <c r="M73" s="45" t="s">
        <v>36</v>
      </c>
      <c r="N73" s="45" t="s">
        <v>414</v>
      </c>
      <c r="O73" s="45" t="s">
        <v>931</v>
      </c>
      <c r="P73" s="45" t="s">
        <v>931</v>
      </c>
      <c r="Q73" s="53" t="s">
        <v>1280</v>
      </c>
      <c r="R73" s="53"/>
      <c r="S73" s="25"/>
    </row>
    <row r="74" spans="1:19">
      <c r="A74" s="20"/>
      <c r="B74" s="20"/>
      <c r="C74" s="112">
        <f t="shared" si="1"/>
        <v>55</v>
      </c>
      <c r="D74" s="40" t="s">
        <v>1160</v>
      </c>
      <c r="E74" s="41">
        <v>40046</v>
      </c>
      <c r="F74" s="42" t="s">
        <v>1161</v>
      </c>
      <c r="G74" s="54" t="s">
        <v>1162</v>
      </c>
      <c r="H74" s="55">
        <v>1390.61</v>
      </c>
      <c r="I74" s="53" t="s">
        <v>295</v>
      </c>
      <c r="J74" s="45" t="s">
        <v>1159</v>
      </c>
      <c r="K74" s="45" t="s">
        <v>942</v>
      </c>
      <c r="L74" s="47"/>
      <c r="M74" s="45" t="s">
        <v>36</v>
      </c>
      <c r="N74" s="45" t="s">
        <v>414</v>
      </c>
      <c r="O74" s="45" t="s">
        <v>931</v>
      </c>
      <c r="P74" s="45" t="s">
        <v>931</v>
      </c>
      <c r="Q74" s="53" t="s">
        <v>1280</v>
      </c>
      <c r="R74" s="53"/>
      <c r="S74" s="25"/>
    </row>
    <row r="75" spans="1:19">
      <c r="A75" s="20"/>
      <c r="B75" s="20"/>
      <c r="C75" s="112">
        <f t="shared" si="1"/>
        <v>56</v>
      </c>
      <c r="D75" s="40" t="s">
        <v>1163</v>
      </c>
      <c r="E75" s="41">
        <v>40046</v>
      </c>
      <c r="F75" s="42" t="s">
        <v>1164</v>
      </c>
      <c r="G75" s="54" t="s">
        <v>1165</v>
      </c>
      <c r="H75" s="55">
        <v>1494.96</v>
      </c>
      <c r="I75" s="53" t="s">
        <v>295</v>
      </c>
      <c r="J75" s="45" t="s">
        <v>1159</v>
      </c>
      <c r="K75" s="45" t="s">
        <v>942</v>
      </c>
      <c r="L75" s="47"/>
      <c r="M75" s="45" t="s">
        <v>36</v>
      </c>
      <c r="N75" s="45"/>
      <c r="O75" s="45"/>
      <c r="P75" s="45"/>
      <c r="Q75" s="53" t="s">
        <v>1280</v>
      </c>
      <c r="R75" s="53"/>
      <c r="S75" s="25"/>
    </row>
    <row r="76" spans="1:19" ht="12" customHeight="1">
      <c r="A76" s="20"/>
      <c r="B76" s="20"/>
      <c r="C76" s="112">
        <f t="shared" si="1"/>
        <v>57</v>
      </c>
      <c r="D76" s="365" t="s">
        <v>1166</v>
      </c>
      <c r="E76" s="355">
        <v>40046</v>
      </c>
      <c r="F76" s="376" t="s">
        <v>1167</v>
      </c>
      <c r="G76" s="393" t="s">
        <v>1168</v>
      </c>
      <c r="H76" s="389">
        <v>1876.19</v>
      </c>
      <c r="I76" s="121"/>
      <c r="J76" s="67"/>
      <c r="K76" s="129" t="s">
        <v>942</v>
      </c>
      <c r="L76" s="47"/>
      <c r="M76" s="369" t="s">
        <v>36</v>
      </c>
      <c r="N76" s="91" t="s">
        <v>1052</v>
      </c>
      <c r="O76" s="91" t="s">
        <v>1294</v>
      </c>
      <c r="P76" s="91" t="s">
        <v>1294</v>
      </c>
      <c r="Q76" s="53" t="s">
        <v>1280</v>
      </c>
      <c r="R76" s="53"/>
      <c r="S76" s="25"/>
    </row>
    <row r="77" spans="1:19" ht="12" customHeight="1">
      <c r="A77" s="20"/>
      <c r="B77" s="20"/>
      <c r="C77" s="112">
        <f t="shared" si="1"/>
        <v>58</v>
      </c>
      <c r="D77" s="383"/>
      <c r="E77" s="384"/>
      <c r="F77" s="377"/>
      <c r="G77" s="394"/>
      <c r="H77" s="390"/>
      <c r="I77" s="122" t="s">
        <v>1070</v>
      </c>
      <c r="J77" s="75" t="s">
        <v>1169</v>
      </c>
      <c r="K77" s="130" t="s">
        <v>942</v>
      </c>
      <c r="L77" s="47"/>
      <c r="M77" s="392"/>
      <c r="N77" s="75" t="s">
        <v>1052</v>
      </c>
      <c r="O77" s="75" t="s">
        <v>555</v>
      </c>
      <c r="P77" s="75" t="s">
        <v>555</v>
      </c>
      <c r="Q77" s="53" t="s">
        <v>1280</v>
      </c>
      <c r="R77" s="53"/>
      <c r="S77" s="25"/>
    </row>
    <row r="78" spans="1:19" ht="12" customHeight="1">
      <c r="A78" s="20"/>
      <c r="B78" s="20"/>
      <c r="C78" s="112">
        <f t="shared" si="1"/>
        <v>59</v>
      </c>
      <c r="D78" s="366"/>
      <c r="E78" s="356"/>
      <c r="F78" s="378"/>
      <c r="G78" s="395"/>
      <c r="H78" s="391"/>
      <c r="I78" s="124"/>
      <c r="J78" s="71"/>
      <c r="K78" s="131" t="s">
        <v>942</v>
      </c>
      <c r="L78" s="47"/>
      <c r="M78" s="370"/>
      <c r="N78" s="92" t="s">
        <v>1052</v>
      </c>
      <c r="O78" s="92" t="s">
        <v>563</v>
      </c>
      <c r="P78" s="92" t="s">
        <v>563</v>
      </c>
      <c r="Q78" s="53" t="s">
        <v>1280</v>
      </c>
      <c r="R78" s="53"/>
      <c r="S78" s="25"/>
    </row>
    <row r="79" spans="1:19">
      <c r="A79" s="20"/>
      <c r="B79" s="20"/>
      <c r="C79" s="112">
        <f t="shared" si="1"/>
        <v>60</v>
      </c>
      <c r="D79" s="40" t="s">
        <v>1170</v>
      </c>
      <c r="E79" s="41">
        <v>40059</v>
      </c>
      <c r="F79" s="42" t="s">
        <v>1171</v>
      </c>
      <c r="G79" s="132" t="s">
        <v>1172</v>
      </c>
      <c r="H79" s="55">
        <v>866.74</v>
      </c>
      <c r="I79" s="53" t="s">
        <v>1073</v>
      </c>
      <c r="J79" s="45" t="s">
        <v>1173</v>
      </c>
      <c r="K79" s="45" t="s">
        <v>1174</v>
      </c>
      <c r="L79" s="47"/>
      <c r="M79" s="45" t="s">
        <v>36</v>
      </c>
      <c r="N79" s="45" t="s">
        <v>1074</v>
      </c>
      <c r="O79" s="45" t="s">
        <v>700</v>
      </c>
      <c r="P79" s="45" t="s">
        <v>771</v>
      </c>
      <c r="Q79" s="53" t="s">
        <v>1280</v>
      </c>
      <c r="R79" s="53"/>
      <c r="S79" s="25"/>
    </row>
    <row r="80" spans="1:19" ht="18.95" customHeight="1">
      <c r="A80" s="20"/>
      <c r="B80" s="20"/>
      <c r="C80" s="112">
        <f t="shared" si="1"/>
        <v>61</v>
      </c>
      <c r="D80" s="40" t="s">
        <v>1175</v>
      </c>
      <c r="E80" s="41">
        <v>40225</v>
      </c>
      <c r="F80" s="42" t="s">
        <v>1176</v>
      </c>
      <c r="G80" s="167" t="s">
        <v>1177</v>
      </c>
      <c r="H80" s="55">
        <v>973.28</v>
      </c>
      <c r="I80" s="53" t="s">
        <v>1178</v>
      </c>
      <c r="J80" s="45" t="s">
        <v>1179</v>
      </c>
      <c r="K80" s="133">
        <v>2671844</v>
      </c>
      <c r="L80" s="47"/>
      <c r="M80" s="45" t="s">
        <v>36</v>
      </c>
      <c r="N80" s="45" t="s">
        <v>727</v>
      </c>
      <c r="O80" s="45" t="s">
        <v>563</v>
      </c>
      <c r="P80" s="45" t="s">
        <v>563</v>
      </c>
      <c r="Q80" s="53" t="s">
        <v>1280</v>
      </c>
      <c r="R80" s="53"/>
      <c r="S80" s="25"/>
    </row>
    <row r="81" spans="1:19" ht="18.95" customHeight="1">
      <c r="A81" s="20"/>
      <c r="B81" s="20"/>
      <c r="C81" s="112">
        <f t="shared" si="1"/>
        <v>62</v>
      </c>
      <c r="D81" s="40" t="s">
        <v>1180</v>
      </c>
      <c r="E81" s="41">
        <v>40311</v>
      </c>
      <c r="F81" s="42" t="s">
        <v>1181</v>
      </c>
      <c r="G81" s="168" t="s">
        <v>1182</v>
      </c>
      <c r="H81" s="55">
        <v>516.38</v>
      </c>
      <c r="I81" s="53" t="s">
        <v>1178</v>
      </c>
      <c r="J81" s="45" t="s">
        <v>1183</v>
      </c>
      <c r="K81" s="45" t="s">
        <v>1184</v>
      </c>
      <c r="L81" s="47"/>
      <c r="M81" s="45" t="s">
        <v>36</v>
      </c>
      <c r="N81" s="45" t="s">
        <v>727</v>
      </c>
      <c r="O81" s="45" t="s">
        <v>559</v>
      </c>
      <c r="P81" s="45" t="s">
        <v>559</v>
      </c>
      <c r="Q81" s="53" t="s">
        <v>1280</v>
      </c>
      <c r="R81" s="53"/>
      <c r="S81" s="25"/>
    </row>
    <row r="82" spans="1:19" ht="18.95" customHeight="1">
      <c r="A82" s="20"/>
      <c r="B82" s="20"/>
      <c r="C82" s="112">
        <f t="shared" si="1"/>
        <v>63</v>
      </c>
      <c r="D82" s="40" t="s">
        <v>1185</v>
      </c>
      <c r="E82" s="41">
        <v>40319</v>
      </c>
      <c r="F82" s="42" t="s">
        <v>1186</v>
      </c>
      <c r="G82" s="169" t="s">
        <v>1187</v>
      </c>
      <c r="H82" s="55">
        <v>950</v>
      </c>
      <c r="I82" s="53" t="s">
        <v>1188</v>
      </c>
      <c r="J82" s="133" t="s">
        <v>1189</v>
      </c>
      <c r="K82" s="45" t="s">
        <v>942</v>
      </c>
      <c r="L82" s="47"/>
      <c r="M82" s="45" t="s">
        <v>36</v>
      </c>
      <c r="N82" s="45" t="s">
        <v>741</v>
      </c>
      <c r="O82" s="45" t="s">
        <v>858</v>
      </c>
      <c r="P82" s="45" t="s">
        <v>858</v>
      </c>
      <c r="Q82" s="45" t="s">
        <v>1280</v>
      </c>
      <c r="R82" s="45"/>
      <c r="S82" s="25"/>
    </row>
    <row r="83" spans="1:19" ht="18.95" customHeight="1">
      <c r="A83" s="20"/>
      <c r="B83" s="20"/>
      <c r="C83" s="112">
        <f t="shared" si="1"/>
        <v>64</v>
      </c>
      <c r="D83" s="40" t="s">
        <v>1190</v>
      </c>
      <c r="E83" s="41">
        <v>40323</v>
      </c>
      <c r="F83" s="42" t="s">
        <v>1191</v>
      </c>
      <c r="G83" s="170" t="s">
        <v>1192</v>
      </c>
      <c r="H83" s="55">
        <v>1119.4000000000001</v>
      </c>
      <c r="I83" s="53" t="s">
        <v>1193</v>
      </c>
      <c r="J83" s="133">
        <v>9740</v>
      </c>
      <c r="K83" s="45" t="s">
        <v>942</v>
      </c>
      <c r="L83" s="47"/>
      <c r="M83" s="45" t="s">
        <v>36</v>
      </c>
      <c r="N83" s="45" t="s">
        <v>1074</v>
      </c>
      <c r="O83" s="45" t="s">
        <v>771</v>
      </c>
      <c r="P83" s="45" t="s">
        <v>771</v>
      </c>
      <c r="Q83" s="45" t="s">
        <v>1280</v>
      </c>
      <c r="R83" s="45"/>
      <c r="S83" s="25"/>
    </row>
    <row r="84" spans="1:19" ht="18.95" customHeight="1">
      <c r="A84" s="20"/>
      <c r="B84" s="20"/>
      <c r="C84" s="112">
        <f t="shared" si="1"/>
        <v>65</v>
      </c>
      <c r="D84" s="40" t="s">
        <v>1194</v>
      </c>
      <c r="E84" s="41">
        <v>40428</v>
      </c>
      <c r="F84" s="42" t="s">
        <v>1195</v>
      </c>
      <c r="G84" s="54" t="s">
        <v>1196</v>
      </c>
      <c r="H84" s="55">
        <v>4800</v>
      </c>
      <c r="I84" s="53" t="s">
        <v>1197</v>
      </c>
      <c r="J84" s="45" t="s">
        <v>1198</v>
      </c>
      <c r="K84" s="45" t="s">
        <v>942</v>
      </c>
      <c r="L84" s="47"/>
      <c r="M84" s="45" t="s">
        <v>288</v>
      </c>
      <c r="N84" s="45" t="s">
        <v>1110</v>
      </c>
      <c r="O84" s="45" t="s">
        <v>771</v>
      </c>
      <c r="P84" s="45" t="s">
        <v>771</v>
      </c>
      <c r="Q84" s="45" t="s">
        <v>1280</v>
      </c>
      <c r="R84" s="45"/>
      <c r="S84" s="25"/>
    </row>
    <row r="85" spans="1:19" ht="25.5">
      <c r="A85" s="20"/>
      <c r="C85" s="112">
        <f t="shared" si="1"/>
        <v>66</v>
      </c>
      <c r="D85" s="40" t="s">
        <v>1199</v>
      </c>
      <c r="E85" s="41">
        <v>40458</v>
      </c>
      <c r="F85" s="42" t="s">
        <v>1200</v>
      </c>
      <c r="G85" s="54" t="s">
        <v>1201</v>
      </c>
      <c r="H85" s="55">
        <v>818.1</v>
      </c>
      <c r="I85" s="53" t="s">
        <v>1202</v>
      </c>
      <c r="J85" s="45" t="s">
        <v>1203</v>
      </c>
      <c r="K85" s="45" t="s">
        <v>942</v>
      </c>
      <c r="L85" s="47"/>
      <c r="M85" s="45" t="s">
        <v>36</v>
      </c>
      <c r="N85" s="45" t="s">
        <v>1204</v>
      </c>
      <c r="O85" s="45" t="s">
        <v>1285</v>
      </c>
      <c r="P85" s="45" t="s">
        <v>1285</v>
      </c>
      <c r="Q85" s="45" t="s">
        <v>1280</v>
      </c>
      <c r="R85" s="45"/>
    </row>
    <row r="86" spans="1:19" ht="18.95" customHeight="1">
      <c r="A86" s="20"/>
      <c r="C86" s="112">
        <f t="shared" si="1"/>
        <v>67</v>
      </c>
      <c r="D86" s="40" t="s">
        <v>1205</v>
      </c>
      <c r="E86" s="41">
        <v>40687</v>
      </c>
      <c r="F86" s="42" t="s">
        <v>1206</v>
      </c>
      <c r="G86" s="54" t="s">
        <v>1207</v>
      </c>
      <c r="H86" s="55">
        <v>606.29</v>
      </c>
      <c r="I86" s="53" t="s">
        <v>942</v>
      </c>
      <c r="J86" s="45" t="s">
        <v>942</v>
      </c>
      <c r="K86" s="45" t="s">
        <v>942</v>
      </c>
      <c r="L86" s="47"/>
      <c r="M86" s="45" t="s">
        <v>288</v>
      </c>
      <c r="N86" s="45" t="s">
        <v>1204</v>
      </c>
      <c r="O86" s="45" t="s">
        <v>730</v>
      </c>
      <c r="P86" s="45" t="s">
        <v>730</v>
      </c>
      <c r="Q86" s="45" t="s">
        <v>1280</v>
      </c>
      <c r="R86" s="45"/>
    </row>
    <row r="87" spans="1:19" ht="18.95" customHeight="1">
      <c r="A87" s="20"/>
      <c r="C87" s="112">
        <f t="shared" si="1"/>
        <v>68</v>
      </c>
      <c r="D87" s="40" t="s">
        <v>1208</v>
      </c>
      <c r="E87" s="41">
        <v>40710</v>
      </c>
      <c r="F87" s="42" t="s">
        <v>1209</v>
      </c>
      <c r="G87" s="132" t="s">
        <v>1210</v>
      </c>
      <c r="H87" s="55">
        <v>949</v>
      </c>
      <c r="I87" s="53" t="s">
        <v>942</v>
      </c>
      <c r="J87" s="45" t="s">
        <v>942</v>
      </c>
      <c r="K87" s="45" t="s">
        <v>942</v>
      </c>
      <c r="L87" s="47"/>
      <c r="M87" s="45" t="s">
        <v>36</v>
      </c>
      <c r="N87" s="45" t="s">
        <v>1204</v>
      </c>
      <c r="O87" s="45" t="s">
        <v>1283</v>
      </c>
      <c r="P87" s="45" t="s">
        <v>1283</v>
      </c>
      <c r="Q87" s="45" t="s">
        <v>1280</v>
      </c>
      <c r="R87" s="45"/>
    </row>
    <row r="88" spans="1:19" ht="18.95" customHeight="1">
      <c r="A88" s="20"/>
      <c r="C88" s="112">
        <f t="shared" ref="C88:C95" si="2">C87+1</f>
        <v>69</v>
      </c>
      <c r="D88" s="40" t="s">
        <v>1211</v>
      </c>
      <c r="E88" s="41">
        <v>40743</v>
      </c>
      <c r="F88" s="42" t="s">
        <v>1212</v>
      </c>
      <c r="G88" s="132" t="s">
        <v>1213</v>
      </c>
      <c r="H88" s="55">
        <v>1722.41</v>
      </c>
      <c r="I88" s="53" t="s">
        <v>942</v>
      </c>
      <c r="J88" s="45" t="s">
        <v>942</v>
      </c>
      <c r="K88" s="45" t="s">
        <v>942</v>
      </c>
      <c r="L88" s="47"/>
      <c r="M88" s="45" t="s">
        <v>288</v>
      </c>
      <c r="N88" s="45" t="s">
        <v>1052</v>
      </c>
      <c r="O88" s="45" t="s">
        <v>1296</v>
      </c>
      <c r="P88" s="45" t="s">
        <v>1296</v>
      </c>
      <c r="Q88" s="45" t="s">
        <v>1280</v>
      </c>
      <c r="R88" s="45"/>
    </row>
    <row r="89" spans="1:19" ht="18.95" customHeight="1">
      <c r="A89" s="20"/>
      <c r="C89" s="112">
        <f t="shared" si="2"/>
        <v>70</v>
      </c>
      <c r="D89" s="40" t="s">
        <v>1214</v>
      </c>
      <c r="E89" s="41">
        <v>40743</v>
      </c>
      <c r="F89" s="42" t="s">
        <v>1215</v>
      </c>
      <c r="G89" s="132" t="s">
        <v>1216</v>
      </c>
      <c r="H89" s="55">
        <v>861.21</v>
      </c>
      <c r="I89" s="53" t="s">
        <v>942</v>
      </c>
      <c r="J89" s="45" t="s">
        <v>942</v>
      </c>
      <c r="K89" s="45" t="s">
        <v>942</v>
      </c>
      <c r="L89" s="47"/>
      <c r="M89" s="45" t="s">
        <v>288</v>
      </c>
      <c r="N89" s="45" t="s">
        <v>1052</v>
      </c>
      <c r="O89" s="45" t="s">
        <v>1039</v>
      </c>
      <c r="P89" s="45" t="s">
        <v>1039</v>
      </c>
      <c r="Q89" s="45" t="s">
        <v>1280</v>
      </c>
      <c r="R89" s="45"/>
    </row>
    <row r="90" spans="1:19" ht="18.95" customHeight="1">
      <c r="A90" s="20"/>
      <c r="C90" s="112">
        <f t="shared" si="2"/>
        <v>71</v>
      </c>
      <c r="D90" s="40" t="s">
        <v>1217</v>
      </c>
      <c r="E90" s="41">
        <v>40744</v>
      </c>
      <c r="F90" s="42" t="s">
        <v>1218</v>
      </c>
      <c r="G90" s="132" t="s">
        <v>1219</v>
      </c>
      <c r="H90" s="55">
        <v>6248.28</v>
      </c>
      <c r="I90" s="53" t="s">
        <v>754</v>
      </c>
      <c r="J90" s="45" t="s">
        <v>1220</v>
      </c>
      <c r="K90" s="45" t="s">
        <v>1221</v>
      </c>
      <c r="L90" s="47"/>
      <c r="M90" s="45" t="s">
        <v>288</v>
      </c>
      <c r="N90" s="45" t="s">
        <v>1204</v>
      </c>
      <c r="O90" s="45" t="s">
        <v>1283</v>
      </c>
      <c r="P90" s="45" t="s">
        <v>1283</v>
      </c>
      <c r="Q90" s="45" t="s">
        <v>1280</v>
      </c>
      <c r="R90" s="45"/>
    </row>
    <row r="91" spans="1:19" ht="18.95" customHeight="1">
      <c r="A91" s="20"/>
      <c r="C91" s="112">
        <f t="shared" si="2"/>
        <v>72</v>
      </c>
      <c r="D91" s="40" t="s">
        <v>1222</v>
      </c>
      <c r="E91" s="41">
        <v>40777</v>
      </c>
      <c r="F91" s="42" t="s">
        <v>1223</v>
      </c>
      <c r="G91" s="54" t="s">
        <v>1207</v>
      </c>
      <c r="H91" s="55">
        <v>732.03</v>
      </c>
      <c r="I91" s="53" t="s">
        <v>942</v>
      </c>
      <c r="J91" s="45" t="s">
        <v>942</v>
      </c>
      <c r="K91" s="45" t="s">
        <v>942</v>
      </c>
      <c r="L91" s="47"/>
      <c r="M91" s="45" t="s">
        <v>288</v>
      </c>
      <c r="N91" s="45" t="s">
        <v>1204</v>
      </c>
      <c r="O91" s="45" t="s">
        <v>1283</v>
      </c>
      <c r="P91" s="45" t="s">
        <v>1283</v>
      </c>
      <c r="Q91" s="45" t="s">
        <v>1280</v>
      </c>
      <c r="R91" s="45"/>
    </row>
    <row r="92" spans="1:19" ht="18.95" customHeight="1">
      <c r="A92" s="20"/>
      <c r="C92" s="112">
        <f>C91+1</f>
        <v>73</v>
      </c>
      <c r="D92" s="40" t="s">
        <v>1224</v>
      </c>
      <c r="E92" s="41">
        <v>40984</v>
      </c>
      <c r="F92" s="42" t="s">
        <v>1225</v>
      </c>
      <c r="G92" s="132" t="s">
        <v>1226</v>
      </c>
      <c r="H92" s="55">
        <v>775</v>
      </c>
      <c r="I92" s="53" t="s">
        <v>942</v>
      </c>
      <c r="J92" s="45" t="s">
        <v>942</v>
      </c>
      <c r="K92" s="45" t="s">
        <v>942</v>
      </c>
      <c r="L92" s="47"/>
      <c r="M92" s="45" t="s">
        <v>288</v>
      </c>
      <c r="N92" s="45" t="s">
        <v>1298</v>
      </c>
      <c r="O92" s="45" t="s">
        <v>553</v>
      </c>
      <c r="P92" s="45" t="s">
        <v>553</v>
      </c>
      <c r="Q92" s="45" t="s">
        <v>1280</v>
      </c>
      <c r="R92" s="45"/>
    </row>
    <row r="93" spans="1:19" ht="18.95" customHeight="1">
      <c r="A93" s="20"/>
      <c r="C93" s="112">
        <f t="shared" si="2"/>
        <v>74</v>
      </c>
      <c r="D93" s="135" t="s">
        <v>1250</v>
      </c>
      <c r="E93" s="136">
        <v>41324</v>
      </c>
      <c r="F93" s="42" t="s">
        <v>1253</v>
      </c>
      <c r="G93" s="147" t="s">
        <v>1254</v>
      </c>
      <c r="H93" s="55">
        <v>949</v>
      </c>
      <c r="I93" s="53" t="s">
        <v>942</v>
      </c>
      <c r="J93" s="45" t="s">
        <v>942</v>
      </c>
      <c r="K93" s="45" t="s">
        <v>942</v>
      </c>
      <c r="L93" s="47"/>
      <c r="M93" s="45" t="s">
        <v>36</v>
      </c>
      <c r="N93" s="45" t="s">
        <v>1282</v>
      </c>
      <c r="O93" s="45" t="s">
        <v>1284</v>
      </c>
      <c r="P93" s="45" t="s">
        <v>1284</v>
      </c>
      <c r="Q93" s="45" t="s">
        <v>1280</v>
      </c>
      <c r="R93" s="45"/>
    </row>
    <row r="94" spans="1:19" ht="51">
      <c r="A94" s="20"/>
      <c r="C94" s="112">
        <f t="shared" si="2"/>
        <v>75</v>
      </c>
      <c r="D94" s="158" t="s">
        <v>1251</v>
      </c>
      <c r="E94" s="159">
        <v>41332</v>
      </c>
      <c r="F94" s="59" t="s">
        <v>1378</v>
      </c>
      <c r="G94" s="147" t="s">
        <v>1255</v>
      </c>
      <c r="H94" s="60">
        <v>7776</v>
      </c>
      <c r="I94" s="162" t="s">
        <v>942</v>
      </c>
      <c r="J94" s="161" t="s">
        <v>942</v>
      </c>
      <c r="K94" s="161" t="s">
        <v>942</v>
      </c>
      <c r="L94" s="63"/>
      <c r="M94" s="161" t="s">
        <v>288</v>
      </c>
      <c r="N94" s="161" t="s">
        <v>1052</v>
      </c>
      <c r="O94" s="161" t="s">
        <v>1300</v>
      </c>
      <c r="P94" s="161" t="s">
        <v>1300</v>
      </c>
      <c r="Q94" s="161" t="s">
        <v>1280</v>
      </c>
      <c r="R94" s="45"/>
    </row>
    <row r="95" spans="1:19" ht="18.95" customHeight="1">
      <c r="A95" s="20"/>
      <c r="C95" s="112">
        <f t="shared" si="2"/>
        <v>76</v>
      </c>
      <c r="D95" s="135" t="s">
        <v>1252</v>
      </c>
      <c r="E95" s="41">
        <v>41333</v>
      </c>
      <c r="F95" s="42" t="s">
        <v>1377</v>
      </c>
      <c r="G95" s="147" t="s">
        <v>1256</v>
      </c>
      <c r="H95" s="55">
        <v>840.52</v>
      </c>
      <c r="I95" s="53" t="s">
        <v>1073</v>
      </c>
      <c r="J95" s="45" t="s">
        <v>1293</v>
      </c>
      <c r="K95" s="45" t="s">
        <v>942</v>
      </c>
      <c r="L95" s="47"/>
      <c r="M95" s="45" t="s">
        <v>36</v>
      </c>
      <c r="N95" s="45" t="s">
        <v>1282</v>
      </c>
      <c r="O95" s="45" t="s">
        <v>1287</v>
      </c>
      <c r="P95" s="45" t="s">
        <v>1287</v>
      </c>
      <c r="Q95" s="45" t="s">
        <v>1280</v>
      </c>
      <c r="R95" s="45"/>
    </row>
    <row r="96" spans="1:19" ht="13.5" thickBot="1">
      <c r="A96" s="20"/>
      <c r="H96" s="134">
        <f>SUM(H34:H95)</f>
        <v>136368.34</v>
      </c>
    </row>
    <row r="97" spans="1:27">
      <c r="A97" s="20"/>
    </row>
    <row r="98" spans="1:27">
      <c r="A98" s="20"/>
    </row>
    <row r="99" spans="1:27">
      <c r="A99" s="20"/>
    </row>
    <row r="100" spans="1:27">
      <c r="A100" s="20"/>
    </row>
    <row r="101" spans="1:27">
      <c r="A101" s="20"/>
    </row>
    <row r="102" spans="1:27">
      <c r="A102" s="20"/>
      <c r="D102" s="21"/>
      <c r="E102" s="78"/>
      <c r="F102" s="26"/>
      <c r="G102" s="21"/>
      <c r="H102" s="24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0"/>
      <c r="U102" s="20"/>
      <c r="V102" s="20"/>
      <c r="W102" s="20"/>
      <c r="X102" s="20"/>
      <c r="Y102" s="20"/>
      <c r="Z102" s="20"/>
      <c r="AA102" s="20"/>
    </row>
    <row r="103" spans="1:27">
      <c r="A103" s="20"/>
      <c r="D103" s="21"/>
      <c r="E103" s="22"/>
      <c r="F103" s="23"/>
      <c r="G103" s="21"/>
      <c r="H103" s="24"/>
      <c r="I103" s="25"/>
      <c r="J103" s="25"/>
      <c r="K103" s="80"/>
      <c r="L103" s="81"/>
      <c r="M103" s="80"/>
      <c r="N103" s="80"/>
      <c r="O103" s="80"/>
      <c r="P103" s="80"/>
      <c r="Q103" s="25"/>
      <c r="R103" s="25"/>
      <c r="S103" s="25"/>
      <c r="T103" s="20"/>
      <c r="U103" s="20"/>
      <c r="V103" s="20"/>
      <c r="W103" s="20"/>
      <c r="X103" s="20"/>
      <c r="Y103" s="20"/>
      <c r="Z103" s="20"/>
      <c r="AA103" s="20"/>
    </row>
    <row r="104" spans="1:27">
      <c r="A104" s="20"/>
      <c r="D104" s="21"/>
      <c r="E104" s="22"/>
      <c r="F104" s="23"/>
      <c r="G104" s="82"/>
      <c r="H104" s="83"/>
      <c r="I104" s="84"/>
      <c r="J104" s="84"/>
      <c r="K104" s="84"/>
      <c r="L104" s="84"/>
      <c r="M104" s="84"/>
      <c r="N104" s="84"/>
      <c r="O104" s="84"/>
      <c r="P104" s="85"/>
      <c r="Q104" s="82"/>
      <c r="R104" s="25"/>
      <c r="S104" s="25"/>
      <c r="T104" s="20"/>
      <c r="U104" s="20"/>
      <c r="V104" s="20"/>
      <c r="W104" s="20"/>
      <c r="X104" s="20"/>
      <c r="Y104" s="20"/>
      <c r="Z104" s="20"/>
      <c r="AA104" s="20"/>
    </row>
    <row r="105" spans="1:27">
      <c r="A105" s="20"/>
      <c r="D105" s="21"/>
      <c r="E105" s="22"/>
      <c r="F105" s="23"/>
      <c r="G105" s="86"/>
      <c r="H105" s="83"/>
      <c r="I105" s="84"/>
      <c r="J105" s="84"/>
      <c r="K105" s="86"/>
      <c r="L105" s="84"/>
      <c r="M105" s="84"/>
      <c r="N105" s="84"/>
      <c r="O105" s="84"/>
      <c r="P105" s="86"/>
      <c r="Q105" s="82"/>
      <c r="R105" s="25"/>
      <c r="S105" s="25"/>
      <c r="T105" s="20"/>
      <c r="U105" s="20"/>
      <c r="V105" s="20"/>
      <c r="W105" s="20"/>
      <c r="X105" s="20"/>
      <c r="Y105" s="20"/>
      <c r="Z105" s="20"/>
      <c r="AA105" s="20"/>
    </row>
    <row r="106" spans="1:27">
      <c r="A106" s="20"/>
      <c r="D106" s="21"/>
      <c r="E106" s="22"/>
      <c r="F106" s="23"/>
      <c r="G106" s="21"/>
      <c r="H106" s="24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0"/>
      <c r="U106" s="20"/>
      <c r="V106" s="20"/>
      <c r="W106" s="20"/>
      <c r="X106" s="20"/>
      <c r="Y106" s="20"/>
      <c r="Z106" s="20"/>
      <c r="AA106" s="20"/>
    </row>
    <row r="107" spans="1:27">
      <c r="A107" s="20"/>
      <c r="D107" s="21"/>
      <c r="E107" s="78"/>
      <c r="F107" s="26"/>
      <c r="G107" s="21"/>
      <c r="H107" s="24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0"/>
      <c r="U107" s="20"/>
      <c r="V107" s="20"/>
      <c r="W107" s="20"/>
      <c r="X107" s="20"/>
      <c r="Y107" s="20"/>
      <c r="Z107" s="20"/>
      <c r="AA107" s="20"/>
    </row>
    <row r="108" spans="1:27">
      <c r="A108" s="20"/>
      <c r="D108" s="21"/>
      <c r="E108" s="78"/>
      <c r="F108" s="26"/>
      <c r="G108" s="21"/>
      <c r="H108" s="24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0"/>
      <c r="U108" s="20"/>
      <c r="V108" s="20"/>
      <c r="W108" s="20"/>
      <c r="X108" s="20"/>
      <c r="Y108" s="20"/>
      <c r="Z108" s="20"/>
      <c r="AA108" s="20"/>
    </row>
    <row r="109" spans="1:27">
      <c r="A109" s="20"/>
      <c r="D109" s="21"/>
      <c r="E109" s="78"/>
      <c r="F109" s="26"/>
      <c r="G109" s="21"/>
      <c r="H109" s="24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0"/>
      <c r="U109" s="20"/>
      <c r="V109" s="20"/>
      <c r="W109" s="20"/>
      <c r="X109" s="20"/>
      <c r="Y109" s="20"/>
      <c r="Z109" s="20"/>
      <c r="AA109" s="20"/>
    </row>
    <row r="110" spans="1:27">
      <c r="A110" s="20"/>
      <c r="D110" s="21"/>
      <c r="E110" s="78"/>
      <c r="F110" s="26"/>
      <c r="G110" s="21"/>
      <c r="H110" s="24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0"/>
      <c r="U110" s="20"/>
      <c r="V110" s="20"/>
      <c r="W110" s="20"/>
      <c r="X110" s="20"/>
      <c r="Y110" s="20"/>
      <c r="Z110" s="20"/>
      <c r="AA110" s="20"/>
    </row>
    <row r="111" spans="1:27">
      <c r="A111" s="20"/>
      <c r="D111" s="21"/>
      <c r="E111" s="78"/>
      <c r="F111" s="26"/>
      <c r="G111" s="21"/>
      <c r="H111" s="24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0"/>
      <c r="U111" s="20"/>
      <c r="V111" s="20"/>
      <c r="W111" s="20"/>
      <c r="X111" s="20"/>
      <c r="Y111" s="20"/>
      <c r="Z111" s="20"/>
      <c r="AA111" s="20"/>
    </row>
    <row r="112" spans="1:27">
      <c r="A112" s="20"/>
      <c r="D112" s="21"/>
      <c r="E112" s="78"/>
      <c r="F112" s="26"/>
      <c r="G112" s="21"/>
      <c r="H112" s="24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0"/>
      <c r="U112" s="20"/>
      <c r="V112" s="20"/>
      <c r="W112" s="20"/>
      <c r="X112" s="20"/>
      <c r="Y112" s="20"/>
      <c r="Z112" s="20"/>
      <c r="AA112" s="20"/>
    </row>
    <row r="113" spans="1:27">
      <c r="A113" s="20"/>
      <c r="D113" s="21"/>
      <c r="E113" s="78"/>
      <c r="F113" s="26"/>
      <c r="G113" s="21"/>
      <c r="H113" s="24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0"/>
      <c r="U113" s="20"/>
      <c r="V113" s="20"/>
      <c r="W113" s="20"/>
      <c r="X113" s="20"/>
      <c r="Y113" s="20"/>
      <c r="Z113" s="20"/>
      <c r="AA113" s="20"/>
    </row>
    <row r="114" spans="1:27">
      <c r="A114" s="20"/>
      <c r="D114" s="21"/>
      <c r="E114" s="78"/>
      <c r="F114" s="26"/>
      <c r="G114" s="21"/>
      <c r="H114" s="24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0"/>
      <c r="U114" s="20"/>
      <c r="V114" s="20"/>
      <c r="W114" s="20"/>
      <c r="X114" s="20"/>
      <c r="Y114" s="20"/>
      <c r="Z114" s="20"/>
      <c r="AA114" s="20"/>
    </row>
    <row r="115" spans="1:27">
      <c r="A115" s="20"/>
      <c r="D115" s="21"/>
      <c r="E115" s="78"/>
      <c r="F115" s="26"/>
      <c r="G115" s="21"/>
      <c r="H115" s="24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0"/>
      <c r="U115" s="20"/>
      <c r="V115" s="20"/>
      <c r="W115" s="20"/>
      <c r="X115" s="20"/>
      <c r="Y115" s="20"/>
      <c r="Z115" s="20"/>
      <c r="AA115" s="20"/>
    </row>
    <row r="116" spans="1:27">
      <c r="A116" s="20"/>
      <c r="D116" s="21"/>
      <c r="E116" s="78"/>
      <c r="F116" s="26"/>
      <c r="G116" s="21"/>
      <c r="H116" s="24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0"/>
      <c r="U116" s="20"/>
      <c r="V116" s="20"/>
      <c r="W116" s="20"/>
      <c r="X116" s="20"/>
      <c r="Y116" s="20"/>
      <c r="Z116" s="20"/>
      <c r="AA116" s="20"/>
    </row>
    <row r="117" spans="1:27">
      <c r="A117" s="20"/>
      <c r="D117" s="21"/>
      <c r="E117" s="78"/>
      <c r="F117" s="26"/>
      <c r="G117" s="21"/>
      <c r="H117" s="24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0"/>
      <c r="U117" s="20"/>
      <c r="V117" s="20"/>
      <c r="W117" s="20"/>
      <c r="X117" s="20"/>
      <c r="Y117" s="20"/>
      <c r="Z117" s="20"/>
      <c r="AA117" s="20"/>
    </row>
    <row r="118" spans="1:27">
      <c r="A118" s="20"/>
    </row>
    <row r="119" spans="1:27">
      <c r="A119" s="20"/>
    </row>
    <row r="120" spans="1:27">
      <c r="A120" s="20"/>
    </row>
    <row r="121" spans="1:27">
      <c r="A121" s="20"/>
    </row>
    <row r="122" spans="1:27">
      <c r="A122" s="20"/>
    </row>
    <row r="123" spans="1:27">
      <c r="A123" s="20"/>
    </row>
    <row r="124" spans="1:27">
      <c r="A124" s="20"/>
    </row>
    <row r="125" spans="1:27">
      <c r="A125" s="20"/>
    </row>
    <row r="126" spans="1:27">
      <c r="A126" s="20"/>
    </row>
    <row r="127" spans="1:27">
      <c r="A127" s="20"/>
    </row>
    <row r="128" spans="1:27">
      <c r="A128" s="20"/>
    </row>
    <row r="129" spans="1:1">
      <c r="A129" s="20"/>
    </row>
    <row r="130" spans="1:1">
      <c r="A130" s="20"/>
    </row>
    <row r="131" spans="1:1">
      <c r="A131" s="20"/>
    </row>
    <row r="132" spans="1:1">
      <c r="A132" s="20"/>
    </row>
    <row r="133" spans="1:1">
      <c r="A133" s="20"/>
    </row>
    <row r="134" spans="1:1">
      <c r="A134" s="20"/>
    </row>
    <row r="135" spans="1:1">
      <c r="A135" s="20"/>
    </row>
    <row r="136" spans="1:1">
      <c r="A136" s="20"/>
    </row>
    <row r="137" spans="1:1">
      <c r="A137" s="20"/>
    </row>
    <row r="138" spans="1:1">
      <c r="A138" s="20"/>
    </row>
    <row r="139" spans="1:1">
      <c r="A139" s="20"/>
    </row>
    <row r="140" spans="1:1">
      <c r="A140" s="20"/>
    </row>
    <row r="141" spans="1:1">
      <c r="A141" s="20"/>
    </row>
    <row r="142" spans="1:1">
      <c r="A142" s="20"/>
    </row>
    <row r="143" spans="1:1">
      <c r="A143" s="20"/>
    </row>
    <row r="144" spans="1:1">
      <c r="A144" s="20"/>
    </row>
    <row r="145" spans="1:1">
      <c r="A145" s="20"/>
    </row>
    <row r="146" spans="1:1">
      <c r="A146" s="20"/>
    </row>
    <row r="147" spans="1:1">
      <c r="A147" s="20"/>
    </row>
    <row r="148" spans="1:1">
      <c r="A148" s="20"/>
    </row>
    <row r="149" spans="1:1">
      <c r="A149" s="20"/>
    </row>
    <row r="150" spans="1:1">
      <c r="A150" s="20"/>
    </row>
    <row r="151" spans="1:1">
      <c r="A151" s="20"/>
    </row>
    <row r="152" spans="1:1">
      <c r="A152" s="20"/>
    </row>
    <row r="153" spans="1:1">
      <c r="A153" s="20"/>
    </row>
    <row r="154" spans="1:1">
      <c r="A154" s="20"/>
    </row>
    <row r="155" spans="1:1">
      <c r="A155" s="20"/>
    </row>
    <row r="156" spans="1:1">
      <c r="A156" s="20"/>
    </row>
    <row r="157" spans="1:1">
      <c r="A157" s="20"/>
    </row>
    <row r="158" spans="1:1">
      <c r="A158" s="20"/>
    </row>
    <row r="159" spans="1:1">
      <c r="A159" s="20"/>
    </row>
    <row r="160" spans="1:1">
      <c r="A160" s="20"/>
    </row>
    <row r="161" spans="1:1">
      <c r="A161" s="20"/>
    </row>
    <row r="162" spans="1:1">
      <c r="A162" s="20"/>
    </row>
    <row r="163" spans="1:1">
      <c r="A163" s="20"/>
    </row>
    <row r="164" spans="1:1">
      <c r="A164" s="20"/>
    </row>
    <row r="165" spans="1:1">
      <c r="A165" s="20"/>
    </row>
    <row r="166" spans="1:1">
      <c r="A166" s="20"/>
    </row>
    <row r="167" spans="1:1">
      <c r="A167" s="20"/>
    </row>
    <row r="168" spans="1:1">
      <c r="A168" s="20"/>
    </row>
    <row r="169" spans="1:1">
      <c r="A169" s="20"/>
    </row>
    <row r="170" spans="1:1">
      <c r="A170" s="20"/>
    </row>
    <row r="171" spans="1:1">
      <c r="A171" s="20"/>
    </row>
    <row r="172" spans="1:1">
      <c r="A172" s="20"/>
    </row>
    <row r="173" spans="1:1">
      <c r="A173" s="20"/>
    </row>
    <row r="174" spans="1:1">
      <c r="A174" s="20"/>
    </row>
    <row r="175" spans="1:1">
      <c r="A175" s="20"/>
    </row>
    <row r="176" spans="1:1">
      <c r="A176" s="20"/>
    </row>
    <row r="177" spans="1:1">
      <c r="A177" s="20"/>
    </row>
    <row r="178" spans="1:1">
      <c r="A178" s="20"/>
    </row>
    <row r="179" spans="1:1">
      <c r="A179" s="20"/>
    </row>
    <row r="180" spans="1:1">
      <c r="A180" s="20"/>
    </row>
    <row r="181" spans="1:1">
      <c r="A181" s="20"/>
    </row>
    <row r="182" spans="1:1">
      <c r="A182" s="20"/>
    </row>
    <row r="183" spans="1:1">
      <c r="A183" s="20"/>
    </row>
    <row r="184" spans="1:1">
      <c r="A184" s="20"/>
    </row>
    <row r="185" spans="1:1">
      <c r="A185" s="20"/>
    </row>
    <row r="186" spans="1:1">
      <c r="A186" s="20"/>
    </row>
    <row r="187" spans="1:1">
      <c r="A187" s="20"/>
    </row>
    <row r="188" spans="1:1">
      <c r="A188" s="20"/>
    </row>
    <row r="189" spans="1:1">
      <c r="A189" s="20"/>
    </row>
    <row r="190" spans="1:1">
      <c r="A190" s="20"/>
    </row>
    <row r="191" spans="1:1">
      <c r="A191" s="20"/>
    </row>
    <row r="192" spans="1:1">
      <c r="A192" s="20"/>
    </row>
    <row r="193" spans="1:1">
      <c r="A193" s="20"/>
    </row>
    <row r="194" spans="1:1">
      <c r="A194" s="20"/>
    </row>
    <row r="195" spans="1:1">
      <c r="A195" s="20"/>
    </row>
    <row r="196" spans="1:1">
      <c r="A196" s="20"/>
    </row>
    <row r="197" spans="1:1">
      <c r="A197" s="20"/>
    </row>
    <row r="198" spans="1:1">
      <c r="A198" s="20"/>
    </row>
    <row r="199" spans="1:1">
      <c r="A199" s="20"/>
    </row>
    <row r="200" spans="1:1">
      <c r="A200" s="20"/>
    </row>
    <row r="201" spans="1:1">
      <c r="A201" s="20"/>
    </row>
    <row r="202" spans="1:1">
      <c r="A202" s="20"/>
    </row>
    <row r="203" spans="1:1">
      <c r="A203" s="20"/>
    </row>
    <row r="204" spans="1:1">
      <c r="A204" s="20"/>
    </row>
    <row r="205" spans="1:1">
      <c r="A205" s="20"/>
    </row>
    <row r="206" spans="1:1">
      <c r="A206" s="20"/>
    </row>
    <row r="207" spans="1:1">
      <c r="A207" s="20"/>
    </row>
    <row r="208" spans="1:1">
      <c r="A208" s="20"/>
    </row>
    <row r="209" spans="1:1">
      <c r="A209" s="20"/>
    </row>
    <row r="210" spans="1:1">
      <c r="A210" s="20"/>
    </row>
    <row r="211" spans="1:1">
      <c r="A211" s="20"/>
    </row>
    <row r="212" spans="1:1">
      <c r="A212" s="20"/>
    </row>
    <row r="213" spans="1:1">
      <c r="A213" s="20"/>
    </row>
    <row r="214" spans="1:1">
      <c r="A214" s="20"/>
    </row>
    <row r="215" spans="1:1">
      <c r="A215" s="20"/>
    </row>
    <row r="216" spans="1:1">
      <c r="A216" s="20"/>
    </row>
    <row r="217" spans="1:1">
      <c r="A217" s="20"/>
    </row>
    <row r="218" spans="1:1">
      <c r="A218" s="20"/>
    </row>
    <row r="219" spans="1:1">
      <c r="A219" s="20"/>
    </row>
    <row r="220" spans="1:1">
      <c r="A220" s="20"/>
    </row>
    <row r="221" spans="1:1">
      <c r="A221" s="20"/>
    </row>
    <row r="222" spans="1:1">
      <c r="A222" s="20"/>
    </row>
    <row r="223" spans="1:1">
      <c r="A223" s="20"/>
    </row>
    <row r="224" spans="1:1">
      <c r="A224" s="20"/>
    </row>
    <row r="225" spans="1:1">
      <c r="A225" s="20"/>
    </row>
    <row r="226" spans="1:1">
      <c r="A226" s="20"/>
    </row>
    <row r="227" spans="1:1">
      <c r="A227" s="20"/>
    </row>
    <row r="228" spans="1:1">
      <c r="A228" s="20"/>
    </row>
    <row r="229" spans="1:1">
      <c r="A229" s="20"/>
    </row>
    <row r="230" spans="1:1">
      <c r="A230" s="20"/>
    </row>
    <row r="231" spans="1:1">
      <c r="A231" s="20"/>
    </row>
    <row r="232" spans="1:1">
      <c r="A232" s="20"/>
    </row>
    <row r="233" spans="1:1">
      <c r="A233" s="20"/>
    </row>
    <row r="234" spans="1:1">
      <c r="A234" s="20"/>
    </row>
    <row r="235" spans="1:1">
      <c r="A235" s="20"/>
    </row>
    <row r="236" spans="1:1">
      <c r="A236" s="20"/>
    </row>
    <row r="237" spans="1:1">
      <c r="A237" s="20"/>
    </row>
    <row r="238" spans="1:1">
      <c r="A238" s="20"/>
    </row>
    <row r="239" spans="1:1">
      <c r="A239" s="20"/>
    </row>
    <row r="240" spans="1:1">
      <c r="A240" s="20"/>
    </row>
    <row r="241" spans="1:1">
      <c r="A241" s="20"/>
    </row>
    <row r="242" spans="1:1">
      <c r="A242" s="20"/>
    </row>
    <row r="243" spans="1:1">
      <c r="A243" s="20"/>
    </row>
    <row r="244" spans="1:1">
      <c r="A244" s="20"/>
    </row>
    <row r="245" spans="1:1">
      <c r="A245" s="20"/>
    </row>
    <row r="246" spans="1:1">
      <c r="A246" s="20"/>
    </row>
    <row r="247" spans="1:1">
      <c r="A247" s="20"/>
    </row>
    <row r="248" spans="1:1">
      <c r="A248" s="20"/>
    </row>
    <row r="249" spans="1:1">
      <c r="A249" s="20"/>
    </row>
    <row r="250" spans="1:1">
      <c r="A250" s="20"/>
    </row>
    <row r="251" spans="1:1">
      <c r="A251" s="20"/>
    </row>
    <row r="252" spans="1:1">
      <c r="A252" s="20"/>
    </row>
    <row r="253" spans="1:1">
      <c r="A253" s="20"/>
    </row>
    <row r="254" spans="1:1">
      <c r="A254" s="20"/>
    </row>
    <row r="255" spans="1:1">
      <c r="A255" s="20"/>
    </row>
    <row r="256" spans="1:1">
      <c r="A256" s="20"/>
    </row>
    <row r="257" spans="1:1">
      <c r="A257" s="20"/>
    </row>
    <row r="258" spans="1:1">
      <c r="A258" s="20"/>
    </row>
    <row r="259" spans="1:1">
      <c r="A259" s="20"/>
    </row>
    <row r="260" spans="1:1">
      <c r="A260" s="20"/>
    </row>
    <row r="261" spans="1:1">
      <c r="A261" s="20"/>
    </row>
    <row r="262" spans="1:1">
      <c r="A262" s="20"/>
    </row>
    <row r="263" spans="1:1">
      <c r="A263" s="20"/>
    </row>
    <row r="264" spans="1:1">
      <c r="A264" s="20"/>
    </row>
    <row r="265" spans="1:1">
      <c r="A265" s="20"/>
    </row>
    <row r="266" spans="1:1">
      <c r="A266" s="20"/>
    </row>
    <row r="267" spans="1:1">
      <c r="A267" s="20"/>
    </row>
    <row r="268" spans="1:1">
      <c r="A268" s="20"/>
    </row>
    <row r="269" spans="1:1">
      <c r="A269" s="20"/>
    </row>
    <row r="270" spans="1:1">
      <c r="A270" s="20"/>
    </row>
    <row r="271" spans="1:1">
      <c r="A271" s="20"/>
    </row>
    <row r="272" spans="1:1">
      <c r="A272" s="20"/>
    </row>
    <row r="273" spans="1:1">
      <c r="A273" s="20"/>
    </row>
    <row r="274" spans="1:1">
      <c r="A274" s="20"/>
    </row>
    <row r="275" spans="1:1">
      <c r="A275" s="20"/>
    </row>
    <row r="276" spans="1:1">
      <c r="A276" s="20"/>
    </row>
    <row r="277" spans="1:1">
      <c r="A277" s="20"/>
    </row>
    <row r="278" spans="1:1">
      <c r="A278" s="20"/>
    </row>
    <row r="279" spans="1:1">
      <c r="A279" s="20"/>
    </row>
    <row r="280" spans="1:1">
      <c r="A280" s="20"/>
    </row>
    <row r="281" spans="1:1">
      <c r="A281" s="20"/>
    </row>
    <row r="282" spans="1:1">
      <c r="A282" s="20"/>
    </row>
    <row r="283" spans="1:1">
      <c r="A283" s="20"/>
    </row>
    <row r="284" spans="1:1">
      <c r="A284" s="20"/>
    </row>
    <row r="285" spans="1:1">
      <c r="A285" s="20"/>
    </row>
    <row r="286" spans="1:1">
      <c r="A286" s="20"/>
    </row>
    <row r="287" spans="1:1">
      <c r="A287" s="20"/>
    </row>
    <row r="288" spans="1:1">
      <c r="A288" s="20"/>
    </row>
    <row r="289" spans="1:1">
      <c r="A289" s="20"/>
    </row>
    <row r="290" spans="1:1">
      <c r="A290" s="20"/>
    </row>
    <row r="291" spans="1:1">
      <c r="A291" s="20"/>
    </row>
    <row r="292" spans="1:1">
      <c r="A292" s="20"/>
    </row>
    <row r="293" spans="1:1">
      <c r="A293" s="20"/>
    </row>
    <row r="294" spans="1:1">
      <c r="A294" s="20"/>
    </row>
    <row r="295" spans="1:1">
      <c r="A295" s="20"/>
    </row>
    <row r="296" spans="1:1">
      <c r="A296" s="20"/>
    </row>
    <row r="297" spans="1:1">
      <c r="A297" s="20"/>
    </row>
    <row r="298" spans="1:1">
      <c r="A298" s="20"/>
    </row>
    <row r="299" spans="1:1">
      <c r="A299" s="20"/>
    </row>
    <row r="300" spans="1:1">
      <c r="A300" s="20"/>
    </row>
    <row r="301" spans="1:1">
      <c r="A301" s="20"/>
    </row>
    <row r="302" spans="1:1">
      <c r="A302" s="20"/>
    </row>
    <row r="303" spans="1:1">
      <c r="A303" s="20"/>
    </row>
    <row r="304" spans="1:1">
      <c r="A304" s="20"/>
    </row>
    <row r="305" spans="1:1">
      <c r="A305" s="20"/>
    </row>
    <row r="306" spans="1:1">
      <c r="A306" s="20"/>
    </row>
    <row r="307" spans="1:1">
      <c r="A307" s="20"/>
    </row>
    <row r="308" spans="1:1">
      <c r="A308" s="20"/>
    </row>
    <row r="309" spans="1:1">
      <c r="A309" s="20"/>
    </row>
    <row r="310" spans="1:1">
      <c r="A310" s="20"/>
    </row>
    <row r="311" spans="1:1">
      <c r="A311" s="20"/>
    </row>
    <row r="312" spans="1:1">
      <c r="A312" s="20"/>
    </row>
    <row r="313" spans="1:1">
      <c r="A313" s="20"/>
    </row>
    <row r="314" spans="1:1">
      <c r="A314" s="20"/>
    </row>
    <row r="315" spans="1:1">
      <c r="A315" s="20"/>
    </row>
    <row r="316" spans="1:1">
      <c r="A316" s="20"/>
    </row>
    <row r="317" spans="1:1">
      <c r="A317" s="20"/>
    </row>
    <row r="318" spans="1:1">
      <c r="A318" s="20"/>
    </row>
    <row r="319" spans="1:1">
      <c r="A319" s="20"/>
    </row>
    <row r="320" spans="1:1">
      <c r="A320" s="20"/>
    </row>
    <row r="321" spans="1:1">
      <c r="A321" s="20"/>
    </row>
    <row r="322" spans="1:1">
      <c r="A322" s="20"/>
    </row>
    <row r="323" spans="1:1">
      <c r="A323" s="20"/>
    </row>
    <row r="324" spans="1:1">
      <c r="A324" s="20"/>
    </row>
    <row r="325" spans="1:1">
      <c r="A325" s="20"/>
    </row>
    <row r="326" spans="1:1">
      <c r="A326" s="20"/>
    </row>
    <row r="327" spans="1:1">
      <c r="A327" s="20"/>
    </row>
    <row r="328" spans="1:1">
      <c r="A328" s="20"/>
    </row>
    <row r="329" spans="1:1">
      <c r="A329" s="20"/>
    </row>
    <row r="330" spans="1:1">
      <c r="A330" s="20"/>
    </row>
    <row r="331" spans="1:1">
      <c r="A331" s="20"/>
    </row>
    <row r="332" spans="1:1">
      <c r="A332" s="20"/>
    </row>
    <row r="333" spans="1:1">
      <c r="A333" s="20"/>
    </row>
    <row r="334" spans="1:1">
      <c r="A334" s="20"/>
    </row>
    <row r="335" spans="1:1">
      <c r="A335" s="20"/>
    </row>
    <row r="336" spans="1:1">
      <c r="A336" s="20"/>
    </row>
    <row r="337" spans="1:1">
      <c r="A337" s="20"/>
    </row>
    <row r="338" spans="1:1">
      <c r="A338" s="20"/>
    </row>
    <row r="339" spans="1:1">
      <c r="A339" s="20"/>
    </row>
    <row r="340" spans="1:1">
      <c r="A340" s="20"/>
    </row>
    <row r="341" spans="1:1">
      <c r="A341" s="20"/>
    </row>
    <row r="342" spans="1:1">
      <c r="A342" s="20"/>
    </row>
    <row r="343" spans="1:1">
      <c r="A343" s="20"/>
    </row>
    <row r="344" spans="1:1">
      <c r="A344" s="20"/>
    </row>
    <row r="345" spans="1:1">
      <c r="A345" s="20"/>
    </row>
    <row r="346" spans="1:1">
      <c r="A346" s="20"/>
    </row>
    <row r="347" spans="1:1">
      <c r="A347" s="20"/>
    </row>
    <row r="348" spans="1:1">
      <c r="A348" s="20"/>
    </row>
    <row r="349" spans="1:1">
      <c r="A349" s="20"/>
    </row>
    <row r="350" spans="1:1">
      <c r="A350" s="20"/>
    </row>
    <row r="351" spans="1:1">
      <c r="A351" s="20"/>
    </row>
    <row r="352" spans="1:1">
      <c r="A352" s="20"/>
    </row>
    <row r="353" spans="1:1">
      <c r="A353" s="20"/>
    </row>
    <row r="354" spans="1:1">
      <c r="A354" s="20"/>
    </row>
    <row r="355" spans="1:1">
      <c r="A355" s="20"/>
    </row>
    <row r="356" spans="1:1">
      <c r="A356" s="20"/>
    </row>
    <row r="357" spans="1:1">
      <c r="A357" s="20"/>
    </row>
    <row r="358" spans="1:1">
      <c r="A358" s="20"/>
    </row>
    <row r="359" spans="1:1">
      <c r="A359" s="20"/>
    </row>
    <row r="360" spans="1:1">
      <c r="A360" s="20"/>
    </row>
    <row r="361" spans="1:1">
      <c r="A361" s="20"/>
    </row>
    <row r="362" spans="1:1">
      <c r="A362" s="20"/>
    </row>
    <row r="363" spans="1:1">
      <c r="A363" s="20"/>
    </row>
    <row r="364" spans="1:1">
      <c r="A364" s="20"/>
    </row>
    <row r="365" spans="1:1">
      <c r="A365" s="20"/>
    </row>
    <row r="366" spans="1:1">
      <c r="A366" s="20"/>
    </row>
    <row r="367" spans="1:1">
      <c r="A367" s="20"/>
    </row>
    <row r="368" spans="1:1">
      <c r="A368" s="20"/>
    </row>
    <row r="369" spans="1:1">
      <c r="A369" s="20"/>
    </row>
    <row r="370" spans="1:1">
      <c r="A370" s="20"/>
    </row>
    <row r="371" spans="1:1">
      <c r="A371" s="20"/>
    </row>
    <row r="372" spans="1:1">
      <c r="A372" s="20"/>
    </row>
    <row r="373" spans="1:1">
      <c r="A373" s="20"/>
    </row>
    <row r="374" spans="1:1">
      <c r="A374" s="20"/>
    </row>
    <row r="375" spans="1:1">
      <c r="A375" s="20"/>
    </row>
    <row r="376" spans="1:1">
      <c r="A376" s="20"/>
    </row>
    <row r="377" spans="1:1">
      <c r="A377" s="20"/>
    </row>
    <row r="378" spans="1:1">
      <c r="A378" s="20"/>
    </row>
    <row r="379" spans="1:1">
      <c r="A379" s="20"/>
    </row>
    <row r="380" spans="1:1">
      <c r="A380" s="20"/>
    </row>
    <row r="381" spans="1:1">
      <c r="A381" s="20"/>
    </row>
    <row r="382" spans="1:1">
      <c r="A382" s="20"/>
    </row>
    <row r="383" spans="1:1">
      <c r="A383" s="20"/>
    </row>
    <row r="384" spans="1:1">
      <c r="A384" s="20"/>
    </row>
    <row r="385" spans="1:1">
      <c r="A385" s="20"/>
    </row>
    <row r="386" spans="1:1">
      <c r="A386" s="20"/>
    </row>
    <row r="387" spans="1:1">
      <c r="A387" s="20"/>
    </row>
    <row r="388" spans="1:1">
      <c r="A388" s="20"/>
    </row>
    <row r="389" spans="1:1">
      <c r="A389" s="20"/>
    </row>
    <row r="390" spans="1:1">
      <c r="A390" s="20"/>
    </row>
    <row r="391" spans="1:1">
      <c r="A391" s="20"/>
    </row>
    <row r="392" spans="1:1">
      <c r="A392" s="20"/>
    </row>
    <row r="393" spans="1:1">
      <c r="A393" s="20"/>
    </row>
    <row r="394" spans="1:1">
      <c r="A394" s="20"/>
    </row>
    <row r="395" spans="1:1">
      <c r="A395" s="20"/>
    </row>
    <row r="396" spans="1:1">
      <c r="A396" s="20"/>
    </row>
    <row r="397" spans="1:1">
      <c r="A397" s="20"/>
    </row>
    <row r="398" spans="1:1">
      <c r="A398" s="20"/>
    </row>
    <row r="399" spans="1:1">
      <c r="A399" s="20"/>
    </row>
    <row r="400" spans="1:1">
      <c r="A400" s="20"/>
    </row>
    <row r="401" spans="1:1">
      <c r="A401" s="20"/>
    </row>
    <row r="402" spans="1:1">
      <c r="A402" s="20"/>
    </row>
    <row r="403" spans="1:1">
      <c r="A403" s="20"/>
    </row>
    <row r="404" spans="1:1">
      <c r="A404" s="20"/>
    </row>
    <row r="405" spans="1:1">
      <c r="A405" s="20"/>
    </row>
    <row r="406" spans="1:1">
      <c r="A406" s="20"/>
    </row>
    <row r="407" spans="1:1">
      <c r="A407" s="20"/>
    </row>
    <row r="408" spans="1:1">
      <c r="A408" s="20"/>
    </row>
    <row r="409" spans="1:1">
      <c r="A409" s="20"/>
    </row>
    <row r="410" spans="1:1">
      <c r="A410" s="20"/>
    </row>
    <row r="411" spans="1:1">
      <c r="A411" s="20"/>
    </row>
    <row r="412" spans="1:1">
      <c r="A412" s="20"/>
    </row>
    <row r="413" spans="1:1">
      <c r="A413" s="20"/>
    </row>
    <row r="414" spans="1:1">
      <c r="A414" s="20"/>
    </row>
    <row r="415" spans="1:1">
      <c r="A415" s="20"/>
    </row>
    <row r="416" spans="1:1">
      <c r="A416" s="20"/>
    </row>
    <row r="417" spans="1:1">
      <c r="A417" s="20"/>
    </row>
    <row r="418" spans="1:1">
      <c r="A418" s="20"/>
    </row>
    <row r="419" spans="1:1">
      <c r="A419" s="20"/>
    </row>
    <row r="420" spans="1:1">
      <c r="A420" s="20"/>
    </row>
    <row r="421" spans="1:1">
      <c r="A421" s="20"/>
    </row>
    <row r="422" spans="1:1">
      <c r="A422" s="20"/>
    </row>
    <row r="423" spans="1:1">
      <c r="A423" s="20"/>
    </row>
    <row r="424" spans="1:1">
      <c r="A424" s="20"/>
    </row>
    <row r="425" spans="1:1">
      <c r="A425" s="20"/>
    </row>
    <row r="426" spans="1:1">
      <c r="A426" s="20"/>
    </row>
    <row r="427" spans="1:1">
      <c r="A427" s="20"/>
    </row>
    <row r="428" spans="1:1">
      <c r="A428" s="20"/>
    </row>
    <row r="429" spans="1:1">
      <c r="A429" s="20"/>
    </row>
    <row r="430" spans="1:1">
      <c r="A430" s="20"/>
    </row>
    <row r="431" spans="1:1">
      <c r="A431" s="20"/>
    </row>
    <row r="432" spans="1:1">
      <c r="A432" s="20"/>
    </row>
    <row r="433" spans="1:1">
      <c r="A433" s="20"/>
    </row>
    <row r="434" spans="1:1">
      <c r="A434" s="20"/>
    </row>
    <row r="435" spans="1:1">
      <c r="A435" s="20"/>
    </row>
    <row r="436" spans="1:1">
      <c r="A436" s="20"/>
    </row>
    <row r="437" spans="1:1">
      <c r="A437" s="20"/>
    </row>
    <row r="438" spans="1:1">
      <c r="A438" s="20"/>
    </row>
    <row r="439" spans="1:1">
      <c r="A439" s="20"/>
    </row>
    <row r="440" spans="1:1">
      <c r="A440" s="20"/>
    </row>
    <row r="441" spans="1:1">
      <c r="A441" s="20"/>
    </row>
    <row r="442" spans="1:1">
      <c r="A442" s="20"/>
    </row>
    <row r="443" spans="1:1">
      <c r="A443" s="20"/>
    </row>
    <row r="444" spans="1:1">
      <c r="A444" s="20"/>
    </row>
    <row r="445" spans="1:1">
      <c r="A445" s="20"/>
    </row>
    <row r="446" spans="1:1">
      <c r="A446" s="20"/>
    </row>
    <row r="447" spans="1:1">
      <c r="A447" s="20"/>
    </row>
    <row r="448" spans="1:1">
      <c r="A448" s="20"/>
    </row>
    <row r="449" spans="1:1">
      <c r="A449" s="20"/>
    </row>
    <row r="450" spans="1:1">
      <c r="A450" s="20"/>
    </row>
    <row r="451" spans="1:1">
      <c r="A451" s="20"/>
    </row>
    <row r="452" spans="1:1">
      <c r="A452" s="20"/>
    </row>
    <row r="453" spans="1:1">
      <c r="A453" s="20"/>
    </row>
    <row r="454" spans="1:1">
      <c r="A454" s="20"/>
    </row>
    <row r="455" spans="1:1">
      <c r="A455" s="20"/>
    </row>
    <row r="456" spans="1:1">
      <c r="A456" s="20"/>
    </row>
    <row r="457" spans="1:1">
      <c r="A457" s="20"/>
    </row>
    <row r="458" spans="1:1">
      <c r="A458" s="20"/>
    </row>
    <row r="459" spans="1:1">
      <c r="A459" s="20"/>
    </row>
    <row r="460" spans="1:1">
      <c r="A460" s="20"/>
    </row>
    <row r="461" spans="1:1">
      <c r="A461" s="20"/>
    </row>
    <row r="462" spans="1:1">
      <c r="A462" s="20"/>
    </row>
    <row r="463" spans="1:1">
      <c r="A463" s="20"/>
    </row>
    <row r="464" spans="1:1">
      <c r="A464" s="20"/>
    </row>
    <row r="465" spans="1:1">
      <c r="A465" s="20"/>
    </row>
    <row r="466" spans="1:1">
      <c r="A466" s="20"/>
    </row>
    <row r="467" spans="1:1">
      <c r="A467" s="20"/>
    </row>
    <row r="468" spans="1:1">
      <c r="A468" s="20"/>
    </row>
    <row r="469" spans="1:1">
      <c r="A469" s="20"/>
    </row>
    <row r="470" spans="1:1">
      <c r="A470" s="20"/>
    </row>
    <row r="471" spans="1:1">
      <c r="A471" s="20"/>
    </row>
    <row r="472" spans="1:1">
      <c r="A472" s="20"/>
    </row>
    <row r="473" spans="1:1">
      <c r="A473" s="20"/>
    </row>
    <row r="474" spans="1:1">
      <c r="A474" s="20"/>
    </row>
    <row r="475" spans="1:1">
      <c r="A475" s="20"/>
    </row>
    <row r="476" spans="1:1">
      <c r="A476" s="20"/>
    </row>
    <row r="477" spans="1:1">
      <c r="A477" s="20"/>
    </row>
    <row r="478" spans="1:1">
      <c r="A478" s="20"/>
    </row>
    <row r="479" spans="1:1">
      <c r="A479" s="20"/>
    </row>
    <row r="480" spans="1:1">
      <c r="A480" s="20"/>
    </row>
    <row r="481" spans="1:1">
      <c r="A481" s="20"/>
    </row>
    <row r="482" spans="1:1">
      <c r="A482" s="20"/>
    </row>
    <row r="483" spans="1:1">
      <c r="A483" s="20"/>
    </row>
    <row r="484" spans="1:1">
      <c r="A484" s="20"/>
    </row>
    <row r="485" spans="1:1">
      <c r="A485" s="20"/>
    </row>
    <row r="486" spans="1:1">
      <c r="A486" s="20"/>
    </row>
    <row r="487" spans="1:1">
      <c r="A487" s="20"/>
    </row>
    <row r="488" spans="1:1">
      <c r="A488" s="20"/>
    </row>
    <row r="489" spans="1:1">
      <c r="A489" s="20"/>
    </row>
    <row r="490" spans="1:1">
      <c r="A490" s="20"/>
    </row>
    <row r="491" spans="1:1">
      <c r="A491" s="20"/>
    </row>
    <row r="492" spans="1:1">
      <c r="A492" s="20"/>
    </row>
    <row r="493" spans="1:1">
      <c r="A493" s="20"/>
    </row>
    <row r="494" spans="1:1">
      <c r="A494" s="20"/>
    </row>
    <row r="495" spans="1:1">
      <c r="A495" s="20"/>
    </row>
    <row r="496" spans="1:1">
      <c r="A496" s="20"/>
    </row>
    <row r="497" spans="1:1">
      <c r="A497" s="20"/>
    </row>
    <row r="498" spans="1:1">
      <c r="A498" s="20"/>
    </row>
    <row r="499" spans="1:1">
      <c r="A499" s="20"/>
    </row>
    <row r="500" spans="1:1">
      <c r="A500" s="20"/>
    </row>
    <row r="501" spans="1:1">
      <c r="A501" s="20"/>
    </row>
    <row r="502" spans="1:1">
      <c r="A502" s="20"/>
    </row>
    <row r="503" spans="1:1">
      <c r="A503" s="20"/>
    </row>
    <row r="504" spans="1:1">
      <c r="A504" s="20"/>
    </row>
    <row r="505" spans="1:1">
      <c r="A505" s="20"/>
    </row>
    <row r="506" spans="1:1">
      <c r="A506" s="20"/>
    </row>
    <row r="507" spans="1:1">
      <c r="A507" s="20"/>
    </row>
    <row r="508" spans="1:1">
      <c r="A508" s="20"/>
    </row>
    <row r="509" spans="1:1">
      <c r="A509" s="20"/>
    </row>
    <row r="510" spans="1:1">
      <c r="A510" s="20"/>
    </row>
    <row r="511" spans="1:1">
      <c r="A511" s="20"/>
    </row>
    <row r="512" spans="1:1">
      <c r="A512" s="20"/>
    </row>
    <row r="513" spans="1:1">
      <c r="A513" s="20"/>
    </row>
    <row r="514" spans="1:1">
      <c r="A514" s="20"/>
    </row>
    <row r="515" spans="1:1">
      <c r="A515" s="20"/>
    </row>
    <row r="516" spans="1:1">
      <c r="A516" s="20"/>
    </row>
    <row r="517" spans="1:1">
      <c r="A517" s="20"/>
    </row>
    <row r="518" spans="1:1">
      <c r="A518" s="20"/>
    </row>
    <row r="519" spans="1:1">
      <c r="A519" s="20"/>
    </row>
    <row r="520" spans="1:1">
      <c r="A520" s="20"/>
    </row>
    <row r="521" spans="1:1">
      <c r="A521" s="20"/>
    </row>
    <row r="522" spans="1:1">
      <c r="A522" s="20"/>
    </row>
    <row r="523" spans="1:1">
      <c r="A523" s="20"/>
    </row>
    <row r="524" spans="1:1">
      <c r="A524" s="20"/>
    </row>
    <row r="525" spans="1:1">
      <c r="A525" s="20"/>
    </row>
    <row r="526" spans="1:1">
      <c r="A526" s="20"/>
    </row>
    <row r="527" spans="1:1">
      <c r="A527" s="20"/>
    </row>
    <row r="528" spans="1:1">
      <c r="A528" s="20"/>
    </row>
    <row r="529" spans="1:1">
      <c r="A529" s="20"/>
    </row>
    <row r="530" spans="1:1">
      <c r="A530" s="20"/>
    </row>
    <row r="531" spans="1:1">
      <c r="A531" s="20"/>
    </row>
    <row r="532" spans="1:1">
      <c r="A532" s="20"/>
    </row>
    <row r="533" spans="1:1">
      <c r="A533" s="20"/>
    </row>
    <row r="534" spans="1:1">
      <c r="A534" s="20"/>
    </row>
    <row r="535" spans="1:1">
      <c r="A535" s="20"/>
    </row>
    <row r="536" spans="1:1">
      <c r="A536" s="20"/>
    </row>
    <row r="537" spans="1:1">
      <c r="A537" s="20"/>
    </row>
    <row r="538" spans="1:1">
      <c r="A538" s="20"/>
    </row>
    <row r="539" spans="1:1">
      <c r="A539" s="20"/>
    </row>
    <row r="540" spans="1:1">
      <c r="A540" s="20"/>
    </row>
    <row r="541" spans="1:1">
      <c r="A541" s="20"/>
    </row>
    <row r="542" spans="1:1">
      <c r="A542" s="20"/>
    </row>
    <row r="543" spans="1:1">
      <c r="A543" s="20"/>
    </row>
    <row r="544" spans="1:1">
      <c r="A544" s="20"/>
    </row>
    <row r="545" spans="1:1">
      <c r="A545" s="20"/>
    </row>
    <row r="546" spans="1:1">
      <c r="A546" s="20"/>
    </row>
    <row r="547" spans="1:1">
      <c r="A547" s="20"/>
    </row>
    <row r="548" spans="1:1">
      <c r="A548" s="20"/>
    </row>
    <row r="549" spans="1:1">
      <c r="A549" s="20"/>
    </row>
    <row r="550" spans="1:1">
      <c r="A550" s="20"/>
    </row>
    <row r="551" spans="1:1">
      <c r="A551" s="20"/>
    </row>
    <row r="552" spans="1:1">
      <c r="A552" s="20"/>
    </row>
    <row r="553" spans="1:1">
      <c r="A553" s="20"/>
    </row>
    <row r="554" spans="1:1">
      <c r="A554" s="20"/>
    </row>
    <row r="555" spans="1:1">
      <c r="A555" s="20"/>
    </row>
    <row r="556" spans="1:1">
      <c r="A556" s="20"/>
    </row>
    <row r="557" spans="1:1">
      <c r="A557" s="20"/>
    </row>
    <row r="558" spans="1:1">
      <c r="A558" s="20"/>
    </row>
    <row r="559" spans="1:1">
      <c r="A559" s="20"/>
    </row>
    <row r="560" spans="1:1">
      <c r="A560" s="20"/>
    </row>
    <row r="561" spans="1:1">
      <c r="A561" s="20"/>
    </row>
    <row r="562" spans="1:1">
      <c r="A562" s="20"/>
    </row>
    <row r="563" spans="1:1">
      <c r="A563" s="20"/>
    </row>
    <row r="564" spans="1:1">
      <c r="A564" s="20"/>
    </row>
    <row r="565" spans="1:1">
      <c r="A565" s="20"/>
    </row>
    <row r="566" spans="1:1">
      <c r="A566" s="20"/>
    </row>
    <row r="567" spans="1:1">
      <c r="A567" s="20"/>
    </row>
    <row r="568" spans="1:1">
      <c r="A568" s="20"/>
    </row>
    <row r="569" spans="1:1">
      <c r="A569" s="20"/>
    </row>
    <row r="570" spans="1:1">
      <c r="A570" s="20"/>
    </row>
    <row r="571" spans="1:1">
      <c r="A571" s="20"/>
    </row>
    <row r="572" spans="1:1">
      <c r="A572" s="20"/>
    </row>
    <row r="573" spans="1:1">
      <c r="A573" s="20"/>
    </row>
    <row r="574" spans="1:1">
      <c r="A574" s="20"/>
    </row>
    <row r="575" spans="1:1">
      <c r="A575" s="20"/>
    </row>
    <row r="576" spans="1:1">
      <c r="A576" s="20"/>
    </row>
    <row r="577" spans="1:1">
      <c r="A577" s="20"/>
    </row>
    <row r="578" spans="1:1">
      <c r="A578" s="20"/>
    </row>
    <row r="579" spans="1:1">
      <c r="A579" s="20"/>
    </row>
    <row r="580" spans="1:1">
      <c r="A580" s="20"/>
    </row>
    <row r="581" spans="1:1">
      <c r="A581" s="20"/>
    </row>
    <row r="582" spans="1:1">
      <c r="A582" s="20"/>
    </row>
    <row r="583" spans="1:1">
      <c r="A583" s="20"/>
    </row>
    <row r="584" spans="1:1">
      <c r="A584" s="20"/>
    </row>
    <row r="585" spans="1:1">
      <c r="A585" s="20"/>
    </row>
    <row r="586" spans="1:1">
      <c r="A586" s="20"/>
    </row>
    <row r="587" spans="1:1">
      <c r="A587" s="20"/>
    </row>
    <row r="588" spans="1:1">
      <c r="A588" s="20"/>
    </row>
    <row r="589" spans="1:1">
      <c r="A589" s="20"/>
    </row>
    <row r="590" spans="1:1">
      <c r="A590" s="20"/>
    </row>
    <row r="591" spans="1:1">
      <c r="A591" s="20"/>
    </row>
    <row r="592" spans="1:1">
      <c r="A592" s="20"/>
    </row>
    <row r="593" spans="1:1">
      <c r="A593" s="20"/>
    </row>
    <row r="594" spans="1:1">
      <c r="A594" s="20"/>
    </row>
    <row r="595" spans="1:1">
      <c r="A595" s="20"/>
    </row>
    <row r="596" spans="1:1">
      <c r="A596" s="20"/>
    </row>
    <row r="597" spans="1:1">
      <c r="A597" s="20"/>
    </row>
    <row r="598" spans="1:1">
      <c r="A598" s="20"/>
    </row>
    <row r="599" spans="1:1">
      <c r="A599" s="20"/>
    </row>
    <row r="600" spans="1:1">
      <c r="A600" s="20"/>
    </row>
    <row r="601" spans="1:1">
      <c r="A601" s="20"/>
    </row>
    <row r="602" spans="1:1">
      <c r="A602" s="20"/>
    </row>
    <row r="603" spans="1:1">
      <c r="A603" s="20"/>
    </row>
    <row r="604" spans="1:1">
      <c r="A604" s="20"/>
    </row>
    <row r="605" spans="1:1">
      <c r="A605" s="20"/>
    </row>
    <row r="606" spans="1:1">
      <c r="A606" s="20"/>
    </row>
    <row r="607" spans="1:1">
      <c r="A607" s="20"/>
    </row>
    <row r="608" spans="1:1">
      <c r="A608" s="20"/>
    </row>
    <row r="609" spans="1:1">
      <c r="A609" s="20"/>
    </row>
    <row r="610" spans="1:1">
      <c r="A610" s="20"/>
    </row>
    <row r="611" spans="1:1">
      <c r="A611" s="20"/>
    </row>
    <row r="612" spans="1:1">
      <c r="A612" s="20"/>
    </row>
    <row r="613" spans="1:1">
      <c r="A613" s="20"/>
    </row>
    <row r="614" spans="1:1">
      <c r="A614" s="20"/>
    </row>
    <row r="615" spans="1:1">
      <c r="A615" s="20"/>
    </row>
    <row r="616" spans="1:1">
      <c r="A616" s="20"/>
    </row>
    <row r="617" spans="1:1">
      <c r="A617" s="20"/>
    </row>
    <row r="618" spans="1:1">
      <c r="A618" s="20"/>
    </row>
    <row r="619" spans="1:1">
      <c r="A619" s="20"/>
    </row>
    <row r="620" spans="1:1">
      <c r="A620" s="20"/>
    </row>
    <row r="621" spans="1:1">
      <c r="A621" s="20"/>
    </row>
    <row r="622" spans="1:1">
      <c r="A622" s="20"/>
    </row>
    <row r="623" spans="1:1">
      <c r="A623" s="20"/>
    </row>
    <row r="624" spans="1:1">
      <c r="A624" s="20"/>
    </row>
    <row r="625" spans="1:1">
      <c r="A625" s="20"/>
    </row>
    <row r="626" spans="1:1">
      <c r="A626" s="20"/>
    </row>
    <row r="627" spans="1:1">
      <c r="A627" s="20"/>
    </row>
    <row r="628" spans="1:1">
      <c r="A628" s="20"/>
    </row>
    <row r="629" spans="1:1">
      <c r="A629" s="20"/>
    </row>
    <row r="630" spans="1:1">
      <c r="A630" s="20"/>
    </row>
    <row r="631" spans="1:1">
      <c r="A631" s="20"/>
    </row>
    <row r="632" spans="1:1">
      <c r="A632" s="20"/>
    </row>
    <row r="633" spans="1:1">
      <c r="A633" s="20"/>
    </row>
    <row r="634" spans="1:1">
      <c r="A634" s="20"/>
    </row>
    <row r="635" spans="1:1">
      <c r="A635" s="20"/>
    </row>
    <row r="636" spans="1:1">
      <c r="A636" s="20"/>
    </row>
    <row r="637" spans="1:1">
      <c r="A637" s="20"/>
    </row>
    <row r="638" spans="1:1">
      <c r="A638" s="20"/>
    </row>
    <row r="639" spans="1:1">
      <c r="A639" s="20"/>
    </row>
    <row r="640" spans="1:1">
      <c r="A640" s="20"/>
    </row>
    <row r="641" spans="1:1">
      <c r="A641" s="20"/>
    </row>
    <row r="642" spans="1:1">
      <c r="A642" s="20"/>
    </row>
    <row r="643" spans="1:1">
      <c r="A643" s="20"/>
    </row>
    <row r="644" spans="1:1">
      <c r="A644" s="20"/>
    </row>
    <row r="645" spans="1:1">
      <c r="A645" s="20"/>
    </row>
    <row r="646" spans="1:1">
      <c r="A646" s="20"/>
    </row>
    <row r="647" spans="1:1">
      <c r="A647" s="20"/>
    </row>
    <row r="648" spans="1:1">
      <c r="A648" s="20"/>
    </row>
    <row r="649" spans="1:1">
      <c r="A649" s="20"/>
    </row>
    <row r="650" spans="1:1">
      <c r="A650" s="20"/>
    </row>
    <row r="651" spans="1:1">
      <c r="A651" s="20"/>
    </row>
    <row r="652" spans="1:1">
      <c r="A652" s="20"/>
    </row>
    <row r="653" spans="1:1">
      <c r="A653" s="20"/>
    </row>
    <row r="654" spans="1:1">
      <c r="A654" s="20"/>
    </row>
    <row r="655" spans="1:1">
      <c r="A655" s="20"/>
    </row>
    <row r="656" spans="1:1">
      <c r="A656" s="20"/>
    </row>
    <row r="657" spans="1:1">
      <c r="A657" s="20"/>
    </row>
    <row r="658" spans="1:1">
      <c r="A658" s="20"/>
    </row>
    <row r="659" spans="1:1">
      <c r="A659" s="20"/>
    </row>
    <row r="660" spans="1:1">
      <c r="A660" s="20"/>
    </row>
    <row r="661" spans="1:1">
      <c r="A661" s="20"/>
    </row>
    <row r="662" spans="1:1">
      <c r="A662" s="20"/>
    </row>
    <row r="663" spans="1:1">
      <c r="A663" s="20"/>
    </row>
    <row r="664" spans="1:1">
      <c r="A664" s="20"/>
    </row>
    <row r="665" spans="1:1">
      <c r="A665" s="20"/>
    </row>
    <row r="666" spans="1:1">
      <c r="A666" s="20"/>
    </row>
    <row r="667" spans="1:1">
      <c r="A667" s="20"/>
    </row>
    <row r="668" spans="1:1">
      <c r="A668" s="20"/>
    </row>
    <row r="669" spans="1:1">
      <c r="A669" s="20"/>
    </row>
    <row r="670" spans="1:1">
      <c r="A670" s="20"/>
    </row>
    <row r="671" spans="1:1">
      <c r="A671" s="20"/>
    </row>
    <row r="672" spans="1:1">
      <c r="A672" s="20"/>
    </row>
    <row r="673" spans="1:1">
      <c r="A673" s="20"/>
    </row>
    <row r="674" spans="1:1">
      <c r="A674" s="20"/>
    </row>
    <row r="675" spans="1:1">
      <c r="A675" s="20"/>
    </row>
    <row r="676" spans="1:1">
      <c r="A676" s="20"/>
    </row>
    <row r="677" spans="1:1">
      <c r="A677" s="20"/>
    </row>
    <row r="678" spans="1:1">
      <c r="A678" s="20"/>
    </row>
    <row r="679" spans="1:1">
      <c r="A679" s="20"/>
    </row>
    <row r="680" spans="1:1">
      <c r="A680" s="20"/>
    </row>
    <row r="681" spans="1:1">
      <c r="A681" s="20"/>
    </row>
    <row r="682" spans="1:1">
      <c r="A682" s="20"/>
    </row>
    <row r="683" spans="1:1">
      <c r="A683" s="20"/>
    </row>
    <row r="684" spans="1:1">
      <c r="A684" s="20"/>
    </row>
    <row r="685" spans="1:1">
      <c r="A685" s="20"/>
    </row>
    <row r="686" spans="1:1">
      <c r="A686" s="20"/>
    </row>
    <row r="687" spans="1:1">
      <c r="A687" s="20"/>
    </row>
    <row r="688" spans="1:1">
      <c r="A688" s="20"/>
    </row>
    <row r="689" spans="1:1">
      <c r="A689" s="20"/>
    </row>
    <row r="690" spans="1:1">
      <c r="A690" s="20"/>
    </row>
    <row r="691" spans="1:1">
      <c r="A691" s="20"/>
    </row>
    <row r="692" spans="1:1">
      <c r="A692" s="20"/>
    </row>
    <row r="693" spans="1:1">
      <c r="A693" s="20"/>
    </row>
    <row r="694" spans="1:1">
      <c r="A694" s="20"/>
    </row>
    <row r="695" spans="1:1">
      <c r="A695" s="20"/>
    </row>
    <row r="696" spans="1:1">
      <c r="A696" s="20"/>
    </row>
    <row r="697" spans="1:1">
      <c r="A697" s="20"/>
    </row>
    <row r="698" spans="1:1">
      <c r="A698" s="20"/>
    </row>
    <row r="699" spans="1:1">
      <c r="A699" s="20"/>
    </row>
    <row r="700" spans="1:1">
      <c r="A700" s="20"/>
    </row>
    <row r="701" spans="1:1">
      <c r="A701" s="20"/>
    </row>
    <row r="702" spans="1:1">
      <c r="A702" s="20"/>
    </row>
    <row r="703" spans="1:1">
      <c r="A703" s="20"/>
    </row>
    <row r="704" spans="1:1">
      <c r="A704" s="20"/>
    </row>
    <row r="705" spans="1:1">
      <c r="A705" s="20"/>
    </row>
    <row r="706" spans="1:1">
      <c r="A706" s="20"/>
    </row>
    <row r="707" spans="1:1">
      <c r="A707" s="20"/>
    </row>
    <row r="708" spans="1:1">
      <c r="A708" s="20"/>
    </row>
    <row r="709" spans="1:1">
      <c r="A709" s="20"/>
    </row>
    <row r="710" spans="1:1">
      <c r="A710" s="20"/>
    </row>
    <row r="711" spans="1:1">
      <c r="A711" s="20"/>
    </row>
    <row r="712" spans="1:1">
      <c r="A712" s="20"/>
    </row>
    <row r="713" spans="1:1">
      <c r="A713" s="20"/>
    </row>
    <row r="714" spans="1:1">
      <c r="A714" s="20"/>
    </row>
    <row r="715" spans="1:1">
      <c r="A715" s="20"/>
    </row>
    <row r="716" spans="1:1">
      <c r="A716" s="20"/>
    </row>
    <row r="717" spans="1:1">
      <c r="A717" s="20"/>
    </row>
    <row r="718" spans="1:1">
      <c r="A718" s="20"/>
    </row>
    <row r="719" spans="1:1">
      <c r="A719" s="20"/>
    </row>
    <row r="720" spans="1:1">
      <c r="A720" s="20"/>
    </row>
    <row r="721" spans="1:1">
      <c r="A721" s="20"/>
    </row>
    <row r="722" spans="1:1">
      <c r="A722" s="20"/>
    </row>
    <row r="723" spans="1:1">
      <c r="A723" s="20"/>
    </row>
    <row r="724" spans="1:1">
      <c r="A724" s="20"/>
    </row>
    <row r="725" spans="1:1">
      <c r="A725" s="20"/>
    </row>
    <row r="726" spans="1:1">
      <c r="A726" s="20"/>
    </row>
    <row r="727" spans="1:1">
      <c r="A727" s="20"/>
    </row>
    <row r="728" spans="1:1">
      <c r="A728" s="20"/>
    </row>
    <row r="729" spans="1:1">
      <c r="A729" s="20"/>
    </row>
    <row r="730" spans="1:1">
      <c r="A730" s="20"/>
    </row>
    <row r="731" spans="1:1">
      <c r="A731" s="20"/>
    </row>
    <row r="732" spans="1:1">
      <c r="A732" s="20"/>
    </row>
    <row r="733" spans="1:1">
      <c r="A733" s="20"/>
    </row>
    <row r="734" spans="1:1">
      <c r="A734" s="20"/>
    </row>
    <row r="735" spans="1:1">
      <c r="A735" s="20"/>
    </row>
    <row r="736" spans="1:1">
      <c r="A736" s="20"/>
    </row>
    <row r="737" spans="1:1">
      <c r="A737" s="20"/>
    </row>
    <row r="738" spans="1:1">
      <c r="A738" s="20"/>
    </row>
    <row r="739" spans="1:1">
      <c r="A739" s="20"/>
    </row>
    <row r="740" spans="1:1">
      <c r="A740" s="20"/>
    </row>
    <row r="741" spans="1:1">
      <c r="A741" s="20"/>
    </row>
    <row r="742" spans="1:1">
      <c r="A742" s="20"/>
    </row>
    <row r="743" spans="1:1">
      <c r="A743" s="20"/>
    </row>
    <row r="744" spans="1:1">
      <c r="A744" s="20"/>
    </row>
    <row r="745" spans="1:1">
      <c r="A745" s="20"/>
    </row>
    <row r="746" spans="1:1">
      <c r="A746" s="20"/>
    </row>
    <row r="747" spans="1:1">
      <c r="A747" s="20"/>
    </row>
    <row r="748" spans="1:1">
      <c r="A748" s="20"/>
    </row>
    <row r="749" spans="1:1">
      <c r="A749" s="20"/>
    </row>
    <row r="750" spans="1:1">
      <c r="A750" s="20"/>
    </row>
    <row r="751" spans="1:1">
      <c r="A751" s="20"/>
    </row>
    <row r="752" spans="1:1">
      <c r="A752" s="20"/>
    </row>
    <row r="753" spans="1:1">
      <c r="A753" s="20"/>
    </row>
    <row r="754" spans="1:1">
      <c r="A754" s="20"/>
    </row>
    <row r="755" spans="1:1">
      <c r="A755" s="20"/>
    </row>
    <row r="756" spans="1:1">
      <c r="A756" s="20"/>
    </row>
    <row r="757" spans="1:1">
      <c r="A757" s="20"/>
    </row>
    <row r="758" spans="1:1">
      <c r="A758" s="20"/>
    </row>
    <row r="759" spans="1:1">
      <c r="A759" s="20"/>
    </row>
    <row r="760" spans="1:1">
      <c r="A760" s="20"/>
    </row>
    <row r="761" spans="1:1">
      <c r="A761" s="20"/>
    </row>
    <row r="762" spans="1:1">
      <c r="A762" s="20"/>
    </row>
    <row r="763" spans="1:1">
      <c r="A763" s="20"/>
    </row>
    <row r="764" spans="1:1">
      <c r="A764" s="20"/>
    </row>
    <row r="765" spans="1:1">
      <c r="A765" s="20"/>
    </row>
    <row r="766" spans="1:1">
      <c r="A766" s="20"/>
    </row>
    <row r="767" spans="1:1">
      <c r="A767" s="20"/>
    </row>
    <row r="768" spans="1:1">
      <c r="A768" s="20"/>
    </row>
    <row r="769" spans="1:1">
      <c r="A769" s="20"/>
    </row>
    <row r="770" spans="1:1">
      <c r="A770" s="20"/>
    </row>
    <row r="771" spans="1:1">
      <c r="A771" s="20"/>
    </row>
    <row r="772" spans="1:1">
      <c r="A772" s="20"/>
    </row>
    <row r="773" spans="1:1">
      <c r="A773" s="20"/>
    </row>
    <row r="774" spans="1:1">
      <c r="A774" s="20"/>
    </row>
    <row r="775" spans="1:1">
      <c r="A775" s="20"/>
    </row>
    <row r="776" spans="1:1">
      <c r="A776" s="20"/>
    </row>
    <row r="777" spans="1:1">
      <c r="A777" s="20"/>
    </row>
    <row r="778" spans="1:1">
      <c r="A778" s="20"/>
    </row>
    <row r="779" spans="1:1">
      <c r="A779" s="20"/>
    </row>
    <row r="780" spans="1:1">
      <c r="A780" s="20"/>
    </row>
    <row r="781" spans="1:1">
      <c r="A781" s="20"/>
    </row>
    <row r="782" spans="1:1">
      <c r="A782" s="20"/>
    </row>
    <row r="783" spans="1:1">
      <c r="A783" s="20"/>
    </row>
    <row r="784" spans="1:1">
      <c r="A784" s="20"/>
    </row>
    <row r="785" spans="1:1">
      <c r="A785" s="20"/>
    </row>
    <row r="786" spans="1:1">
      <c r="A786" s="20"/>
    </row>
    <row r="787" spans="1:1">
      <c r="A787" s="20"/>
    </row>
    <row r="788" spans="1:1">
      <c r="A788" s="20"/>
    </row>
    <row r="789" spans="1:1">
      <c r="A789" s="20"/>
    </row>
    <row r="790" spans="1:1">
      <c r="A790" s="20"/>
    </row>
    <row r="791" spans="1:1">
      <c r="A791" s="20"/>
    </row>
    <row r="792" spans="1:1">
      <c r="A792" s="20"/>
    </row>
    <row r="793" spans="1:1">
      <c r="A793" s="20"/>
    </row>
    <row r="794" spans="1:1">
      <c r="A794" s="20"/>
    </row>
    <row r="795" spans="1:1">
      <c r="A795" s="20"/>
    </row>
    <row r="796" spans="1:1">
      <c r="A796" s="20"/>
    </row>
    <row r="797" spans="1:1">
      <c r="A797" s="20"/>
    </row>
    <row r="798" spans="1:1">
      <c r="A798" s="20"/>
    </row>
    <row r="799" spans="1:1">
      <c r="A799" s="20"/>
    </row>
    <row r="800" spans="1:1">
      <c r="A800" s="20"/>
    </row>
    <row r="801" spans="1:1">
      <c r="A801" s="20"/>
    </row>
    <row r="802" spans="1:1">
      <c r="A802" s="20"/>
    </row>
    <row r="803" spans="1:1">
      <c r="A803" s="20"/>
    </row>
    <row r="804" spans="1:1">
      <c r="A804" s="20"/>
    </row>
    <row r="805" spans="1:1">
      <c r="A805" s="20"/>
    </row>
    <row r="806" spans="1:1">
      <c r="A806" s="20"/>
    </row>
    <row r="807" spans="1:1">
      <c r="A807" s="20"/>
    </row>
    <row r="808" spans="1:1">
      <c r="A808" s="20"/>
    </row>
    <row r="809" spans="1:1">
      <c r="A809" s="20"/>
    </row>
    <row r="810" spans="1:1">
      <c r="A810" s="20"/>
    </row>
    <row r="811" spans="1:1">
      <c r="A811" s="20"/>
    </row>
    <row r="812" spans="1:1">
      <c r="A812" s="20"/>
    </row>
    <row r="813" spans="1:1">
      <c r="A813" s="20"/>
    </row>
    <row r="814" spans="1:1">
      <c r="A814" s="20"/>
    </row>
    <row r="815" spans="1:1">
      <c r="A815" s="20"/>
    </row>
    <row r="816" spans="1:1">
      <c r="A816" s="20"/>
    </row>
    <row r="817" spans="1:1">
      <c r="A817" s="20"/>
    </row>
    <row r="818" spans="1:1">
      <c r="A818" s="20"/>
    </row>
    <row r="819" spans="1:1">
      <c r="A819" s="20"/>
    </row>
    <row r="820" spans="1:1">
      <c r="A820" s="20"/>
    </row>
    <row r="821" spans="1:1">
      <c r="A821" s="20"/>
    </row>
    <row r="822" spans="1:1">
      <c r="A822" s="20"/>
    </row>
    <row r="823" spans="1:1">
      <c r="A823" s="20"/>
    </row>
    <row r="824" spans="1:1">
      <c r="A824" s="20"/>
    </row>
    <row r="825" spans="1:1">
      <c r="A825" s="20"/>
    </row>
    <row r="826" spans="1:1">
      <c r="A826" s="20"/>
    </row>
    <row r="827" spans="1:1">
      <c r="A827" s="20"/>
    </row>
    <row r="828" spans="1:1">
      <c r="A828" s="20"/>
    </row>
    <row r="829" spans="1:1">
      <c r="A829" s="20"/>
    </row>
    <row r="830" spans="1:1">
      <c r="A830" s="20"/>
    </row>
    <row r="831" spans="1:1">
      <c r="A831" s="20"/>
    </row>
    <row r="832" spans="1:1">
      <c r="A832" s="20"/>
    </row>
    <row r="833" spans="1:1">
      <c r="A833" s="20"/>
    </row>
    <row r="834" spans="1:1">
      <c r="A834" s="20"/>
    </row>
    <row r="835" spans="1:1">
      <c r="A835" s="20"/>
    </row>
    <row r="836" spans="1:1">
      <c r="A836" s="20"/>
    </row>
    <row r="837" spans="1:1">
      <c r="A837" s="20"/>
    </row>
    <row r="838" spans="1:1">
      <c r="A838" s="20"/>
    </row>
    <row r="839" spans="1:1">
      <c r="A839" s="20"/>
    </row>
    <row r="840" spans="1:1">
      <c r="A840" s="20"/>
    </row>
    <row r="841" spans="1:1">
      <c r="A841" s="20"/>
    </row>
    <row r="842" spans="1:1">
      <c r="A842" s="20"/>
    </row>
    <row r="843" spans="1:1">
      <c r="A843" s="20"/>
    </row>
    <row r="844" spans="1:1">
      <c r="A844" s="20"/>
    </row>
    <row r="845" spans="1:1">
      <c r="A845" s="20"/>
    </row>
    <row r="846" spans="1:1">
      <c r="A846" s="20"/>
    </row>
    <row r="847" spans="1:1">
      <c r="A847" s="20"/>
    </row>
    <row r="848" spans="1:1">
      <c r="A848" s="20"/>
    </row>
    <row r="849" spans="1:1">
      <c r="A849" s="20"/>
    </row>
    <row r="850" spans="1:1">
      <c r="A850" s="20"/>
    </row>
    <row r="851" spans="1:1">
      <c r="A851" s="20"/>
    </row>
    <row r="852" spans="1:1">
      <c r="A852" s="20"/>
    </row>
    <row r="853" spans="1:1">
      <c r="A853" s="20"/>
    </row>
    <row r="854" spans="1:1">
      <c r="A854" s="20"/>
    </row>
    <row r="855" spans="1:1">
      <c r="A855" s="20"/>
    </row>
    <row r="856" spans="1:1">
      <c r="A856" s="20"/>
    </row>
    <row r="857" spans="1:1">
      <c r="A857" s="20"/>
    </row>
    <row r="858" spans="1:1">
      <c r="A858" s="20"/>
    </row>
    <row r="859" spans="1:1">
      <c r="A859" s="20"/>
    </row>
    <row r="860" spans="1:1">
      <c r="A860" s="20"/>
    </row>
    <row r="861" spans="1:1">
      <c r="A861" s="20"/>
    </row>
    <row r="862" spans="1:1">
      <c r="A862" s="20"/>
    </row>
    <row r="863" spans="1:1">
      <c r="A863" s="20"/>
    </row>
    <row r="864" spans="1:1">
      <c r="A864" s="20"/>
    </row>
    <row r="865" spans="1:1">
      <c r="A865" s="20"/>
    </row>
    <row r="866" spans="1:1">
      <c r="A866" s="20"/>
    </row>
    <row r="867" spans="1:1">
      <c r="A867" s="20"/>
    </row>
    <row r="868" spans="1:1">
      <c r="A868" s="20"/>
    </row>
    <row r="869" spans="1:1">
      <c r="A869" s="20"/>
    </row>
    <row r="870" spans="1:1">
      <c r="A870" s="20"/>
    </row>
    <row r="871" spans="1:1">
      <c r="A871" s="20"/>
    </row>
    <row r="872" spans="1:1">
      <c r="A872" s="20"/>
    </row>
    <row r="873" spans="1:1">
      <c r="A873" s="20"/>
    </row>
    <row r="874" spans="1:1">
      <c r="A874" s="20"/>
    </row>
    <row r="875" spans="1:1">
      <c r="A875" s="20"/>
    </row>
    <row r="876" spans="1:1">
      <c r="A876" s="20"/>
    </row>
    <row r="877" spans="1:1">
      <c r="A877" s="20"/>
    </row>
    <row r="878" spans="1:1">
      <c r="A878" s="20"/>
    </row>
    <row r="879" spans="1:1">
      <c r="A879" s="20"/>
    </row>
    <row r="880" spans="1:1">
      <c r="A880" s="20"/>
    </row>
    <row r="881" spans="1:1">
      <c r="A881" s="20"/>
    </row>
    <row r="882" spans="1:1">
      <c r="A882" s="20"/>
    </row>
    <row r="883" spans="1:1">
      <c r="A883" s="20"/>
    </row>
    <row r="884" spans="1:1">
      <c r="A884" s="20"/>
    </row>
    <row r="885" spans="1:1">
      <c r="A885" s="20"/>
    </row>
    <row r="886" spans="1:1">
      <c r="A886" s="20"/>
    </row>
    <row r="887" spans="1:1">
      <c r="A887" s="20"/>
    </row>
    <row r="888" spans="1:1">
      <c r="A888" s="20"/>
    </row>
    <row r="889" spans="1:1">
      <c r="A889" s="20"/>
    </row>
    <row r="890" spans="1:1">
      <c r="A890" s="20"/>
    </row>
    <row r="891" spans="1:1">
      <c r="A891" s="20"/>
    </row>
    <row r="892" spans="1:1">
      <c r="A892" s="20"/>
    </row>
    <row r="893" spans="1:1">
      <c r="A893" s="20"/>
    </row>
    <row r="894" spans="1:1">
      <c r="A894" s="20"/>
    </row>
    <row r="895" spans="1:1">
      <c r="A895" s="20"/>
    </row>
    <row r="896" spans="1:1">
      <c r="A896" s="20"/>
    </row>
    <row r="897" spans="1:1">
      <c r="A897" s="20"/>
    </row>
    <row r="898" spans="1:1">
      <c r="A898" s="20"/>
    </row>
    <row r="899" spans="1:1">
      <c r="A899" s="20"/>
    </row>
    <row r="900" spans="1:1">
      <c r="A900" s="20"/>
    </row>
    <row r="901" spans="1:1">
      <c r="A901" s="20"/>
    </row>
    <row r="902" spans="1:1">
      <c r="A902" s="20"/>
    </row>
    <row r="903" spans="1:1">
      <c r="A903" s="20"/>
    </row>
    <row r="904" spans="1:1">
      <c r="A904" s="20"/>
    </row>
    <row r="905" spans="1:1">
      <c r="A905" s="20"/>
    </row>
    <row r="906" spans="1:1">
      <c r="A906" s="20"/>
    </row>
    <row r="907" spans="1:1">
      <c r="A907" s="20"/>
    </row>
    <row r="908" spans="1:1">
      <c r="A908" s="20"/>
    </row>
    <row r="909" spans="1:1">
      <c r="A909" s="20"/>
    </row>
    <row r="910" spans="1:1">
      <c r="A910" s="20"/>
    </row>
    <row r="911" spans="1:1">
      <c r="A911" s="20"/>
    </row>
    <row r="912" spans="1:1">
      <c r="A912" s="20"/>
    </row>
    <row r="913" spans="1:1">
      <c r="A913" s="20"/>
    </row>
    <row r="914" spans="1:1">
      <c r="A914" s="20"/>
    </row>
    <row r="915" spans="1:1">
      <c r="A915" s="20"/>
    </row>
    <row r="916" spans="1:1">
      <c r="A916" s="20"/>
    </row>
    <row r="917" spans="1:1">
      <c r="A917" s="20"/>
    </row>
    <row r="918" spans="1:1">
      <c r="A918" s="20"/>
    </row>
    <row r="919" spans="1:1">
      <c r="A919" s="20"/>
    </row>
    <row r="920" spans="1:1">
      <c r="A920" s="20"/>
    </row>
    <row r="921" spans="1:1">
      <c r="A921" s="20"/>
    </row>
    <row r="922" spans="1:1">
      <c r="A922" s="20"/>
    </row>
    <row r="923" spans="1:1">
      <c r="A923" s="20"/>
    </row>
    <row r="924" spans="1:1">
      <c r="A924" s="20"/>
    </row>
    <row r="925" spans="1:1">
      <c r="A925" s="20"/>
    </row>
    <row r="926" spans="1:1">
      <c r="A926" s="20"/>
    </row>
    <row r="927" spans="1:1">
      <c r="A927" s="20"/>
    </row>
    <row r="928" spans="1:1">
      <c r="A928" s="20"/>
    </row>
    <row r="929" spans="1:1">
      <c r="A929" s="20"/>
    </row>
    <row r="930" spans="1:1">
      <c r="A930" s="20"/>
    </row>
    <row r="931" spans="1:1">
      <c r="A931" s="20"/>
    </row>
    <row r="932" spans="1:1">
      <c r="A932" s="20"/>
    </row>
    <row r="933" spans="1:1">
      <c r="A933" s="20"/>
    </row>
    <row r="934" spans="1:1">
      <c r="A934" s="20"/>
    </row>
    <row r="935" spans="1:1">
      <c r="A935" s="20"/>
    </row>
    <row r="936" spans="1:1">
      <c r="A936" s="20"/>
    </row>
    <row r="937" spans="1:1">
      <c r="A937" s="20"/>
    </row>
    <row r="938" spans="1:1">
      <c r="A938" s="20"/>
    </row>
    <row r="939" spans="1:1">
      <c r="A939" s="20"/>
    </row>
    <row r="940" spans="1:1">
      <c r="A940" s="20"/>
    </row>
    <row r="941" spans="1:1">
      <c r="A941" s="20"/>
    </row>
    <row r="942" spans="1:1">
      <c r="A942" s="20"/>
    </row>
    <row r="943" spans="1:1">
      <c r="A943" s="20"/>
    </row>
    <row r="944" spans="1:1">
      <c r="A944" s="20"/>
    </row>
    <row r="945" spans="1:1">
      <c r="A945" s="20"/>
    </row>
    <row r="946" spans="1:1">
      <c r="A946" s="20"/>
    </row>
    <row r="947" spans="1:1">
      <c r="A947" s="20"/>
    </row>
    <row r="948" spans="1:1">
      <c r="A948" s="20"/>
    </row>
    <row r="949" spans="1:1">
      <c r="A949" s="20"/>
    </row>
    <row r="950" spans="1:1">
      <c r="A950" s="20"/>
    </row>
    <row r="951" spans="1:1">
      <c r="A951" s="20"/>
    </row>
    <row r="952" spans="1:1">
      <c r="A952" s="20"/>
    </row>
    <row r="953" spans="1:1">
      <c r="A953" s="20"/>
    </row>
    <row r="954" spans="1:1">
      <c r="A954" s="20"/>
    </row>
    <row r="955" spans="1:1">
      <c r="A955" s="20"/>
    </row>
    <row r="956" spans="1:1">
      <c r="A956" s="20"/>
    </row>
    <row r="957" spans="1:1">
      <c r="A957" s="20"/>
    </row>
    <row r="958" spans="1:1">
      <c r="A958" s="20"/>
    </row>
    <row r="959" spans="1:1">
      <c r="A959" s="20"/>
    </row>
    <row r="960" spans="1:1">
      <c r="A960" s="20"/>
    </row>
    <row r="961" spans="1:1">
      <c r="A961" s="20"/>
    </row>
    <row r="962" spans="1:1">
      <c r="A962" s="20"/>
    </row>
    <row r="963" spans="1:1">
      <c r="A963" s="20"/>
    </row>
    <row r="964" spans="1:1">
      <c r="A964" s="20"/>
    </row>
    <row r="965" spans="1:1">
      <c r="A965" s="20"/>
    </row>
    <row r="966" spans="1:1">
      <c r="A966" s="20"/>
    </row>
    <row r="967" spans="1:1">
      <c r="A967" s="20"/>
    </row>
    <row r="968" spans="1:1">
      <c r="A968" s="20"/>
    </row>
    <row r="969" spans="1:1">
      <c r="A969" s="20"/>
    </row>
    <row r="970" spans="1:1">
      <c r="A970" s="20"/>
    </row>
    <row r="971" spans="1:1">
      <c r="A971" s="20"/>
    </row>
    <row r="972" spans="1:1">
      <c r="A972" s="20"/>
    </row>
    <row r="973" spans="1:1">
      <c r="A973" s="20"/>
    </row>
    <row r="974" spans="1:1">
      <c r="A974" s="20"/>
    </row>
    <row r="975" spans="1:1">
      <c r="A975" s="20"/>
    </row>
    <row r="976" spans="1:1">
      <c r="A976" s="20"/>
    </row>
    <row r="977" spans="1:1">
      <c r="A977" s="20"/>
    </row>
    <row r="978" spans="1:1">
      <c r="A978" s="20"/>
    </row>
    <row r="979" spans="1:1">
      <c r="A979" s="20"/>
    </row>
    <row r="980" spans="1:1">
      <c r="A980" s="20"/>
    </row>
    <row r="981" spans="1:1">
      <c r="A981" s="20"/>
    </row>
    <row r="982" spans="1:1">
      <c r="A982" s="20"/>
    </row>
    <row r="983" spans="1:1">
      <c r="A983" s="20"/>
    </row>
    <row r="984" spans="1:1">
      <c r="A984" s="20"/>
    </row>
    <row r="985" spans="1:1">
      <c r="A985" s="20"/>
    </row>
    <row r="986" spans="1:1">
      <c r="A986" s="20"/>
    </row>
    <row r="987" spans="1:1">
      <c r="A987" s="20"/>
    </row>
    <row r="988" spans="1:1">
      <c r="A988" s="20"/>
    </row>
    <row r="989" spans="1:1">
      <c r="A989" s="20"/>
    </row>
    <row r="990" spans="1:1">
      <c r="A990" s="20"/>
    </row>
    <row r="991" spans="1:1">
      <c r="A991" s="20"/>
    </row>
    <row r="992" spans="1:1">
      <c r="A992" s="20"/>
    </row>
    <row r="993" spans="1:1">
      <c r="A993" s="20"/>
    </row>
    <row r="994" spans="1:1">
      <c r="A994" s="20"/>
    </row>
    <row r="995" spans="1:1">
      <c r="A995" s="20"/>
    </row>
    <row r="996" spans="1:1">
      <c r="A996" s="20"/>
    </row>
    <row r="997" spans="1:1">
      <c r="A997" s="20"/>
    </row>
    <row r="998" spans="1:1">
      <c r="A998" s="20"/>
    </row>
    <row r="999" spans="1:1">
      <c r="A999" s="20"/>
    </row>
    <row r="1000" spans="1:1">
      <c r="A1000" s="20"/>
    </row>
    <row r="1001" spans="1:1">
      <c r="A1001" s="20"/>
    </row>
    <row r="1002" spans="1:1">
      <c r="A1002" s="20"/>
    </row>
    <row r="1003" spans="1:1">
      <c r="A1003" s="20"/>
    </row>
    <row r="1004" spans="1:1">
      <c r="A1004" s="20"/>
    </row>
    <row r="1005" spans="1:1">
      <c r="A1005" s="20"/>
    </row>
    <row r="1006" spans="1:1">
      <c r="A1006" s="20"/>
    </row>
    <row r="1007" spans="1:1">
      <c r="A1007" s="20"/>
    </row>
    <row r="1008" spans="1:1">
      <c r="A1008" s="20"/>
    </row>
    <row r="1009" spans="1:1">
      <c r="A1009" s="20"/>
    </row>
    <row r="1010" spans="1:1">
      <c r="A1010" s="20"/>
    </row>
    <row r="1011" spans="1:1">
      <c r="A1011" s="20"/>
    </row>
    <row r="1012" spans="1:1">
      <c r="A1012" s="20"/>
    </row>
    <row r="1013" spans="1:1">
      <c r="A1013" s="20"/>
    </row>
    <row r="1014" spans="1:1">
      <c r="A1014" s="20"/>
    </row>
    <row r="1015" spans="1:1">
      <c r="A1015" s="20"/>
    </row>
    <row r="1016" spans="1:1">
      <c r="A1016" s="20"/>
    </row>
    <row r="1017" spans="1:1">
      <c r="A1017" s="20"/>
    </row>
    <row r="1018" spans="1:1">
      <c r="A1018" s="20"/>
    </row>
    <row r="1019" spans="1:1">
      <c r="A1019" s="20"/>
    </row>
    <row r="1020" spans="1:1">
      <c r="A1020" s="20"/>
    </row>
    <row r="1021" spans="1:1">
      <c r="A1021" s="20"/>
    </row>
    <row r="1022" spans="1:1">
      <c r="A1022" s="20"/>
    </row>
    <row r="1023" spans="1:1">
      <c r="A1023" s="20"/>
    </row>
    <row r="1024" spans="1:1">
      <c r="A1024" s="20"/>
    </row>
    <row r="1025" spans="1:1">
      <c r="A1025" s="20"/>
    </row>
    <row r="1026" spans="1:1">
      <c r="A1026" s="20"/>
    </row>
    <row r="1027" spans="1:1">
      <c r="A1027" s="20"/>
    </row>
    <row r="1028" spans="1:1">
      <c r="A1028" s="20"/>
    </row>
    <row r="1029" spans="1:1">
      <c r="A1029" s="20"/>
    </row>
    <row r="1030" spans="1:1">
      <c r="A1030" s="20"/>
    </row>
    <row r="1031" spans="1:1">
      <c r="A1031" s="20"/>
    </row>
    <row r="1032" spans="1:1">
      <c r="A1032" s="20"/>
    </row>
    <row r="1033" spans="1:1">
      <c r="A1033" s="20"/>
    </row>
    <row r="1034" spans="1:1">
      <c r="A1034" s="20"/>
    </row>
    <row r="1035" spans="1:1">
      <c r="A1035" s="20"/>
    </row>
    <row r="1036" spans="1:1">
      <c r="A1036" s="20"/>
    </row>
    <row r="1037" spans="1:1">
      <c r="A1037" s="20"/>
    </row>
    <row r="1038" spans="1:1">
      <c r="A1038" s="20"/>
    </row>
    <row r="1039" spans="1:1">
      <c r="A1039" s="20"/>
    </row>
    <row r="1040" spans="1:1">
      <c r="A1040" s="20"/>
    </row>
    <row r="1041" spans="1:1">
      <c r="A1041" s="20"/>
    </row>
    <row r="1042" spans="1:1">
      <c r="A1042" s="20"/>
    </row>
    <row r="1043" spans="1:1">
      <c r="A1043" s="20"/>
    </row>
    <row r="1044" spans="1:1">
      <c r="A1044" s="20"/>
    </row>
    <row r="1045" spans="1:1">
      <c r="A1045" s="20"/>
    </row>
    <row r="1046" spans="1:1">
      <c r="A1046" s="20"/>
    </row>
    <row r="1047" spans="1:1">
      <c r="A1047" s="20"/>
    </row>
    <row r="1048" spans="1:1">
      <c r="A1048" s="20"/>
    </row>
    <row r="1049" spans="1:1">
      <c r="A1049" s="20"/>
    </row>
    <row r="1050" spans="1:1">
      <c r="A1050" s="20"/>
    </row>
    <row r="1051" spans="1:1">
      <c r="A1051" s="20"/>
    </row>
    <row r="1052" spans="1:1">
      <c r="A1052" s="20"/>
    </row>
    <row r="1053" spans="1:1">
      <c r="A1053" s="20"/>
    </row>
    <row r="1054" spans="1:1">
      <c r="A1054" s="20"/>
    </row>
    <row r="1055" spans="1:1">
      <c r="A1055" s="20"/>
    </row>
    <row r="1056" spans="1:1">
      <c r="A1056" s="20"/>
    </row>
    <row r="1057" spans="1:1">
      <c r="A1057" s="20"/>
    </row>
    <row r="1058" spans="1:1">
      <c r="A1058" s="20"/>
    </row>
    <row r="1059" spans="1:1">
      <c r="A1059" s="20"/>
    </row>
    <row r="1060" spans="1:1">
      <c r="A1060" s="20"/>
    </row>
    <row r="1061" spans="1:1">
      <c r="A1061" s="20"/>
    </row>
    <row r="1062" spans="1:1">
      <c r="A1062" s="20"/>
    </row>
    <row r="1063" spans="1:1">
      <c r="A1063" s="20"/>
    </row>
    <row r="1064" spans="1:1">
      <c r="A1064" s="20"/>
    </row>
    <row r="1065" spans="1:1">
      <c r="A1065" s="20"/>
    </row>
    <row r="1066" spans="1:1">
      <c r="A1066" s="20"/>
    </row>
    <row r="1067" spans="1:1">
      <c r="A1067" s="20"/>
    </row>
    <row r="1068" spans="1:1">
      <c r="A1068" s="20"/>
    </row>
    <row r="1069" spans="1:1">
      <c r="A1069" s="20"/>
    </row>
    <row r="1070" spans="1:1">
      <c r="A1070" s="20"/>
    </row>
    <row r="1071" spans="1:1">
      <c r="A1071" s="20"/>
    </row>
    <row r="1072" spans="1:1">
      <c r="A1072" s="20"/>
    </row>
    <row r="1073" spans="1:1">
      <c r="A1073" s="20"/>
    </row>
    <row r="1074" spans="1:1">
      <c r="A1074" s="20"/>
    </row>
    <row r="1075" spans="1:1">
      <c r="A1075" s="20"/>
    </row>
    <row r="1076" spans="1:1">
      <c r="A1076" s="20"/>
    </row>
    <row r="1077" spans="1:1">
      <c r="A1077" s="20"/>
    </row>
    <row r="1078" spans="1:1">
      <c r="A1078" s="20"/>
    </row>
    <row r="1079" spans="1:1">
      <c r="A1079" s="20"/>
    </row>
    <row r="1080" spans="1:1">
      <c r="A1080" s="20"/>
    </row>
    <row r="1081" spans="1:1">
      <c r="A1081" s="20"/>
    </row>
    <row r="1082" spans="1:1">
      <c r="A1082" s="20"/>
    </row>
    <row r="1083" spans="1:1">
      <c r="A1083" s="20"/>
    </row>
    <row r="1084" spans="1:1">
      <c r="A1084" s="20"/>
    </row>
    <row r="1085" spans="1:1">
      <c r="A1085" s="20"/>
    </row>
    <row r="1086" spans="1:1">
      <c r="A1086" s="20"/>
    </row>
    <row r="1087" spans="1:1">
      <c r="A1087" s="20"/>
    </row>
    <row r="1088" spans="1:1">
      <c r="A1088" s="20"/>
    </row>
    <row r="1089" spans="1:1">
      <c r="A1089" s="20"/>
    </row>
    <row r="1090" spans="1:1">
      <c r="A1090" s="20"/>
    </row>
    <row r="1091" spans="1:1">
      <c r="A1091" s="20"/>
    </row>
    <row r="1092" spans="1:1">
      <c r="A1092" s="20"/>
    </row>
    <row r="1093" spans="1:1">
      <c r="A1093" s="20"/>
    </row>
    <row r="1094" spans="1:1">
      <c r="A1094" s="20"/>
    </row>
    <row r="1095" spans="1:1">
      <c r="A1095" s="20"/>
    </row>
    <row r="1096" spans="1:1">
      <c r="A1096" s="20"/>
    </row>
    <row r="1097" spans="1:1">
      <c r="A1097" s="20"/>
    </row>
    <row r="1098" spans="1:1">
      <c r="A1098" s="20"/>
    </row>
    <row r="1099" spans="1:1">
      <c r="A1099" s="20"/>
    </row>
    <row r="1100" spans="1:1">
      <c r="A1100" s="20"/>
    </row>
    <row r="1101" spans="1:1">
      <c r="A1101" s="20"/>
    </row>
    <row r="1102" spans="1:1">
      <c r="A1102" s="20"/>
    </row>
    <row r="1103" spans="1:1">
      <c r="A1103" s="20"/>
    </row>
    <row r="1104" spans="1:1">
      <c r="A1104" s="20"/>
    </row>
    <row r="1105" spans="1:1">
      <c r="A1105" s="20"/>
    </row>
    <row r="1106" spans="1:1">
      <c r="A1106" s="20"/>
    </row>
    <row r="1107" spans="1:1">
      <c r="A1107" s="20"/>
    </row>
    <row r="1108" spans="1:1">
      <c r="A1108" s="20"/>
    </row>
    <row r="1109" spans="1:1">
      <c r="A1109" s="20"/>
    </row>
    <row r="1110" spans="1:1">
      <c r="A1110" s="20"/>
    </row>
    <row r="1111" spans="1:1">
      <c r="A1111" s="20"/>
    </row>
    <row r="1112" spans="1:1">
      <c r="A1112" s="20"/>
    </row>
    <row r="1113" spans="1:1">
      <c r="A1113" s="20"/>
    </row>
    <row r="1114" spans="1:1">
      <c r="A1114" s="20"/>
    </row>
    <row r="1115" spans="1:1">
      <c r="A1115" s="20"/>
    </row>
    <row r="1116" spans="1:1">
      <c r="A1116" s="20"/>
    </row>
    <row r="1117" spans="1:1">
      <c r="A1117" s="20"/>
    </row>
    <row r="1118" spans="1:1">
      <c r="A1118" s="20"/>
    </row>
    <row r="1119" spans="1:1">
      <c r="A1119" s="20"/>
    </row>
    <row r="1120" spans="1:1">
      <c r="A1120" s="20"/>
    </row>
    <row r="1121" spans="1:1">
      <c r="A1121" s="20"/>
    </row>
    <row r="1122" spans="1:1">
      <c r="A1122" s="20"/>
    </row>
    <row r="1123" spans="1:1">
      <c r="A1123" s="20"/>
    </row>
    <row r="1124" spans="1:1">
      <c r="A1124" s="20"/>
    </row>
    <row r="1125" spans="1:1">
      <c r="A1125" s="20"/>
    </row>
    <row r="1126" spans="1:1">
      <c r="A1126" s="20"/>
    </row>
    <row r="1127" spans="1:1">
      <c r="A1127" s="20"/>
    </row>
    <row r="1128" spans="1:1">
      <c r="A1128" s="20"/>
    </row>
    <row r="1129" spans="1:1">
      <c r="A1129" s="20"/>
    </row>
    <row r="1130" spans="1:1">
      <c r="A1130" s="20"/>
    </row>
    <row r="1131" spans="1:1">
      <c r="A1131" s="20"/>
    </row>
    <row r="1132" spans="1:1">
      <c r="A1132" s="20"/>
    </row>
    <row r="1133" spans="1:1">
      <c r="A1133" s="20"/>
    </row>
    <row r="1134" spans="1:1">
      <c r="A1134" s="20"/>
    </row>
    <row r="1135" spans="1:1">
      <c r="A1135" s="20"/>
    </row>
    <row r="1136" spans="1:1">
      <c r="A1136" s="20"/>
    </row>
    <row r="1137" spans="1:1">
      <c r="A1137" s="20"/>
    </row>
    <row r="1138" spans="1:1">
      <c r="A1138" s="20"/>
    </row>
    <row r="1139" spans="1:1">
      <c r="A1139" s="20"/>
    </row>
    <row r="1140" spans="1:1">
      <c r="A1140" s="20"/>
    </row>
    <row r="1141" spans="1:1">
      <c r="A1141" s="20"/>
    </row>
    <row r="1142" spans="1:1">
      <c r="A1142" s="20"/>
    </row>
    <row r="1143" spans="1:1">
      <c r="A1143" s="20"/>
    </row>
    <row r="1144" spans="1:1">
      <c r="A1144" s="20"/>
    </row>
    <row r="1145" spans="1:1">
      <c r="A1145" s="20"/>
    </row>
    <row r="1146" spans="1:1">
      <c r="A1146" s="20"/>
    </row>
    <row r="1147" spans="1:1">
      <c r="A1147" s="20"/>
    </row>
    <row r="1148" spans="1:1">
      <c r="A1148" s="20"/>
    </row>
    <row r="1149" spans="1:1">
      <c r="A1149" s="20"/>
    </row>
    <row r="1150" spans="1:1">
      <c r="A1150" s="20"/>
    </row>
    <row r="1151" spans="1:1">
      <c r="A1151" s="20"/>
    </row>
    <row r="1152" spans="1:1">
      <c r="A1152" s="20"/>
    </row>
    <row r="1153" spans="1:1">
      <c r="A1153" s="20"/>
    </row>
    <row r="1154" spans="1:1">
      <c r="A1154" s="20"/>
    </row>
    <row r="1155" spans="1:1">
      <c r="A1155" s="20"/>
    </row>
    <row r="1156" spans="1:1">
      <c r="A1156" s="20"/>
    </row>
    <row r="1157" spans="1:1">
      <c r="A1157" s="20"/>
    </row>
    <row r="1158" spans="1:1">
      <c r="A1158" s="20"/>
    </row>
    <row r="1159" spans="1:1">
      <c r="A1159" s="20"/>
    </row>
    <row r="1160" spans="1:1">
      <c r="A1160" s="20"/>
    </row>
    <row r="1161" spans="1:1">
      <c r="A1161" s="20"/>
    </row>
    <row r="1162" spans="1:1">
      <c r="A1162" s="20"/>
    </row>
    <row r="1163" spans="1:1">
      <c r="A1163" s="20"/>
    </row>
    <row r="1164" spans="1:1">
      <c r="A1164" s="20"/>
    </row>
    <row r="1165" spans="1:1">
      <c r="A1165" s="20"/>
    </row>
    <row r="1166" spans="1:1">
      <c r="A1166" s="20"/>
    </row>
    <row r="1167" spans="1:1">
      <c r="A1167" s="20"/>
    </row>
    <row r="1168" spans="1:1">
      <c r="A1168" s="20"/>
    </row>
    <row r="1169" spans="1:1">
      <c r="A1169" s="20"/>
    </row>
    <row r="1170" spans="1:1">
      <c r="A1170" s="20"/>
    </row>
    <row r="1171" spans="1:1">
      <c r="A1171" s="20"/>
    </row>
    <row r="1172" spans="1:1">
      <c r="A1172" s="20"/>
    </row>
    <row r="1173" spans="1:1">
      <c r="A1173" s="20"/>
    </row>
    <row r="1174" spans="1:1">
      <c r="A1174" s="20"/>
    </row>
    <row r="1175" spans="1:1">
      <c r="A1175" s="20"/>
    </row>
    <row r="1176" spans="1:1">
      <c r="A1176" s="20"/>
    </row>
    <row r="1177" spans="1:1">
      <c r="A1177" s="20"/>
    </row>
    <row r="1178" spans="1:1">
      <c r="A1178" s="20"/>
    </row>
    <row r="1179" spans="1:1">
      <c r="A1179" s="20"/>
    </row>
    <row r="1180" spans="1:1">
      <c r="A1180" s="20"/>
    </row>
    <row r="1181" spans="1:1">
      <c r="A1181" s="20"/>
    </row>
    <row r="1182" spans="1:1">
      <c r="A1182" s="20"/>
    </row>
    <row r="1183" spans="1:1">
      <c r="A1183" s="20"/>
    </row>
    <row r="1184" spans="1:1">
      <c r="A1184" s="20"/>
    </row>
    <row r="1185" spans="1:1">
      <c r="A1185" s="20"/>
    </row>
    <row r="1186" spans="1:1">
      <c r="A1186" s="20"/>
    </row>
    <row r="1187" spans="1:1">
      <c r="A1187" s="20"/>
    </row>
    <row r="1188" spans="1:1">
      <c r="A1188" s="20"/>
    </row>
    <row r="1189" spans="1:1">
      <c r="A1189" s="20"/>
    </row>
    <row r="1190" spans="1:1">
      <c r="A1190" s="20"/>
    </row>
    <row r="1191" spans="1:1">
      <c r="A1191" s="20"/>
    </row>
    <row r="1192" spans="1:1">
      <c r="A1192" s="20"/>
    </row>
    <row r="1193" spans="1:1">
      <c r="A1193" s="20"/>
    </row>
    <row r="1194" spans="1:1">
      <c r="A1194" s="20"/>
    </row>
    <row r="1195" spans="1:1">
      <c r="A1195" s="20"/>
    </row>
    <row r="1196" spans="1:1">
      <c r="A1196" s="20"/>
    </row>
    <row r="1197" spans="1:1">
      <c r="A1197" s="20"/>
    </row>
    <row r="1198" spans="1:1">
      <c r="A1198" s="20"/>
    </row>
    <row r="1199" spans="1:1">
      <c r="A1199" s="20"/>
    </row>
    <row r="1200" spans="1:1">
      <c r="A1200" s="20"/>
    </row>
    <row r="1201" spans="1:1">
      <c r="A1201" s="20"/>
    </row>
    <row r="1202" spans="1:1">
      <c r="A1202" s="20"/>
    </row>
    <row r="1203" spans="1:1">
      <c r="A1203" s="20"/>
    </row>
    <row r="1204" spans="1:1">
      <c r="A1204" s="20"/>
    </row>
    <row r="1205" spans="1:1">
      <c r="A1205" s="20"/>
    </row>
    <row r="1206" spans="1:1">
      <c r="A1206" s="20"/>
    </row>
    <row r="1207" spans="1:1">
      <c r="A1207" s="20"/>
    </row>
    <row r="1208" spans="1:1">
      <c r="A1208" s="20"/>
    </row>
    <row r="1209" spans="1:1">
      <c r="A1209" s="20"/>
    </row>
    <row r="1210" spans="1:1">
      <c r="A1210" s="20"/>
    </row>
    <row r="1211" spans="1:1">
      <c r="A1211" s="20"/>
    </row>
    <row r="1212" spans="1:1">
      <c r="A1212" s="20"/>
    </row>
    <row r="1213" spans="1:1">
      <c r="A1213" s="20"/>
    </row>
    <row r="1214" spans="1:1">
      <c r="A1214" s="20"/>
    </row>
    <row r="1215" spans="1:1">
      <c r="A1215" s="20"/>
    </row>
    <row r="1216" spans="1:1">
      <c r="A1216" s="20"/>
    </row>
    <row r="1217" spans="1:1">
      <c r="A1217" s="20"/>
    </row>
    <row r="1218" spans="1:1">
      <c r="A1218" s="20"/>
    </row>
    <row r="1219" spans="1:1">
      <c r="A1219" s="20"/>
    </row>
    <row r="1220" spans="1:1">
      <c r="A1220" s="20"/>
    </row>
    <row r="1221" spans="1:1">
      <c r="A1221" s="20"/>
    </row>
    <row r="1222" spans="1:1">
      <c r="A1222" s="20"/>
    </row>
    <row r="1223" spans="1:1">
      <c r="A1223" s="20"/>
    </row>
    <row r="1224" spans="1:1">
      <c r="A1224" s="20"/>
    </row>
    <row r="1225" spans="1:1">
      <c r="A1225" s="20"/>
    </row>
    <row r="1226" spans="1:1">
      <c r="A1226" s="20"/>
    </row>
    <row r="1227" spans="1:1">
      <c r="A1227" s="20"/>
    </row>
    <row r="1228" spans="1:1">
      <c r="A1228" s="20"/>
    </row>
    <row r="1229" spans="1:1">
      <c r="A1229" s="20"/>
    </row>
    <row r="1230" spans="1:1">
      <c r="A1230" s="20"/>
    </row>
    <row r="1231" spans="1:1">
      <c r="A1231" s="20"/>
    </row>
    <row r="1232" spans="1:1">
      <c r="A1232" s="20"/>
    </row>
    <row r="1233" spans="1:1">
      <c r="A1233" s="20"/>
    </row>
    <row r="1234" spans="1:1">
      <c r="A1234" s="20"/>
    </row>
    <row r="1235" spans="1:1">
      <c r="A1235" s="20"/>
    </row>
    <row r="1236" spans="1:1">
      <c r="A1236" s="20"/>
    </row>
    <row r="1237" spans="1:1">
      <c r="A1237" s="20"/>
    </row>
    <row r="1238" spans="1:1">
      <c r="A1238" s="20"/>
    </row>
    <row r="1239" spans="1:1">
      <c r="A1239" s="20"/>
    </row>
    <row r="1240" spans="1:1">
      <c r="A1240" s="20"/>
    </row>
    <row r="1241" spans="1:1">
      <c r="A1241" s="20"/>
    </row>
    <row r="1242" spans="1:1">
      <c r="A1242" s="20"/>
    </row>
    <row r="1243" spans="1:1">
      <c r="A1243" s="20"/>
    </row>
    <row r="1244" spans="1:1">
      <c r="A1244" s="20"/>
    </row>
    <row r="1245" spans="1:1">
      <c r="A1245" s="20"/>
    </row>
    <row r="1246" spans="1:1">
      <c r="A1246" s="20"/>
    </row>
    <row r="1247" spans="1:1">
      <c r="A1247" s="20"/>
    </row>
    <row r="1248" spans="1:1">
      <c r="A1248" s="20"/>
    </row>
    <row r="1249" spans="1:1">
      <c r="A1249" s="20"/>
    </row>
    <row r="1250" spans="1:1">
      <c r="A1250" s="20"/>
    </row>
    <row r="1251" spans="1:1">
      <c r="A1251" s="20"/>
    </row>
    <row r="1252" spans="1:1">
      <c r="A1252" s="20"/>
    </row>
    <row r="1253" spans="1:1">
      <c r="A1253" s="20"/>
    </row>
    <row r="1254" spans="1:1">
      <c r="A1254" s="20"/>
    </row>
    <row r="1255" spans="1:1">
      <c r="A1255" s="20"/>
    </row>
    <row r="1256" spans="1:1">
      <c r="A1256" s="20"/>
    </row>
    <row r="1257" spans="1:1">
      <c r="A1257" s="20"/>
    </row>
    <row r="1258" spans="1:1">
      <c r="A1258" s="20"/>
    </row>
    <row r="1259" spans="1:1">
      <c r="A1259" s="20"/>
    </row>
    <row r="1260" spans="1:1">
      <c r="A1260" s="20"/>
    </row>
    <row r="1261" spans="1:1">
      <c r="A1261" s="20"/>
    </row>
    <row r="1262" spans="1:1">
      <c r="A1262" s="20"/>
    </row>
    <row r="1263" spans="1:1">
      <c r="A1263" s="20"/>
    </row>
    <row r="1264" spans="1:1">
      <c r="A1264" s="20"/>
    </row>
    <row r="1265" spans="1:1">
      <c r="A1265" s="20"/>
    </row>
    <row r="1266" spans="1:1">
      <c r="A1266" s="20"/>
    </row>
    <row r="1267" spans="1:1">
      <c r="A1267" s="20"/>
    </row>
    <row r="1268" spans="1:1">
      <c r="A1268" s="20"/>
    </row>
    <row r="1269" spans="1:1">
      <c r="A1269" s="20"/>
    </row>
    <row r="1270" spans="1:1">
      <c r="A1270" s="20"/>
    </row>
    <row r="1271" spans="1:1">
      <c r="A1271" s="20"/>
    </row>
    <row r="1272" spans="1:1">
      <c r="A1272" s="20"/>
    </row>
    <row r="1273" spans="1:1">
      <c r="A1273" s="20"/>
    </row>
    <row r="1274" spans="1:1">
      <c r="A1274" s="20"/>
    </row>
    <row r="1275" spans="1:1">
      <c r="A1275" s="20"/>
    </row>
    <row r="1276" spans="1:1">
      <c r="A1276" s="20"/>
    </row>
    <row r="1277" spans="1:1">
      <c r="A1277" s="20"/>
    </row>
    <row r="1278" spans="1:1">
      <c r="A1278" s="20"/>
    </row>
    <row r="1279" spans="1:1">
      <c r="A1279" s="20"/>
    </row>
    <row r="1280" spans="1:1">
      <c r="A1280" s="20"/>
    </row>
    <row r="1281" spans="1:1">
      <c r="A1281" s="20"/>
    </row>
    <row r="1282" spans="1:1">
      <c r="A1282" s="20"/>
    </row>
    <row r="1283" spans="1:1">
      <c r="A1283" s="20"/>
    </row>
    <row r="1284" spans="1:1">
      <c r="A1284" s="20"/>
    </row>
    <row r="1285" spans="1:1">
      <c r="A1285" s="20"/>
    </row>
    <row r="1286" spans="1:1">
      <c r="A1286" s="20"/>
    </row>
    <row r="1287" spans="1:1">
      <c r="A1287" s="20"/>
    </row>
    <row r="1288" spans="1:1">
      <c r="A1288" s="20"/>
    </row>
    <row r="1289" spans="1:1">
      <c r="A1289" s="20"/>
    </row>
    <row r="1290" spans="1:1">
      <c r="A1290" s="20"/>
    </row>
    <row r="1291" spans="1:1">
      <c r="A1291" s="20"/>
    </row>
    <row r="1292" spans="1:1">
      <c r="A1292" s="20"/>
    </row>
    <row r="1293" spans="1:1">
      <c r="A1293" s="20"/>
    </row>
    <row r="1294" spans="1:1">
      <c r="A1294" s="20"/>
    </row>
    <row r="1295" spans="1:1">
      <c r="A1295" s="20"/>
    </row>
    <row r="1296" spans="1:1">
      <c r="A1296" s="20"/>
    </row>
    <row r="1297" spans="1:1">
      <c r="A1297" s="20"/>
    </row>
    <row r="1298" spans="1:1">
      <c r="A1298" s="20"/>
    </row>
    <row r="1299" spans="1:1">
      <c r="A1299" s="20"/>
    </row>
    <row r="1300" spans="1:1">
      <c r="A1300" s="20"/>
    </row>
    <row r="1301" spans="1:1">
      <c r="A1301" s="20"/>
    </row>
    <row r="1302" spans="1:1">
      <c r="A1302" s="20"/>
    </row>
    <row r="1303" spans="1:1">
      <c r="A1303" s="20"/>
    </row>
    <row r="1304" spans="1:1">
      <c r="A1304" s="20"/>
    </row>
    <row r="1305" spans="1:1">
      <c r="A1305" s="20"/>
    </row>
    <row r="1306" spans="1:1">
      <c r="A1306" s="20"/>
    </row>
    <row r="1307" spans="1:1">
      <c r="A1307" s="20"/>
    </row>
    <row r="1308" spans="1:1">
      <c r="A1308" s="20"/>
    </row>
    <row r="1309" spans="1:1">
      <c r="A1309" s="20"/>
    </row>
    <row r="1310" spans="1:1">
      <c r="A1310" s="20"/>
    </row>
    <row r="1311" spans="1:1">
      <c r="A1311" s="20"/>
    </row>
    <row r="1312" spans="1:1">
      <c r="A1312" s="20"/>
    </row>
    <row r="1313" spans="1:1">
      <c r="A1313" s="20"/>
    </row>
    <row r="1314" spans="1:1">
      <c r="A1314" s="20"/>
    </row>
    <row r="1315" spans="1:1">
      <c r="A1315" s="20"/>
    </row>
    <row r="1316" spans="1:1">
      <c r="A1316" s="20"/>
    </row>
    <row r="1317" spans="1:1">
      <c r="A1317" s="20"/>
    </row>
    <row r="1318" spans="1:1">
      <c r="A1318" s="20"/>
    </row>
    <row r="1319" spans="1:1">
      <c r="A1319" s="20"/>
    </row>
    <row r="1320" spans="1:1">
      <c r="A1320" s="20"/>
    </row>
    <row r="1321" spans="1:1">
      <c r="A1321" s="20"/>
    </row>
    <row r="1322" spans="1:1">
      <c r="A1322" s="20"/>
    </row>
    <row r="1323" spans="1:1">
      <c r="A1323" s="20"/>
    </row>
    <row r="1324" spans="1:1">
      <c r="A1324" s="20"/>
    </row>
    <row r="1325" spans="1:1">
      <c r="A1325" s="20"/>
    </row>
    <row r="1326" spans="1:1">
      <c r="A1326" s="20"/>
    </row>
    <row r="1327" spans="1:1">
      <c r="A1327" s="20"/>
    </row>
    <row r="1328" spans="1:1">
      <c r="A1328" s="20"/>
    </row>
    <row r="1329" spans="1:1">
      <c r="A1329" s="20"/>
    </row>
    <row r="1330" spans="1:1">
      <c r="A1330" s="20"/>
    </row>
    <row r="1331" spans="1:1">
      <c r="A1331" s="20"/>
    </row>
    <row r="1332" spans="1:1">
      <c r="A1332" s="20"/>
    </row>
    <row r="1333" spans="1:1">
      <c r="A1333" s="20"/>
    </row>
    <row r="1334" spans="1:1">
      <c r="A1334" s="20"/>
    </row>
    <row r="1335" spans="1:1">
      <c r="A1335" s="20"/>
    </row>
    <row r="1336" spans="1:1">
      <c r="A1336" s="20"/>
    </row>
    <row r="1337" spans="1:1">
      <c r="A1337" s="20"/>
    </row>
    <row r="1338" spans="1:1">
      <c r="A1338" s="20"/>
    </row>
    <row r="1339" spans="1:1">
      <c r="A1339" s="20"/>
    </row>
    <row r="1340" spans="1:1">
      <c r="A1340" s="20"/>
    </row>
    <row r="1341" spans="1:1">
      <c r="A1341" s="20"/>
    </row>
    <row r="1342" spans="1:1">
      <c r="A1342" s="20"/>
    </row>
    <row r="1343" spans="1:1">
      <c r="A1343" s="20"/>
    </row>
    <row r="1344" spans="1:1">
      <c r="A1344" s="20"/>
    </row>
    <row r="1345" spans="1:1">
      <c r="A1345" s="20"/>
    </row>
    <row r="1346" spans="1:1">
      <c r="A1346" s="20"/>
    </row>
    <row r="1347" spans="1:1">
      <c r="A1347" s="20"/>
    </row>
    <row r="1348" spans="1:1">
      <c r="A1348" s="20"/>
    </row>
    <row r="1349" spans="1:1">
      <c r="A1349" s="20"/>
    </row>
    <row r="1350" spans="1:1">
      <c r="A1350" s="20"/>
    </row>
    <row r="1351" spans="1:1">
      <c r="A1351" s="20"/>
    </row>
    <row r="1352" spans="1:1">
      <c r="A1352" s="20"/>
    </row>
    <row r="1353" spans="1:1">
      <c r="A1353" s="20"/>
    </row>
    <row r="1354" spans="1:1">
      <c r="A1354" s="20"/>
    </row>
    <row r="1355" spans="1:1">
      <c r="A1355" s="20"/>
    </row>
    <row r="1356" spans="1:1">
      <c r="A1356" s="20"/>
    </row>
    <row r="1357" spans="1:1">
      <c r="A1357" s="20"/>
    </row>
    <row r="1358" spans="1:1">
      <c r="A1358" s="20"/>
    </row>
    <row r="1359" spans="1:1">
      <c r="A1359" s="20"/>
    </row>
    <row r="1360" spans="1:1">
      <c r="A1360" s="20"/>
    </row>
    <row r="1361" spans="1:1">
      <c r="A1361" s="20"/>
    </row>
    <row r="1362" spans="1:1">
      <c r="A1362" s="20"/>
    </row>
    <row r="1363" spans="1:1">
      <c r="A1363" s="20"/>
    </row>
    <row r="1364" spans="1:1">
      <c r="A1364" s="20"/>
    </row>
    <row r="1365" spans="1:1">
      <c r="A1365" s="20"/>
    </row>
    <row r="1366" spans="1:1">
      <c r="A1366" s="20"/>
    </row>
    <row r="1367" spans="1:1">
      <c r="A1367" s="20"/>
    </row>
    <row r="1368" spans="1:1">
      <c r="A1368" s="20"/>
    </row>
    <row r="1369" spans="1:1">
      <c r="A1369" s="20"/>
    </row>
    <row r="1370" spans="1:1">
      <c r="A1370" s="20"/>
    </row>
    <row r="1371" spans="1:1">
      <c r="A1371" s="20"/>
    </row>
    <row r="1372" spans="1:1">
      <c r="A1372" s="20"/>
    </row>
    <row r="1373" spans="1:1">
      <c r="A1373" s="20"/>
    </row>
    <row r="1374" spans="1:1">
      <c r="A1374" s="20"/>
    </row>
    <row r="1375" spans="1:1">
      <c r="A1375" s="20"/>
    </row>
    <row r="1376" spans="1:1">
      <c r="A1376" s="20"/>
    </row>
    <row r="1377" spans="1:1">
      <c r="A1377" s="20"/>
    </row>
    <row r="1378" spans="1:1">
      <c r="A1378" s="20"/>
    </row>
    <row r="1379" spans="1:1">
      <c r="A1379" s="20"/>
    </row>
    <row r="1380" spans="1:1">
      <c r="A1380" s="20"/>
    </row>
    <row r="1381" spans="1:1">
      <c r="A1381" s="20"/>
    </row>
    <row r="1382" spans="1:1">
      <c r="A1382" s="20"/>
    </row>
    <row r="1383" spans="1:1">
      <c r="A1383" s="20"/>
    </row>
    <row r="1384" spans="1:1">
      <c r="A1384" s="20"/>
    </row>
    <row r="1385" spans="1:1">
      <c r="A1385" s="20"/>
    </row>
    <row r="1386" spans="1:1">
      <c r="A1386" s="20"/>
    </row>
    <row r="1387" spans="1:1">
      <c r="A1387" s="20"/>
    </row>
    <row r="1388" spans="1:1">
      <c r="A1388" s="20"/>
    </row>
    <row r="1389" spans="1:1">
      <c r="A1389" s="20"/>
    </row>
    <row r="1390" spans="1:1">
      <c r="A1390" s="20"/>
    </row>
    <row r="1391" spans="1:1">
      <c r="A1391" s="20"/>
    </row>
    <row r="1392" spans="1:1">
      <c r="A1392" s="20"/>
    </row>
    <row r="1393" spans="1:1">
      <c r="A1393" s="20"/>
    </row>
    <row r="1394" spans="1:1">
      <c r="A1394" s="20"/>
    </row>
    <row r="1395" spans="1:1">
      <c r="A1395" s="20"/>
    </row>
    <row r="1396" spans="1:1">
      <c r="A1396" s="20"/>
    </row>
    <row r="1397" spans="1:1">
      <c r="A1397" s="20"/>
    </row>
    <row r="1398" spans="1:1">
      <c r="A1398" s="20"/>
    </row>
    <row r="1399" spans="1:1">
      <c r="A1399" s="20"/>
    </row>
    <row r="1400" spans="1:1">
      <c r="A1400" s="20"/>
    </row>
    <row r="1401" spans="1:1">
      <c r="A1401" s="20"/>
    </row>
    <row r="1402" spans="1:1">
      <c r="A1402" s="20"/>
    </row>
    <row r="1403" spans="1:1">
      <c r="A1403" s="20"/>
    </row>
    <row r="1404" spans="1:1">
      <c r="A1404" s="20"/>
    </row>
    <row r="1405" spans="1:1">
      <c r="A1405" s="20"/>
    </row>
    <row r="1406" spans="1:1">
      <c r="A1406" s="20"/>
    </row>
    <row r="1407" spans="1:1">
      <c r="A1407" s="20"/>
    </row>
    <row r="1408" spans="1:1">
      <c r="A1408" s="20"/>
    </row>
    <row r="1409" spans="1:1">
      <c r="A1409" s="20"/>
    </row>
    <row r="1410" spans="1:1">
      <c r="A1410" s="20"/>
    </row>
    <row r="1411" spans="1:1">
      <c r="A1411" s="20"/>
    </row>
    <row r="1412" spans="1:1">
      <c r="A1412" s="20"/>
    </row>
    <row r="1413" spans="1:1">
      <c r="A1413" s="20"/>
    </row>
    <row r="1414" spans="1:1">
      <c r="A1414" s="20"/>
    </row>
    <row r="1415" spans="1:1">
      <c r="A1415" s="20"/>
    </row>
    <row r="1416" spans="1:1">
      <c r="A1416" s="20"/>
    </row>
    <row r="1417" spans="1:1">
      <c r="A1417" s="20"/>
    </row>
    <row r="1418" spans="1:1">
      <c r="A1418" s="20"/>
    </row>
    <row r="1419" spans="1:1">
      <c r="A1419" s="20"/>
    </row>
    <row r="1420" spans="1:1">
      <c r="A1420" s="20"/>
    </row>
    <row r="1421" spans="1:1">
      <c r="A1421" s="20"/>
    </row>
    <row r="1422" spans="1:1">
      <c r="A1422" s="20"/>
    </row>
    <row r="1423" spans="1:1">
      <c r="A1423" s="20"/>
    </row>
    <row r="1424" spans="1:1">
      <c r="A1424" s="20"/>
    </row>
    <row r="1425" spans="1:1">
      <c r="A1425" s="20"/>
    </row>
    <row r="1426" spans="1:1">
      <c r="A1426" s="20"/>
    </row>
    <row r="1427" spans="1:1">
      <c r="A1427" s="20"/>
    </row>
    <row r="1428" spans="1:1">
      <c r="A1428" s="20"/>
    </row>
    <row r="1429" spans="1:1">
      <c r="A1429" s="20"/>
    </row>
    <row r="1430" spans="1:1">
      <c r="A1430" s="20"/>
    </row>
    <row r="1431" spans="1:1">
      <c r="A1431" s="20"/>
    </row>
    <row r="1432" spans="1:1">
      <c r="A1432" s="20"/>
    </row>
    <row r="1433" spans="1:1">
      <c r="A1433" s="20"/>
    </row>
    <row r="1434" spans="1:1">
      <c r="A1434" s="20"/>
    </row>
    <row r="1435" spans="1:1">
      <c r="A1435" s="20"/>
    </row>
    <row r="1436" spans="1:1">
      <c r="A1436" s="20"/>
    </row>
    <row r="1437" spans="1:1">
      <c r="A1437" s="20"/>
    </row>
    <row r="1438" spans="1:1">
      <c r="A1438" s="20"/>
    </row>
    <row r="1439" spans="1:1">
      <c r="A1439" s="20"/>
    </row>
    <row r="1440" spans="1:1">
      <c r="A1440" s="20"/>
    </row>
    <row r="1441" spans="1:1">
      <c r="A1441" s="20"/>
    </row>
    <row r="1442" spans="1:1">
      <c r="A1442" s="20"/>
    </row>
    <row r="1443" spans="1:1">
      <c r="A1443" s="20"/>
    </row>
    <row r="1444" spans="1:1">
      <c r="A1444" s="20"/>
    </row>
    <row r="1445" spans="1:1">
      <c r="A1445" s="20"/>
    </row>
    <row r="1446" spans="1:1">
      <c r="A1446" s="20"/>
    </row>
    <row r="1447" spans="1:1">
      <c r="A1447" s="20"/>
    </row>
    <row r="1448" spans="1:1">
      <c r="A1448" s="20"/>
    </row>
    <row r="1449" spans="1:1">
      <c r="A1449" s="20"/>
    </row>
    <row r="1450" spans="1:1">
      <c r="A1450" s="20"/>
    </row>
    <row r="1451" spans="1:1">
      <c r="A1451" s="20"/>
    </row>
    <row r="1452" spans="1:1">
      <c r="A1452" s="20"/>
    </row>
    <row r="1453" spans="1:1">
      <c r="A1453" s="20"/>
    </row>
    <row r="1454" spans="1:1">
      <c r="A1454" s="20"/>
    </row>
    <row r="1455" spans="1:1">
      <c r="A1455" s="20"/>
    </row>
    <row r="1456" spans="1:1">
      <c r="A1456" s="20"/>
    </row>
    <row r="1457" spans="1:1">
      <c r="A1457" s="20"/>
    </row>
    <row r="1458" spans="1:1">
      <c r="A1458" s="20"/>
    </row>
    <row r="1459" spans="1:1">
      <c r="A1459" s="20"/>
    </row>
    <row r="1460" spans="1:1">
      <c r="A1460" s="20"/>
    </row>
    <row r="1461" spans="1:1">
      <c r="A1461" s="20"/>
    </row>
    <row r="1462" spans="1:1">
      <c r="A1462" s="20"/>
    </row>
    <row r="1463" spans="1:1">
      <c r="A1463" s="20"/>
    </row>
    <row r="1464" spans="1:1">
      <c r="A1464" s="20"/>
    </row>
    <row r="1465" spans="1:1">
      <c r="A1465" s="20"/>
    </row>
    <row r="1466" spans="1:1">
      <c r="A1466" s="20"/>
    </row>
    <row r="1467" spans="1:1">
      <c r="A1467" s="20"/>
    </row>
    <row r="1468" spans="1:1">
      <c r="A1468" s="20"/>
    </row>
    <row r="1469" spans="1:1">
      <c r="A1469" s="20"/>
    </row>
    <row r="1470" spans="1:1">
      <c r="A1470" s="20"/>
    </row>
    <row r="1471" spans="1:1">
      <c r="A1471" s="20"/>
    </row>
    <row r="1472" spans="1:1">
      <c r="A1472" s="20"/>
    </row>
    <row r="1473" spans="1:1">
      <c r="A1473" s="20"/>
    </row>
    <row r="1474" spans="1:1">
      <c r="A1474" s="20"/>
    </row>
    <row r="1475" spans="1:1">
      <c r="A1475" s="20"/>
    </row>
    <row r="1476" spans="1:1">
      <c r="A1476" s="20"/>
    </row>
    <row r="1477" spans="1:1">
      <c r="A1477" s="20"/>
    </row>
    <row r="1478" spans="1:1">
      <c r="A1478" s="20"/>
    </row>
    <row r="1479" spans="1:1">
      <c r="A1479" s="20"/>
    </row>
    <row r="1480" spans="1:1">
      <c r="A1480" s="20"/>
    </row>
    <row r="1481" spans="1:1">
      <c r="A1481" s="20"/>
    </row>
    <row r="1482" spans="1:1">
      <c r="A1482" s="20"/>
    </row>
    <row r="1483" spans="1:1">
      <c r="A1483" s="20"/>
    </row>
    <row r="1484" spans="1:1">
      <c r="A1484" s="20"/>
    </row>
    <row r="1485" spans="1:1">
      <c r="A1485" s="20"/>
    </row>
    <row r="1486" spans="1:1">
      <c r="A1486" s="20"/>
    </row>
    <row r="1487" spans="1:1">
      <c r="A1487" s="20"/>
    </row>
    <row r="1488" spans="1:1">
      <c r="A1488" s="20"/>
    </row>
    <row r="1489" spans="1:1">
      <c r="A1489" s="20"/>
    </row>
    <row r="1490" spans="1:1">
      <c r="A1490" s="20"/>
    </row>
    <row r="1491" spans="1:1">
      <c r="A1491" s="20"/>
    </row>
    <row r="1492" spans="1:1">
      <c r="A1492" s="20"/>
    </row>
    <row r="1493" spans="1:1">
      <c r="A1493" s="20"/>
    </row>
    <row r="1494" spans="1:1">
      <c r="A1494" s="20"/>
    </row>
    <row r="1495" spans="1:1">
      <c r="A1495" s="20"/>
    </row>
    <row r="1496" spans="1:1">
      <c r="A1496" s="20"/>
    </row>
    <row r="1497" spans="1:1">
      <c r="A1497" s="20"/>
    </row>
    <row r="1498" spans="1:1">
      <c r="A1498" s="20"/>
    </row>
    <row r="1499" spans="1:1">
      <c r="A1499" s="20"/>
    </row>
    <row r="1500" spans="1:1">
      <c r="A1500" s="20"/>
    </row>
    <row r="1501" spans="1:1">
      <c r="A1501" s="20"/>
    </row>
    <row r="1502" spans="1:1">
      <c r="A1502" s="20"/>
    </row>
    <row r="1503" spans="1:1">
      <c r="A1503" s="20"/>
    </row>
    <row r="1504" spans="1:1">
      <c r="A1504" s="20"/>
    </row>
    <row r="1505" spans="1:1">
      <c r="A1505" s="20"/>
    </row>
    <row r="1506" spans="1:1">
      <c r="A1506" s="20"/>
    </row>
    <row r="1507" spans="1:1">
      <c r="A1507" s="20"/>
    </row>
    <row r="1508" spans="1:1">
      <c r="A1508" s="20"/>
    </row>
    <row r="1509" spans="1:1">
      <c r="A1509" s="20"/>
    </row>
    <row r="1510" spans="1:1">
      <c r="A1510" s="20"/>
    </row>
    <row r="1511" spans="1:1">
      <c r="A1511" s="20"/>
    </row>
    <row r="1512" spans="1:1">
      <c r="A1512" s="20"/>
    </row>
    <row r="1513" spans="1:1">
      <c r="A1513" s="20"/>
    </row>
    <row r="1514" spans="1:1">
      <c r="A1514" s="20"/>
    </row>
    <row r="1515" spans="1:1">
      <c r="A1515" s="20"/>
    </row>
    <row r="1516" spans="1:1">
      <c r="A1516" s="20"/>
    </row>
    <row r="1517" spans="1:1">
      <c r="A1517" s="20"/>
    </row>
    <row r="1518" spans="1:1">
      <c r="A1518" s="20"/>
    </row>
    <row r="1519" spans="1:1">
      <c r="A1519" s="20"/>
    </row>
    <row r="1520" spans="1:1">
      <c r="A1520" s="20"/>
    </row>
    <row r="1521" spans="1:1">
      <c r="A1521" s="20"/>
    </row>
    <row r="1522" spans="1:1">
      <c r="A1522" s="20"/>
    </row>
    <row r="1523" spans="1:1">
      <c r="A1523" s="20"/>
    </row>
    <row r="1524" spans="1:1">
      <c r="A1524" s="20"/>
    </row>
    <row r="1525" spans="1:1">
      <c r="A1525" s="20"/>
    </row>
    <row r="1526" spans="1:1">
      <c r="A1526" s="20"/>
    </row>
    <row r="1527" spans="1:1">
      <c r="A1527" s="20"/>
    </row>
    <row r="1528" spans="1:1">
      <c r="A1528" s="20"/>
    </row>
    <row r="1529" spans="1:1">
      <c r="A1529" s="20"/>
    </row>
    <row r="1530" spans="1:1">
      <c r="A1530" s="20"/>
    </row>
    <row r="1531" spans="1:1">
      <c r="A1531" s="20"/>
    </row>
    <row r="1532" spans="1:1">
      <c r="A1532" s="20"/>
    </row>
    <row r="1533" spans="1:1">
      <c r="A1533" s="20"/>
    </row>
    <row r="1534" spans="1:1">
      <c r="A1534" s="20"/>
    </row>
    <row r="1535" spans="1:1">
      <c r="A1535" s="20"/>
    </row>
    <row r="1536" spans="1:1">
      <c r="A1536" s="20"/>
    </row>
    <row r="1537" spans="1:1">
      <c r="A1537" s="20"/>
    </row>
    <row r="1538" spans="1:1">
      <c r="A1538" s="20"/>
    </row>
    <row r="1539" spans="1:1">
      <c r="A1539" s="20"/>
    </row>
    <row r="1540" spans="1:1">
      <c r="A1540" s="20"/>
    </row>
    <row r="1541" spans="1:1">
      <c r="A1541" s="20"/>
    </row>
    <row r="1542" spans="1:1">
      <c r="A1542" s="20"/>
    </row>
    <row r="1543" spans="1:1">
      <c r="A1543" s="20"/>
    </row>
    <row r="1544" spans="1:1">
      <c r="A1544" s="20"/>
    </row>
    <row r="1545" spans="1:1">
      <c r="A1545" s="20"/>
    </row>
    <row r="1546" spans="1:1">
      <c r="A1546" s="20"/>
    </row>
    <row r="1547" spans="1:1">
      <c r="A1547" s="20"/>
    </row>
    <row r="1548" spans="1:1">
      <c r="A1548" s="20"/>
    </row>
    <row r="1549" spans="1:1">
      <c r="A1549" s="20"/>
    </row>
    <row r="1550" spans="1:1">
      <c r="A1550" s="20"/>
    </row>
    <row r="1551" spans="1:1">
      <c r="A1551" s="20"/>
    </row>
    <row r="1552" spans="1:1">
      <c r="A1552" s="20"/>
    </row>
    <row r="1553" spans="1:1">
      <c r="A1553" s="20"/>
    </row>
    <row r="1554" spans="1:1">
      <c r="A1554" s="20"/>
    </row>
    <row r="1555" spans="1:1">
      <c r="A1555" s="20"/>
    </row>
    <row r="1556" spans="1:1">
      <c r="A1556" s="20"/>
    </row>
    <row r="1557" spans="1:1">
      <c r="A1557" s="20"/>
    </row>
    <row r="1558" spans="1:1">
      <c r="A1558" s="20"/>
    </row>
    <row r="1559" spans="1:1">
      <c r="A1559" s="20"/>
    </row>
    <row r="1560" spans="1:1">
      <c r="A1560" s="20"/>
    </row>
    <row r="1561" spans="1:1">
      <c r="A1561" s="20"/>
    </row>
    <row r="1562" spans="1:1">
      <c r="A1562" s="20"/>
    </row>
    <row r="1563" spans="1:1">
      <c r="A1563" s="20"/>
    </row>
    <row r="1564" spans="1:1">
      <c r="A1564" s="20"/>
    </row>
    <row r="1565" spans="1:1">
      <c r="A1565" s="20"/>
    </row>
    <row r="1566" spans="1:1">
      <c r="A1566" s="20"/>
    </row>
    <row r="1567" spans="1:1">
      <c r="A1567" s="20"/>
    </row>
    <row r="1568" spans="1:1">
      <c r="A1568" s="20"/>
    </row>
    <row r="1569" spans="1:1">
      <c r="A1569" s="20"/>
    </row>
    <row r="1570" spans="1:1">
      <c r="A1570" s="20"/>
    </row>
    <row r="1571" spans="1:1">
      <c r="A1571" s="20"/>
    </row>
    <row r="1572" spans="1:1">
      <c r="A1572" s="20"/>
    </row>
    <row r="1573" spans="1:1">
      <c r="A1573" s="20"/>
    </row>
    <row r="1574" spans="1:1">
      <c r="A1574" s="20"/>
    </row>
    <row r="1575" spans="1:1">
      <c r="A1575" s="20"/>
    </row>
    <row r="1576" spans="1:1">
      <c r="A1576" s="20"/>
    </row>
    <row r="1577" spans="1:1">
      <c r="A1577" s="20"/>
    </row>
    <row r="1578" spans="1:1">
      <c r="A1578" s="20"/>
    </row>
    <row r="1579" spans="1:1">
      <c r="A1579" s="20"/>
    </row>
    <row r="1580" spans="1:1">
      <c r="A1580" s="20"/>
    </row>
    <row r="1581" spans="1:1">
      <c r="A1581" s="20"/>
    </row>
    <row r="1582" spans="1:1">
      <c r="A1582" s="20"/>
    </row>
    <row r="1583" spans="1:1">
      <c r="A1583" s="20"/>
    </row>
    <row r="1584" spans="1:1">
      <c r="A1584" s="20"/>
    </row>
    <row r="1585" spans="1:1">
      <c r="A1585" s="20"/>
    </row>
    <row r="1586" spans="1:1">
      <c r="A1586" s="20"/>
    </row>
    <row r="1587" spans="1:1">
      <c r="A1587" s="20"/>
    </row>
    <row r="1588" spans="1:1">
      <c r="A1588" s="20"/>
    </row>
    <row r="1589" spans="1:1">
      <c r="A1589" s="20"/>
    </row>
    <row r="1590" spans="1:1">
      <c r="A1590" s="20"/>
    </row>
    <row r="1591" spans="1:1">
      <c r="A1591" s="20"/>
    </row>
    <row r="1592" spans="1:1">
      <c r="A1592" s="20"/>
    </row>
    <row r="1593" spans="1:1">
      <c r="A1593" s="20"/>
    </row>
    <row r="1594" spans="1:1">
      <c r="A1594" s="20"/>
    </row>
    <row r="1595" spans="1:1">
      <c r="A1595" s="20"/>
    </row>
    <row r="1596" spans="1:1">
      <c r="A1596" s="20"/>
    </row>
    <row r="1597" spans="1:1">
      <c r="A1597" s="20"/>
    </row>
    <row r="1598" spans="1:1">
      <c r="A1598" s="20"/>
    </row>
    <row r="1599" spans="1:1">
      <c r="A1599" s="20"/>
    </row>
    <row r="1600" spans="1:1">
      <c r="A1600" s="20"/>
    </row>
    <row r="1601" spans="1:1">
      <c r="A1601" s="20"/>
    </row>
    <row r="1602" spans="1:1">
      <c r="A1602" s="20"/>
    </row>
    <row r="1603" spans="1:1">
      <c r="A1603" s="20"/>
    </row>
    <row r="1604" spans="1:1">
      <c r="A1604" s="20"/>
    </row>
    <row r="1605" spans="1:1">
      <c r="A1605" s="20"/>
    </row>
    <row r="1606" spans="1:1">
      <c r="A1606" s="20"/>
    </row>
    <row r="1607" spans="1:1">
      <c r="A1607" s="20"/>
    </row>
    <row r="1608" spans="1:1">
      <c r="A1608" s="20"/>
    </row>
    <row r="1609" spans="1:1">
      <c r="A1609" s="20"/>
    </row>
    <row r="1610" spans="1:1">
      <c r="A1610" s="20"/>
    </row>
    <row r="1611" spans="1:1">
      <c r="A1611" s="20"/>
    </row>
    <row r="1612" spans="1:1">
      <c r="A1612" s="20"/>
    </row>
    <row r="1613" spans="1:1">
      <c r="A1613" s="20"/>
    </row>
    <row r="1614" spans="1:1">
      <c r="A1614" s="20"/>
    </row>
    <row r="1615" spans="1:1">
      <c r="A1615" s="20"/>
    </row>
    <row r="1616" spans="1:1">
      <c r="A1616" s="20"/>
    </row>
    <row r="1617" spans="1:1">
      <c r="A1617" s="20"/>
    </row>
    <row r="1618" spans="1:1">
      <c r="A1618" s="20"/>
    </row>
    <row r="1619" spans="1:1">
      <c r="A1619" s="20"/>
    </row>
    <row r="1620" spans="1:1">
      <c r="A1620" s="20"/>
    </row>
    <row r="1621" spans="1:1">
      <c r="A1621" s="20"/>
    </row>
    <row r="1622" spans="1:1">
      <c r="A1622" s="20"/>
    </row>
    <row r="1623" spans="1:1">
      <c r="A1623" s="20"/>
    </row>
    <row r="1624" spans="1:1">
      <c r="A1624" s="20"/>
    </row>
    <row r="1625" spans="1:1">
      <c r="A1625" s="20"/>
    </row>
    <row r="1626" spans="1:1">
      <c r="A1626" s="20"/>
    </row>
    <row r="1627" spans="1:1">
      <c r="A1627" s="20"/>
    </row>
    <row r="1628" spans="1:1">
      <c r="A1628" s="20"/>
    </row>
    <row r="1629" spans="1:1">
      <c r="A1629" s="20"/>
    </row>
    <row r="1630" spans="1:1">
      <c r="A1630" s="20"/>
    </row>
    <row r="1631" spans="1:1">
      <c r="A1631" s="20"/>
    </row>
    <row r="1632" spans="1:1">
      <c r="A1632" s="20"/>
    </row>
    <row r="1633" spans="1:1">
      <c r="A1633" s="20"/>
    </row>
    <row r="1634" spans="1:1">
      <c r="A1634" s="20"/>
    </row>
    <row r="1635" spans="1:1">
      <c r="A1635" s="20"/>
    </row>
    <row r="1636" spans="1:1">
      <c r="A1636" s="20"/>
    </row>
    <row r="1637" spans="1:1">
      <c r="A1637" s="20"/>
    </row>
    <row r="1638" spans="1:1">
      <c r="A1638" s="20"/>
    </row>
    <row r="1639" spans="1:1">
      <c r="A1639" s="20"/>
    </row>
    <row r="1640" spans="1:1">
      <c r="A1640" s="20"/>
    </row>
    <row r="1641" spans="1:1">
      <c r="A1641" s="20"/>
    </row>
    <row r="1642" spans="1:1">
      <c r="A1642" s="20"/>
    </row>
    <row r="1643" spans="1:1">
      <c r="A1643" s="20"/>
    </row>
    <row r="1644" spans="1:1">
      <c r="A1644" s="20"/>
    </row>
    <row r="1645" spans="1:1">
      <c r="A1645" s="20"/>
    </row>
    <row r="1646" spans="1:1">
      <c r="A1646" s="20"/>
    </row>
    <row r="1647" spans="1:1">
      <c r="A1647" s="20"/>
    </row>
    <row r="1648" spans="1:1">
      <c r="A1648" s="20"/>
    </row>
    <row r="1649" spans="1:1">
      <c r="A1649" s="20"/>
    </row>
    <row r="1650" spans="1:1">
      <c r="A1650" s="20"/>
    </row>
    <row r="1651" spans="1:1">
      <c r="A1651" s="20"/>
    </row>
    <row r="1652" spans="1:1">
      <c r="A1652" s="20"/>
    </row>
    <row r="1653" spans="1:1">
      <c r="A1653" s="20"/>
    </row>
    <row r="1654" spans="1:1">
      <c r="A1654" s="20"/>
    </row>
    <row r="1655" spans="1:1">
      <c r="A1655" s="20"/>
    </row>
    <row r="1656" spans="1:1">
      <c r="A1656" s="20"/>
    </row>
    <row r="1657" spans="1:1">
      <c r="A1657" s="20"/>
    </row>
    <row r="1658" spans="1:1">
      <c r="A1658" s="20"/>
    </row>
    <row r="1659" spans="1:1">
      <c r="A1659" s="20"/>
    </row>
    <row r="1660" spans="1:1">
      <c r="A1660" s="20"/>
    </row>
    <row r="1661" spans="1:1">
      <c r="A1661" s="20"/>
    </row>
    <row r="1662" spans="1:1">
      <c r="A1662" s="20"/>
    </row>
    <row r="1663" spans="1:1">
      <c r="A1663" s="20"/>
    </row>
    <row r="1664" spans="1:1">
      <c r="A1664" s="20"/>
    </row>
    <row r="1665" spans="1:1">
      <c r="A1665" s="20"/>
    </row>
    <row r="1666" spans="1:1">
      <c r="A1666" s="20"/>
    </row>
    <row r="1667" spans="1:1">
      <c r="A1667" s="20"/>
    </row>
    <row r="1668" spans="1:1">
      <c r="A1668" s="20"/>
    </row>
    <row r="1669" spans="1:1">
      <c r="A1669" s="20"/>
    </row>
    <row r="1670" spans="1:1">
      <c r="A1670" s="20"/>
    </row>
    <row r="1671" spans="1:1">
      <c r="A1671" s="20"/>
    </row>
    <row r="1672" spans="1:1">
      <c r="A1672" s="20"/>
    </row>
    <row r="1673" spans="1:1">
      <c r="A1673" s="20"/>
    </row>
    <row r="1674" spans="1:1">
      <c r="A1674" s="20"/>
    </row>
    <row r="1675" spans="1:1">
      <c r="A1675" s="20"/>
    </row>
    <row r="1676" spans="1:1">
      <c r="A1676" s="20"/>
    </row>
    <row r="1677" spans="1:1">
      <c r="A1677" s="20"/>
    </row>
    <row r="1678" spans="1:1">
      <c r="A1678" s="20"/>
    </row>
    <row r="1679" spans="1:1">
      <c r="A1679" s="20"/>
    </row>
    <row r="1680" spans="1:1">
      <c r="A1680" s="20"/>
    </row>
    <row r="1681" spans="1:1">
      <c r="A1681" s="20"/>
    </row>
    <row r="1682" spans="1:1">
      <c r="A1682" s="20"/>
    </row>
    <row r="1683" spans="1:1">
      <c r="A1683" s="20"/>
    </row>
    <row r="1684" spans="1:1">
      <c r="A1684" s="20"/>
    </row>
    <row r="1685" spans="1:1">
      <c r="A1685" s="20"/>
    </row>
    <row r="1686" spans="1:1">
      <c r="A1686" s="20"/>
    </row>
    <row r="1687" spans="1:1">
      <c r="A1687" s="20"/>
    </row>
    <row r="1688" spans="1:1">
      <c r="A1688" s="20"/>
    </row>
    <row r="1689" spans="1:1">
      <c r="A1689" s="20"/>
    </row>
    <row r="1690" spans="1:1">
      <c r="A1690" s="20"/>
    </row>
    <row r="1691" spans="1:1">
      <c r="A1691" s="20"/>
    </row>
    <row r="1692" spans="1:1">
      <c r="A1692" s="20"/>
    </row>
    <row r="1693" spans="1:1">
      <c r="A1693" s="20"/>
    </row>
    <row r="1694" spans="1:1">
      <c r="A1694" s="20"/>
    </row>
    <row r="1695" spans="1:1">
      <c r="A1695" s="20"/>
    </row>
    <row r="1696" spans="1:1">
      <c r="A1696" s="20"/>
    </row>
    <row r="1697" spans="1:1">
      <c r="A1697" s="20"/>
    </row>
    <row r="1698" spans="1:1">
      <c r="A1698" s="20"/>
    </row>
    <row r="1699" spans="1:1">
      <c r="A1699" s="20"/>
    </row>
    <row r="1700" spans="1:1">
      <c r="A1700" s="20"/>
    </row>
    <row r="1701" spans="1:1">
      <c r="A1701" s="20"/>
    </row>
    <row r="1702" spans="1:1">
      <c r="A1702" s="20"/>
    </row>
    <row r="1703" spans="1:1">
      <c r="A1703" s="20"/>
    </row>
    <row r="1704" spans="1:1">
      <c r="A1704" s="20"/>
    </row>
    <row r="1705" spans="1:1">
      <c r="A1705" s="20"/>
    </row>
    <row r="1706" spans="1:1">
      <c r="A1706" s="20"/>
    </row>
    <row r="1707" spans="1:1">
      <c r="A1707" s="20"/>
    </row>
    <row r="1708" spans="1:1">
      <c r="A1708" s="20"/>
    </row>
    <row r="1709" spans="1:1">
      <c r="A1709" s="20"/>
    </row>
    <row r="1710" spans="1:1">
      <c r="A1710" s="20"/>
    </row>
    <row r="1711" spans="1:1">
      <c r="A1711" s="20"/>
    </row>
    <row r="1712" spans="1:1">
      <c r="A1712" s="20"/>
    </row>
    <row r="1713" spans="1:1">
      <c r="A1713" s="20"/>
    </row>
    <row r="1714" spans="1:1">
      <c r="A1714" s="20"/>
    </row>
    <row r="1715" spans="1:1">
      <c r="A1715" s="20"/>
    </row>
    <row r="1716" spans="1:1">
      <c r="A1716" s="20"/>
    </row>
    <row r="1717" spans="1:1">
      <c r="A1717" s="20"/>
    </row>
    <row r="1718" spans="1:1">
      <c r="A1718" s="20"/>
    </row>
    <row r="1719" spans="1:1">
      <c r="A1719" s="20"/>
    </row>
    <row r="1720" spans="1:1">
      <c r="A1720" s="20"/>
    </row>
    <row r="1721" spans="1:1">
      <c r="A1721" s="20"/>
    </row>
    <row r="1722" spans="1:1">
      <c r="A1722" s="20"/>
    </row>
    <row r="1723" spans="1:1">
      <c r="A1723" s="20"/>
    </row>
    <row r="1724" spans="1:1">
      <c r="A1724" s="20"/>
    </row>
    <row r="1725" spans="1:1">
      <c r="A1725" s="20"/>
    </row>
    <row r="1726" spans="1:1">
      <c r="A1726" s="20"/>
    </row>
    <row r="1727" spans="1:1">
      <c r="A1727" s="20"/>
    </row>
    <row r="1728" spans="1:1">
      <c r="A1728" s="20"/>
    </row>
    <row r="1729" spans="1:1">
      <c r="A1729" s="20"/>
    </row>
    <row r="1730" spans="1:1">
      <c r="A1730" s="20"/>
    </row>
    <row r="1731" spans="1:1">
      <c r="A1731" s="20"/>
    </row>
    <row r="1732" spans="1:1">
      <c r="A1732" s="20"/>
    </row>
    <row r="1733" spans="1:1">
      <c r="A1733" s="20"/>
    </row>
    <row r="1734" spans="1:1">
      <c r="A1734" s="20"/>
    </row>
    <row r="1735" spans="1:1">
      <c r="A1735" s="20"/>
    </row>
    <row r="1736" spans="1:1">
      <c r="A1736" s="20"/>
    </row>
    <row r="1737" spans="1:1">
      <c r="A1737" s="20"/>
    </row>
    <row r="1738" spans="1:1">
      <c r="A1738" s="20"/>
    </row>
    <row r="1739" spans="1:1">
      <c r="A1739" s="20"/>
    </row>
    <row r="1740" spans="1:1">
      <c r="A1740" s="20"/>
    </row>
    <row r="1741" spans="1:1">
      <c r="A1741" s="20"/>
    </row>
    <row r="1742" spans="1:1">
      <c r="A1742" s="20"/>
    </row>
    <row r="1743" spans="1:1">
      <c r="A1743" s="20"/>
    </row>
    <row r="1744" spans="1:1">
      <c r="A1744" s="20"/>
    </row>
    <row r="1745" spans="1:1">
      <c r="A1745" s="20"/>
    </row>
    <row r="1746" spans="1:1">
      <c r="A1746" s="20"/>
    </row>
    <row r="1747" spans="1:1">
      <c r="A1747" s="20"/>
    </row>
    <row r="1748" spans="1:1">
      <c r="A1748" s="20"/>
    </row>
    <row r="1749" spans="1:1">
      <c r="A1749" s="20"/>
    </row>
    <row r="1750" spans="1:1">
      <c r="A1750" s="20"/>
    </row>
    <row r="1751" spans="1:1">
      <c r="A1751" s="20"/>
    </row>
    <row r="1752" spans="1:1">
      <c r="A1752" s="20"/>
    </row>
    <row r="1753" spans="1:1">
      <c r="A1753" s="20"/>
    </row>
    <row r="1754" spans="1:1">
      <c r="A1754" s="20"/>
    </row>
    <row r="1755" spans="1:1">
      <c r="A1755" s="20"/>
    </row>
    <row r="1756" spans="1:1">
      <c r="A1756" s="20"/>
    </row>
    <row r="1757" spans="1:1">
      <c r="A1757" s="20"/>
    </row>
    <row r="1758" spans="1:1">
      <c r="A1758" s="20"/>
    </row>
    <row r="1759" spans="1:1">
      <c r="A1759" s="20"/>
    </row>
    <row r="1760" spans="1:1">
      <c r="A1760" s="20"/>
    </row>
    <row r="1761" spans="1:1">
      <c r="A1761" s="20"/>
    </row>
    <row r="1762" spans="1:1">
      <c r="A1762" s="20"/>
    </row>
    <row r="1763" spans="1:1">
      <c r="A1763" s="20"/>
    </row>
    <row r="1764" spans="1:1">
      <c r="A1764" s="20"/>
    </row>
    <row r="1765" spans="1:1">
      <c r="A1765" s="20"/>
    </row>
    <row r="1766" spans="1:1">
      <c r="A1766" s="20"/>
    </row>
    <row r="1767" spans="1:1">
      <c r="A1767" s="20"/>
    </row>
    <row r="1768" spans="1:1">
      <c r="A1768" s="20"/>
    </row>
    <row r="1769" spans="1:1">
      <c r="A1769" s="20"/>
    </row>
    <row r="1770" spans="1:1">
      <c r="A1770" s="20"/>
    </row>
    <row r="1771" spans="1:1">
      <c r="A1771" s="20"/>
    </row>
    <row r="1772" spans="1:1">
      <c r="A1772" s="20"/>
    </row>
    <row r="1773" spans="1:1">
      <c r="A1773" s="20"/>
    </row>
    <row r="1774" spans="1:1">
      <c r="A1774" s="20"/>
    </row>
    <row r="1775" spans="1:1">
      <c r="A1775" s="20"/>
    </row>
    <row r="1776" spans="1:1">
      <c r="A1776" s="20"/>
    </row>
    <row r="1777" spans="1:1">
      <c r="A1777" s="20"/>
    </row>
    <row r="1778" spans="1:1">
      <c r="A1778" s="20"/>
    </row>
    <row r="1779" spans="1:1">
      <c r="A1779" s="20"/>
    </row>
    <row r="1780" spans="1:1">
      <c r="A1780" s="20"/>
    </row>
    <row r="1781" spans="1:1">
      <c r="A1781" s="20"/>
    </row>
    <row r="1782" spans="1:1">
      <c r="A1782" s="20"/>
    </row>
    <row r="1783" spans="1:1">
      <c r="A1783" s="20"/>
    </row>
    <row r="1784" spans="1:1">
      <c r="A1784" s="20"/>
    </row>
    <row r="1785" spans="1:1">
      <c r="A1785" s="20"/>
    </row>
    <row r="1786" spans="1:1">
      <c r="A1786" s="20"/>
    </row>
    <row r="1787" spans="1:1">
      <c r="A1787" s="20"/>
    </row>
    <row r="1788" spans="1:1">
      <c r="A1788" s="20"/>
    </row>
    <row r="1789" spans="1:1">
      <c r="A1789" s="20"/>
    </row>
    <row r="1790" spans="1:1">
      <c r="A1790" s="20"/>
    </row>
    <row r="1791" spans="1:1">
      <c r="A1791" s="20"/>
    </row>
    <row r="1792" spans="1:1">
      <c r="A1792" s="20"/>
    </row>
    <row r="1793" spans="1:1">
      <c r="A1793" s="20"/>
    </row>
    <row r="1794" spans="1:1">
      <c r="A1794" s="20"/>
    </row>
    <row r="1795" spans="1:1">
      <c r="A1795" s="20"/>
    </row>
    <row r="1796" spans="1:1">
      <c r="A1796" s="20"/>
    </row>
    <row r="1797" spans="1:1">
      <c r="A1797" s="20"/>
    </row>
    <row r="1798" spans="1:1">
      <c r="A1798" s="20"/>
    </row>
    <row r="1799" spans="1:1">
      <c r="A1799" s="20"/>
    </row>
    <row r="1800" spans="1:1">
      <c r="A1800" s="20"/>
    </row>
    <row r="1801" spans="1:1">
      <c r="A1801" s="20"/>
    </row>
    <row r="1802" spans="1:1">
      <c r="A1802" s="20"/>
    </row>
    <row r="1803" spans="1:1">
      <c r="A1803" s="20"/>
    </row>
    <row r="1804" spans="1:1">
      <c r="A1804" s="20"/>
    </row>
    <row r="1805" spans="1:1">
      <c r="A1805" s="20"/>
    </row>
    <row r="1806" spans="1:1">
      <c r="A1806" s="20"/>
    </row>
    <row r="1807" spans="1:1">
      <c r="A1807" s="20"/>
    </row>
    <row r="1808" spans="1:1">
      <c r="A1808" s="20"/>
    </row>
    <row r="1809" spans="1:1">
      <c r="A1809" s="20"/>
    </row>
    <row r="1810" spans="1:1">
      <c r="A1810" s="20"/>
    </row>
    <row r="1811" spans="1:1">
      <c r="A1811" s="20"/>
    </row>
    <row r="1812" spans="1:1">
      <c r="A1812" s="20"/>
    </row>
    <row r="1813" spans="1:1">
      <c r="A1813" s="20"/>
    </row>
    <row r="1814" spans="1:1">
      <c r="A1814" s="20"/>
    </row>
    <row r="1815" spans="1:1">
      <c r="A1815" s="20"/>
    </row>
    <row r="1816" spans="1:1">
      <c r="A1816" s="20"/>
    </row>
    <row r="1817" spans="1:1">
      <c r="A1817" s="20"/>
    </row>
    <row r="1818" spans="1:1">
      <c r="A1818" s="20"/>
    </row>
    <row r="1819" spans="1:1">
      <c r="A1819" s="20"/>
    </row>
    <row r="1820" spans="1:1">
      <c r="A1820" s="20"/>
    </row>
    <row r="1821" spans="1:1">
      <c r="A1821" s="20"/>
    </row>
    <row r="1822" spans="1:1">
      <c r="A1822" s="20"/>
    </row>
    <row r="1823" spans="1:1">
      <c r="A1823" s="20"/>
    </row>
    <row r="1824" spans="1:1">
      <c r="A1824" s="20"/>
    </row>
    <row r="1825" spans="1:1">
      <c r="A1825" s="20"/>
    </row>
    <row r="1826" spans="1:1">
      <c r="A1826" s="20"/>
    </row>
    <row r="1827" spans="1:1">
      <c r="A1827" s="20"/>
    </row>
    <row r="1828" spans="1:1">
      <c r="A1828" s="20"/>
    </row>
    <row r="1829" spans="1:1">
      <c r="A1829" s="20"/>
    </row>
    <row r="1830" spans="1:1">
      <c r="A1830" s="20"/>
    </row>
    <row r="1831" spans="1:1">
      <c r="A1831" s="20"/>
    </row>
    <row r="1832" spans="1:1">
      <c r="A1832" s="20"/>
    </row>
    <row r="1833" spans="1:1">
      <c r="A1833" s="20"/>
    </row>
    <row r="1834" spans="1:1">
      <c r="A1834" s="20"/>
    </row>
    <row r="1835" spans="1:1">
      <c r="A1835" s="20"/>
    </row>
    <row r="1836" spans="1:1">
      <c r="A1836" s="20"/>
    </row>
    <row r="1837" spans="1:1">
      <c r="A1837" s="20"/>
    </row>
    <row r="1838" spans="1:1">
      <c r="A1838" s="20"/>
    </row>
    <row r="1839" spans="1:1">
      <c r="A1839" s="20"/>
    </row>
    <row r="1840" spans="1:1">
      <c r="A1840" s="20"/>
    </row>
    <row r="1841" spans="1:1">
      <c r="A1841" s="20"/>
    </row>
    <row r="1842" spans="1:1">
      <c r="A1842" s="20"/>
    </row>
    <row r="1843" spans="1:1">
      <c r="A1843" s="20"/>
    </row>
    <row r="1844" spans="1:1">
      <c r="A1844" s="20"/>
    </row>
    <row r="1845" spans="1:1">
      <c r="A1845" s="20"/>
    </row>
    <row r="1846" spans="1:1">
      <c r="A1846" s="20"/>
    </row>
    <row r="1847" spans="1:1">
      <c r="A1847" s="20"/>
    </row>
    <row r="1848" spans="1:1">
      <c r="A1848" s="20"/>
    </row>
    <row r="1849" spans="1:1">
      <c r="A1849" s="20"/>
    </row>
    <row r="1850" spans="1:1">
      <c r="A1850" s="20"/>
    </row>
    <row r="1851" spans="1:1">
      <c r="A1851" s="20"/>
    </row>
    <row r="1852" spans="1:1">
      <c r="A1852" s="20"/>
    </row>
    <row r="1853" spans="1:1">
      <c r="A1853" s="20"/>
    </row>
    <row r="1854" spans="1:1">
      <c r="A1854" s="20"/>
    </row>
    <row r="1855" spans="1:1">
      <c r="A1855" s="20"/>
    </row>
    <row r="1856" spans="1:1">
      <c r="A1856" s="20"/>
    </row>
    <row r="1857" spans="1:1">
      <c r="A1857" s="20"/>
    </row>
    <row r="1858" spans="1:1">
      <c r="A1858" s="20"/>
    </row>
    <row r="1859" spans="1:1">
      <c r="A1859" s="20"/>
    </row>
    <row r="1860" spans="1:1">
      <c r="A1860" s="20"/>
    </row>
    <row r="1861" spans="1:1">
      <c r="A1861" s="20"/>
    </row>
    <row r="1862" spans="1:1">
      <c r="A1862" s="20"/>
    </row>
    <row r="1863" spans="1:1">
      <c r="A1863" s="20"/>
    </row>
    <row r="1864" spans="1:1">
      <c r="A1864" s="20"/>
    </row>
    <row r="1865" spans="1:1">
      <c r="A1865" s="20"/>
    </row>
    <row r="1866" spans="1:1">
      <c r="A1866" s="20"/>
    </row>
    <row r="1867" spans="1:1">
      <c r="A1867" s="20"/>
    </row>
    <row r="1868" spans="1:1">
      <c r="A1868" s="20"/>
    </row>
    <row r="1869" spans="1:1">
      <c r="A1869" s="20"/>
    </row>
    <row r="1870" spans="1:1">
      <c r="A1870" s="20"/>
    </row>
    <row r="1871" spans="1:1">
      <c r="A1871" s="20"/>
    </row>
    <row r="1872" spans="1:1">
      <c r="A1872" s="20"/>
    </row>
    <row r="1873" spans="1:1">
      <c r="A1873" s="20"/>
    </row>
    <row r="1874" spans="1:1">
      <c r="A1874" s="20"/>
    </row>
    <row r="1875" spans="1:1">
      <c r="A1875" s="20"/>
    </row>
    <row r="1876" spans="1:1">
      <c r="A1876" s="20"/>
    </row>
    <row r="1877" spans="1:1">
      <c r="A1877" s="20"/>
    </row>
    <row r="1878" spans="1:1">
      <c r="A1878" s="20"/>
    </row>
    <row r="1879" spans="1:1">
      <c r="A1879" s="20"/>
    </row>
    <row r="1880" spans="1:1">
      <c r="A1880" s="20"/>
    </row>
    <row r="1881" spans="1:1">
      <c r="A1881" s="20"/>
    </row>
    <row r="1882" spans="1:1">
      <c r="A1882" s="20"/>
    </row>
    <row r="1883" spans="1:1">
      <c r="A1883" s="20"/>
    </row>
    <row r="1884" spans="1:1">
      <c r="A1884" s="20"/>
    </row>
    <row r="1885" spans="1:1">
      <c r="A1885" s="20"/>
    </row>
    <row r="1886" spans="1:1">
      <c r="A1886" s="20"/>
    </row>
    <row r="1887" spans="1:1">
      <c r="A1887" s="20"/>
    </row>
    <row r="1888" spans="1:1">
      <c r="A1888" s="20"/>
    </row>
    <row r="1889" spans="1:1">
      <c r="A1889" s="20"/>
    </row>
    <row r="1890" spans="1:1">
      <c r="A1890" s="20"/>
    </row>
    <row r="1891" spans="1:1">
      <c r="A1891" s="20"/>
    </row>
    <row r="1892" spans="1:1">
      <c r="A1892" s="20"/>
    </row>
    <row r="1893" spans="1:1">
      <c r="A1893" s="20"/>
    </row>
    <row r="1894" spans="1:1">
      <c r="A1894" s="20"/>
    </row>
    <row r="1895" spans="1:1">
      <c r="A1895" s="20"/>
    </row>
    <row r="1896" spans="1:1">
      <c r="A1896" s="20"/>
    </row>
    <row r="1897" spans="1:1">
      <c r="A1897" s="20"/>
    </row>
    <row r="1898" spans="1:1">
      <c r="A1898" s="20"/>
    </row>
    <row r="1899" spans="1:1">
      <c r="A1899" s="20"/>
    </row>
    <row r="1900" spans="1:1">
      <c r="A1900" s="20"/>
    </row>
    <row r="1901" spans="1:1">
      <c r="A1901" s="20"/>
    </row>
    <row r="1902" spans="1:1">
      <c r="A1902" s="20"/>
    </row>
    <row r="1903" spans="1:1">
      <c r="A1903" s="20"/>
    </row>
    <row r="1904" spans="1:1">
      <c r="A1904" s="20"/>
    </row>
    <row r="1905" spans="1:1">
      <c r="A1905" s="20"/>
    </row>
    <row r="1906" spans="1:1">
      <c r="A1906" s="20"/>
    </row>
    <row r="1907" spans="1:1">
      <c r="A1907" s="20"/>
    </row>
    <row r="1908" spans="1:1">
      <c r="A1908" s="20"/>
    </row>
    <row r="1909" spans="1:1">
      <c r="A1909" s="20"/>
    </row>
    <row r="1910" spans="1:1">
      <c r="A1910" s="20"/>
    </row>
    <row r="1911" spans="1:1">
      <c r="A1911" s="20"/>
    </row>
    <row r="1912" spans="1:1">
      <c r="A1912" s="20"/>
    </row>
    <row r="1913" spans="1:1">
      <c r="A1913" s="20"/>
    </row>
    <row r="1914" spans="1:1">
      <c r="A1914" s="20"/>
    </row>
    <row r="1915" spans="1:1">
      <c r="A1915" s="20"/>
    </row>
    <row r="1916" spans="1:1">
      <c r="A1916" s="20"/>
    </row>
    <row r="1917" spans="1:1">
      <c r="A1917" s="20"/>
    </row>
    <row r="1918" spans="1:1">
      <c r="A1918" s="20"/>
    </row>
    <row r="1919" spans="1:1">
      <c r="A1919" s="20"/>
    </row>
    <row r="1920" spans="1:1">
      <c r="A1920" s="20"/>
    </row>
    <row r="1921" spans="1:1">
      <c r="A1921" s="20"/>
    </row>
    <row r="1922" spans="1:1">
      <c r="A1922" s="20"/>
    </row>
    <row r="1923" spans="1:1">
      <c r="A1923" s="20"/>
    </row>
    <row r="1924" spans="1:1">
      <c r="A1924" s="20"/>
    </row>
    <row r="1925" spans="1:1">
      <c r="A1925" s="20"/>
    </row>
    <row r="1926" spans="1:1">
      <c r="A1926" s="20"/>
    </row>
    <row r="1927" spans="1:1">
      <c r="A1927" s="20"/>
    </row>
    <row r="1928" spans="1:1">
      <c r="A1928" s="20"/>
    </row>
    <row r="1929" spans="1:1">
      <c r="A1929" s="20"/>
    </row>
    <row r="1930" spans="1:1">
      <c r="A1930" s="20"/>
    </row>
    <row r="1931" spans="1:1">
      <c r="A1931" s="20"/>
    </row>
    <row r="1932" spans="1:1">
      <c r="A1932" s="20"/>
    </row>
    <row r="1933" spans="1:1">
      <c r="A1933" s="20"/>
    </row>
    <row r="1934" spans="1:1">
      <c r="A1934" s="20"/>
    </row>
    <row r="1935" spans="1:1">
      <c r="A1935" s="20"/>
    </row>
    <row r="1936" spans="1:1">
      <c r="A1936" s="20"/>
    </row>
    <row r="1937" spans="1:1">
      <c r="A1937" s="20"/>
    </row>
    <row r="1938" spans="1:1">
      <c r="A1938" s="20"/>
    </row>
    <row r="1939" spans="1:1">
      <c r="A1939" s="20"/>
    </row>
    <row r="1940" spans="1:1">
      <c r="A1940" s="20"/>
    </row>
    <row r="1941" spans="1:1">
      <c r="A1941" s="20"/>
    </row>
    <row r="1942" spans="1:1">
      <c r="A1942" s="20"/>
    </row>
    <row r="1943" spans="1:1">
      <c r="A1943" s="20"/>
    </row>
    <row r="1944" spans="1:1">
      <c r="A1944" s="20"/>
    </row>
    <row r="1945" spans="1:1">
      <c r="A1945" s="20"/>
    </row>
    <row r="1946" spans="1:1">
      <c r="A1946" s="20"/>
    </row>
    <row r="1947" spans="1:1">
      <c r="A1947" s="20"/>
    </row>
    <row r="1948" spans="1:1">
      <c r="A1948" s="20"/>
    </row>
    <row r="1949" spans="1:1">
      <c r="A1949" s="20"/>
    </row>
    <row r="1950" spans="1:1">
      <c r="A1950" s="20"/>
    </row>
    <row r="1951" spans="1:1">
      <c r="A1951" s="20"/>
    </row>
    <row r="1952" spans="1:1">
      <c r="A1952" s="20"/>
    </row>
    <row r="1953" spans="1:1">
      <c r="A1953" s="20"/>
    </row>
    <row r="1954" spans="1:1">
      <c r="A1954" s="20"/>
    </row>
    <row r="1955" spans="1:1">
      <c r="A1955" s="20"/>
    </row>
    <row r="1956" spans="1:1">
      <c r="A1956" s="20"/>
    </row>
    <row r="1957" spans="1:1">
      <c r="A1957" s="20"/>
    </row>
    <row r="1958" spans="1:1">
      <c r="A1958" s="20"/>
    </row>
    <row r="1959" spans="1:1">
      <c r="A1959" s="20"/>
    </row>
    <row r="1960" spans="1:1">
      <c r="A1960" s="20"/>
    </row>
    <row r="1961" spans="1:1">
      <c r="A1961" s="20"/>
    </row>
    <row r="1962" spans="1:1">
      <c r="A1962" s="20"/>
    </row>
    <row r="1963" spans="1:1">
      <c r="A1963" s="20"/>
    </row>
    <row r="1964" spans="1:1">
      <c r="A1964" s="20"/>
    </row>
    <row r="1965" spans="1:1">
      <c r="A1965" s="20"/>
    </row>
    <row r="1966" spans="1:1">
      <c r="A1966" s="20"/>
    </row>
    <row r="1967" spans="1:1">
      <c r="A1967" s="20"/>
    </row>
    <row r="1968" spans="1:1">
      <c r="A1968" s="20"/>
    </row>
    <row r="1969" spans="1:1">
      <c r="A1969" s="20"/>
    </row>
    <row r="1970" spans="1:1">
      <c r="A1970" s="20"/>
    </row>
    <row r="1971" spans="1:1">
      <c r="A1971" s="20"/>
    </row>
    <row r="1972" spans="1:1">
      <c r="A1972" s="20"/>
    </row>
    <row r="1973" spans="1:1">
      <c r="A1973" s="20"/>
    </row>
    <row r="1974" spans="1:1">
      <c r="A1974" s="20"/>
    </row>
    <row r="1975" spans="1:1">
      <c r="A1975" s="20"/>
    </row>
    <row r="1976" spans="1:1">
      <c r="A1976" s="20"/>
    </row>
    <row r="1977" spans="1:1">
      <c r="A1977" s="20"/>
    </row>
    <row r="1978" spans="1:1">
      <c r="A1978" s="20"/>
    </row>
    <row r="1979" spans="1:1">
      <c r="A1979" s="20"/>
    </row>
    <row r="1980" spans="1:1">
      <c r="A1980" s="20"/>
    </row>
    <row r="1981" spans="1:1">
      <c r="A1981" s="20"/>
    </row>
    <row r="1982" spans="1:1">
      <c r="A1982" s="20"/>
    </row>
    <row r="1983" spans="1:1">
      <c r="A1983" s="20"/>
    </row>
    <row r="1984" spans="1:1">
      <c r="A1984" s="20"/>
    </row>
    <row r="1985" spans="1:1">
      <c r="A1985" s="20"/>
    </row>
    <row r="1986" spans="1:1">
      <c r="A1986" s="20"/>
    </row>
    <row r="1987" spans="1:1">
      <c r="A1987" s="20"/>
    </row>
    <row r="1988" spans="1:1">
      <c r="A1988" s="20"/>
    </row>
    <row r="1989" spans="1:1">
      <c r="A1989" s="20"/>
    </row>
    <row r="1990" spans="1:1">
      <c r="A1990" s="20"/>
    </row>
    <row r="1991" spans="1:1">
      <c r="A1991" s="20"/>
    </row>
    <row r="1992" spans="1:1">
      <c r="A1992" s="20"/>
    </row>
    <row r="1993" spans="1:1">
      <c r="A1993" s="20"/>
    </row>
    <row r="1994" spans="1:1">
      <c r="A1994" s="20"/>
    </row>
    <row r="1995" spans="1:1">
      <c r="A1995" s="20"/>
    </row>
    <row r="1996" spans="1:1">
      <c r="A1996" s="20"/>
    </row>
    <row r="1997" spans="1:1">
      <c r="A1997" s="20"/>
    </row>
    <row r="1998" spans="1:1">
      <c r="A1998" s="20"/>
    </row>
    <row r="1999" spans="1:1">
      <c r="A1999" s="20"/>
    </row>
    <row r="2000" spans="1:1">
      <c r="A2000" s="20"/>
    </row>
    <row r="2001" spans="1:1">
      <c r="A2001" s="20"/>
    </row>
    <row r="2002" spans="1:1">
      <c r="A2002" s="20"/>
    </row>
    <row r="2003" spans="1:1">
      <c r="A2003" s="20"/>
    </row>
    <row r="2004" spans="1:1">
      <c r="A2004" s="20"/>
    </row>
    <row r="2005" spans="1:1">
      <c r="A2005" s="20"/>
    </row>
    <row r="2006" spans="1:1">
      <c r="A2006" s="20"/>
    </row>
    <row r="2007" spans="1:1">
      <c r="A2007" s="20"/>
    </row>
    <row r="2008" spans="1:1">
      <c r="A2008" s="20"/>
    </row>
    <row r="2009" spans="1:1">
      <c r="A2009" s="20"/>
    </row>
    <row r="2010" spans="1:1">
      <c r="A2010" s="20"/>
    </row>
    <row r="2011" spans="1:1">
      <c r="A2011" s="20"/>
    </row>
    <row r="2012" spans="1:1">
      <c r="A2012" s="20"/>
    </row>
    <row r="2013" spans="1:1">
      <c r="A2013" s="20"/>
    </row>
    <row r="2014" spans="1:1">
      <c r="A2014" s="20"/>
    </row>
    <row r="2015" spans="1:1">
      <c r="A2015" s="20"/>
    </row>
    <row r="2016" spans="1:1">
      <c r="A2016" s="20"/>
    </row>
    <row r="2017" spans="1:1">
      <c r="A2017" s="20"/>
    </row>
    <row r="2018" spans="1:1">
      <c r="A2018" s="20"/>
    </row>
    <row r="2019" spans="1:1">
      <c r="A2019" s="20"/>
    </row>
    <row r="2020" spans="1:1">
      <c r="A2020" s="20"/>
    </row>
    <row r="2021" spans="1:1">
      <c r="A2021" s="20"/>
    </row>
    <row r="2022" spans="1:1">
      <c r="A2022" s="20"/>
    </row>
    <row r="2023" spans="1:1">
      <c r="A2023" s="20"/>
    </row>
    <row r="2024" spans="1:1">
      <c r="A2024" s="20"/>
    </row>
    <row r="2025" spans="1:1">
      <c r="A2025" s="20"/>
    </row>
    <row r="2026" spans="1:1">
      <c r="A2026" s="20"/>
    </row>
    <row r="2027" spans="1:1">
      <c r="A2027" s="20"/>
    </row>
    <row r="2028" spans="1:1">
      <c r="A2028" s="20"/>
    </row>
    <row r="2029" spans="1:1">
      <c r="A2029" s="20"/>
    </row>
    <row r="2030" spans="1:1">
      <c r="A2030" s="20"/>
    </row>
    <row r="2031" spans="1:1">
      <c r="A2031" s="20"/>
    </row>
    <row r="2032" spans="1:1">
      <c r="A2032" s="20"/>
    </row>
    <row r="2033" spans="1:1">
      <c r="A2033" s="20"/>
    </row>
    <row r="2034" spans="1:1">
      <c r="A2034" s="20"/>
    </row>
    <row r="2035" spans="1:1">
      <c r="A2035" s="20"/>
    </row>
    <row r="2036" spans="1:1">
      <c r="A2036" s="20"/>
    </row>
    <row r="2037" spans="1:1">
      <c r="A2037" s="20"/>
    </row>
    <row r="2038" spans="1:1">
      <c r="A2038" s="20"/>
    </row>
    <row r="2039" spans="1:1">
      <c r="A2039" s="20"/>
    </row>
    <row r="2040" spans="1:1">
      <c r="A2040" s="20"/>
    </row>
    <row r="2041" spans="1:1">
      <c r="A2041" s="20"/>
    </row>
    <row r="2042" spans="1:1">
      <c r="A2042" s="20"/>
    </row>
    <row r="2043" spans="1:1">
      <c r="A2043" s="20"/>
    </row>
    <row r="2044" spans="1:1">
      <c r="A2044" s="20"/>
    </row>
    <row r="2045" spans="1:1">
      <c r="A2045" s="20"/>
    </row>
    <row r="2046" spans="1:1">
      <c r="A2046" s="20"/>
    </row>
    <row r="2047" spans="1:1">
      <c r="A2047" s="20"/>
    </row>
    <row r="2048" spans="1:1">
      <c r="A2048" s="20"/>
    </row>
    <row r="2049" spans="1:1">
      <c r="A2049" s="20"/>
    </row>
    <row r="2050" spans="1:1">
      <c r="A2050" s="20"/>
    </row>
    <row r="2051" spans="1:1">
      <c r="A2051" s="20"/>
    </row>
    <row r="2052" spans="1:1">
      <c r="A2052" s="20"/>
    </row>
    <row r="2053" spans="1:1">
      <c r="A2053" s="20"/>
    </row>
    <row r="2054" spans="1:1">
      <c r="A2054" s="20"/>
    </row>
    <row r="2055" spans="1:1">
      <c r="A2055" s="20"/>
    </row>
    <row r="2056" spans="1:1">
      <c r="A2056" s="20"/>
    </row>
    <row r="2057" spans="1:1">
      <c r="A2057" s="20"/>
    </row>
    <row r="2058" spans="1:1">
      <c r="A2058" s="20"/>
    </row>
    <row r="2059" spans="1:1">
      <c r="A2059" s="20"/>
    </row>
    <row r="2060" spans="1:1">
      <c r="A2060" s="20"/>
    </row>
    <row r="2061" spans="1:1">
      <c r="A2061" s="20"/>
    </row>
    <row r="2062" spans="1:1">
      <c r="A2062" s="20"/>
    </row>
    <row r="2063" spans="1:1">
      <c r="A2063" s="20"/>
    </row>
    <row r="2064" spans="1:1">
      <c r="A2064" s="20"/>
    </row>
    <row r="2065" spans="1:1">
      <c r="A2065" s="20"/>
    </row>
    <row r="2066" spans="1:1">
      <c r="A2066" s="20"/>
    </row>
    <row r="2067" spans="1:1">
      <c r="A2067" s="20"/>
    </row>
    <row r="2068" spans="1:1">
      <c r="A2068" s="20"/>
    </row>
    <row r="2069" spans="1:1">
      <c r="A2069" s="20"/>
    </row>
    <row r="2070" spans="1:1">
      <c r="A2070" s="20"/>
    </row>
    <row r="2071" spans="1:1">
      <c r="A2071" s="20"/>
    </row>
    <row r="2072" spans="1:1">
      <c r="A2072" s="20"/>
    </row>
    <row r="2073" spans="1:1">
      <c r="A2073" s="20"/>
    </row>
    <row r="2074" spans="1:1">
      <c r="A2074" s="20"/>
    </row>
    <row r="2075" spans="1:1">
      <c r="A2075" s="20"/>
    </row>
    <row r="2076" spans="1:1">
      <c r="A2076" s="20"/>
    </row>
    <row r="2077" spans="1:1">
      <c r="A2077" s="20"/>
    </row>
    <row r="2078" spans="1:1">
      <c r="A2078" s="20"/>
    </row>
    <row r="2079" spans="1:1">
      <c r="A2079" s="20"/>
    </row>
    <row r="2080" spans="1:1">
      <c r="A2080" s="20"/>
    </row>
    <row r="2081" spans="1:1">
      <c r="A2081" s="20"/>
    </row>
    <row r="2082" spans="1:1">
      <c r="A2082" s="20"/>
    </row>
    <row r="2083" spans="1:1">
      <c r="A2083" s="20"/>
    </row>
    <row r="2084" spans="1:1">
      <c r="A2084" s="20"/>
    </row>
    <row r="2085" spans="1:1">
      <c r="A2085" s="20"/>
    </row>
    <row r="2086" spans="1:1">
      <c r="A2086" s="20"/>
    </row>
    <row r="2087" spans="1:1">
      <c r="A2087" s="20"/>
    </row>
    <row r="2088" spans="1:1">
      <c r="A2088" s="20"/>
    </row>
    <row r="2089" spans="1:1">
      <c r="A2089" s="20"/>
    </row>
    <row r="2090" spans="1:1">
      <c r="A2090" s="20"/>
    </row>
    <row r="2091" spans="1:1">
      <c r="A2091" s="20"/>
    </row>
    <row r="2092" spans="1:1">
      <c r="A2092" s="20"/>
    </row>
    <row r="2093" spans="1:1">
      <c r="A2093" s="20"/>
    </row>
    <row r="2094" spans="1:1">
      <c r="A2094" s="20"/>
    </row>
    <row r="2095" spans="1:1">
      <c r="A2095" s="20"/>
    </row>
    <row r="2096" spans="1:1">
      <c r="A2096" s="20"/>
    </row>
    <row r="2097" spans="1:1">
      <c r="A2097" s="20"/>
    </row>
    <row r="2098" spans="1:1">
      <c r="A2098" s="20"/>
    </row>
    <row r="2099" spans="1:1">
      <c r="A2099" s="20"/>
    </row>
    <row r="2100" spans="1:1">
      <c r="A2100" s="20"/>
    </row>
    <row r="2101" spans="1:1">
      <c r="A2101" s="20"/>
    </row>
    <row r="2102" spans="1:1">
      <c r="A2102" s="20"/>
    </row>
    <row r="2103" spans="1:1">
      <c r="A2103" s="20"/>
    </row>
    <row r="2104" spans="1:1">
      <c r="A2104" s="20"/>
    </row>
    <row r="2105" spans="1:1">
      <c r="A2105" s="20"/>
    </row>
    <row r="2106" spans="1:1">
      <c r="A2106" s="20"/>
    </row>
    <row r="2107" spans="1:1">
      <c r="A2107" s="20"/>
    </row>
    <row r="2108" spans="1:1">
      <c r="A2108" s="20"/>
    </row>
    <row r="2109" spans="1:1">
      <c r="A2109" s="20"/>
    </row>
    <row r="2110" spans="1:1">
      <c r="A2110" s="20"/>
    </row>
    <row r="2111" spans="1:1">
      <c r="A2111" s="20"/>
    </row>
    <row r="2112" spans="1:1">
      <c r="A2112" s="20"/>
    </row>
    <row r="2113" spans="1:1">
      <c r="A2113" s="20"/>
    </row>
    <row r="2114" spans="1:1">
      <c r="A2114" s="20"/>
    </row>
    <row r="2115" spans="1:1">
      <c r="A2115" s="20"/>
    </row>
    <row r="2116" spans="1:1">
      <c r="A2116" s="20"/>
    </row>
    <row r="2117" spans="1:1">
      <c r="A2117" s="20"/>
    </row>
    <row r="2118" spans="1:1">
      <c r="A2118" s="20"/>
    </row>
    <row r="2119" spans="1:1">
      <c r="A2119" s="20"/>
    </row>
    <row r="2120" spans="1:1">
      <c r="A2120" s="20"/>
    </row>
    <row r="2121" spans="1:1">
      <c r="A2121" s="20"/>
    </row>
    <row r="2122" spans="1:1">
      <c r="A2122" s="20"/>
    </row>
    <row r="2123" spans="1:1">
      <c r="A2123" s="20"/>
    </row>
    <row r="2124" spans="1:1">
      <c r="A2124" s="20"/>
    </row>
    <row r="2125" spans="1:1">
      <c r="A2125" s="20"/>
    </row>
    <row r="2126" spans="1:1">
      <c r="A2126" s="20"/>
    </row>
    <row r="2127" spans="1:1">
      <c r="A2127" s="20"/>
    </row>
    <row r="2128" spans="1:1">
      <c r="A2128" s="20"/>
    </row>
    <row r="2129" spans="1:1">
      <c r="A2129" s="20"/>
    </row>
    <row r="2130" spans="1:1">
      <c r="A2130" s="20"/>
    </row>
    <row r="2131" spans="1:1">
      <c r="A2131" s="20"/>
    </row>
    <row r="2132" spans="1:1">
      <c r="A2132" s="20"/>
    </row>
    <row r="2133" spans="1:1">
      <c r="A2133" s="20"/>
    </row>
    <row r="2134" spans="1:1">
      <c r="A2134" s="20"/>
    </row>
    <row r="2135" spans="1:1">
      <c r="A2135" s="20"/>
    </row>
    <row r="2136" spans="1:1">
      <c r="A2136" s="20"/>
    </row>
    <row r="2137" spans="1:1">
      <c r="A2137" s="20"/>
    </row>
    <row r="2138" spans="1:1">
      <c r="A2138" s="20"/>
    </row>
    <row r="2139" spans="1:1">
      <c r="A2139" s="20"/>
    </row>
    <row r="2140" spans="1:1">
      <c r="A2140" s="20"/>
    </row>
    <row r="2141" spans="1:1">
      <c r="A2141" s="20"/>
    </row>
    <row r="2142" spans="1:1">
      <c r="A2142" s="20"/>
    </row>
    <row r="2143" spans="1:1">
      <c r="A2143" s="20"/>
    </row>
    <row r="2144" spans="1:1">
      <c r="A2144" s="20"/>
    </row>
    <row r="2145" spans="1:1">
      <c r="A2145" s="20"/>
    </row>
    <row r="2146" spans="1:1">
      <c r="A2146" s="20"/>
    </row>
    <row r="2147" spans="1:1">
      <c r="A2147" s="20"/>
    </row>
    <row r="2148" spans="1:1">
      <c r="A2148" s="20"/>
    </row>
    <row r="2149" spans="1:1">
      <c r="A2149" s="20"/>
    </row>
    <row r="2150" spans="1:1">
      <c r="A2150" s="20"/>
    </row>
    <row r="2151" spans="1:1">
      <c r="A2151" s="20"/>
    </row>
    <row r="2152" spans="1:1">
      <c r="A2152" s="20"/>
    </row>
    <row r="2153" spans="1:1">
      <c r="A2153" s="20"/>
    </row>
    <row r="2154" spans="1:1">
      <c r="A2154" s="20"/>
    </row>
    <row r="2155" spans="1:1">
      <c r="A2155" s="20"/>
    </row>
    <row r="2156" spans="1:1">
      <c r="A2156" s="20"/>
    </row>
    <row r="2157" spans="1:1">
      <c r="A2157" s="20"/>
    </row>
    <row r="2158" spans="1:1">
      <c r="A2158" s="20"/>
    </row>
    <row r="2159" spans="1:1">
      <c r="A2159" s="20"/>
    </row>
    <row r="2160" spans="1:1">
      <c r="A2160" s="20"/>
    </row>
    <row r="2161" spans="1:1">
      <c r="A2161" s="20"/>
    </row>
    <row r="2162" spans="1:1">
      <c r="A2162" s="20"/>
    </row>
    <row r="2163" spans="1:1">
      <c r="A2163" s="20"/>
    </row>
    <row r="2164" spans="1:1">
      <c r="A2164" s="20"/>
    </row>
    <row r="2165" spans="1:1">
      <c r="A2165" s="20"/>
    </row>
    <row r="2166" spans="1:1">
      <c r="A2166" s="20"/>
    </row>
    <row r="2167" spans="1:1">
      <c r="A2167" s="20"/>
    </row>
    <row r="2168" spans="1:1">
      <c r="A2168" s="20"/>
    </row>
    <row r="2169" spans="1:1">
      <c r="A2169" s="20"/>
    </row>
    <row r="2170" spans="1:1">
      <c r="A2170" s="20"/>
    </row>
    <row r="2171" spans="1:1">
      <c r="A2171" s="20"/>
    </row>
    <row r="2172" spans="1:1">
      <c r="A2172" s="20"/>
    </row>
    <row r="2173" spans="1:1">
      <c r="A2173" s="20"/>
    </row>
    <row r="2174" spans="1:1">
      <c r="A2174" s="20"/>
    </row>
    <row r="2175" spans="1:1">
      <c r="A2175" s="20"/>
    </row>
    <row r="2176" spans="1:1">
      <c r="A2176" s="20"/>
    </row>
    <row r="2177" spans="1:1">
      <c r="A2177" s="20"/>
    </row>
    <row r="2178" spans="1:1">
      <c r="A2178" s="20"/>
    </row>
    <row r="2179" spans="1:1">
      <c r="A2179" s="20"/>
    </row>
    <row r="2180" spans="1:1">
      <c r="A2180" s="20"/>
    </row>
    <row r="2181" spans="1:1">
      <c r="A2181" s="20"/>
    </row>
    <row r="2182" spans="1:1">
      <c r="A2182" s="20"/>
    </row>
    <row r="2183" spans="1:1">
      <c r="A2183" s="20"/>
    </row>
    <row r="2184" spans="1:1">
      <c r="A2184" s="20"/>
    </row>
    <row r="2185" spans="1:1">
      <c r="A2185" s="20"/>
    </row>
    <row r="2186" spans="1:1">
      <c r="A2186" s="20"/>
    </row>
    <row r="2187" spans="1:1">
      <c r="A2187" s="20"/>
    </row>
    <row r="2188" spans="1:1">
      <c r="A2188" s="20"/>
    </row>
    <row r="2189" spans="1:1">
      <c r="A2189" s="20"/>
    </row>
    <row r="2190" spans="1:1">
      <c r="A2190" s="20"/>
    </row>
    <row r="2191" spans="1:1">
      <c r="A2191" s="20"/>
    </row>
    <row r="2192" spans="1:1">
      <c r="A2192" s="20"/>
    </row>
    <row r="2193" spans="1:1">
      <c r="A2193" s="20"/>
    </row>
    <row r="2194" spans="1:1">
      <c r="A2194" s="20"/>
    </row>
    <row r="2195" spans="1:1">
      <c r="A2195" s="20"/>
    </row>
    <row r="2196" spans="1:1">
      <c r="A2196" s="20"/>
    </row>
    <row r="2197" spans="1:1">
      <c r="A2197" s="20"/>
    </row>
    <row r="2198" spans="1:1">
      <c r="A2198" s="20"/>
    </row>
    <row r="2199" spans="1:1">
      <c r="A2199" s="20"/>
    </row>
    <row r="2200" spans="1:1">
      <c r="A2200" s="20"/>
    </row>
    <row r="2201" spans="1:1">
      <c r="A2201" s="20"/>
    </row>
    <row r="2202" spans="1:1">
      <c r="A2202" s="20"/>
    </row>
    <row r="2203" spans="1:1">
      <c r="A2203" s="20"/>
    </row>
    <row r="2204" spans="1:1">
      <c r="A2204" s="20"/>
    </row>
    <row r="2205" spans="1:1">
      <c r="A2205" s="20"/>
    </row>
    <row r="2206" spans="1:1">
      <c r="A2206" s="20"/>
    </row>
    <row r="2207" spans="1:1">
      <c r="A2207" s="20"/>
    </row>
    <row r="2208" spans="1:1">
      <c r="A2208" s="20"/>
    </row>
    <row r="2209" spans="1:1">
      <c r="A2209" s="20"/>
    </row>
    <row r="2210" spans="1:1">
      <c r="A2210" s="20"/>
    </row>
    <row r="2211" spans="1:1">
      <c r="A2211" s="20"/>
    </row>
    <row r="2212" spans="1:1">
      <c r="A2212" s="20"/>
    </row>
    <row r="2213" spans="1:1">
      <c r="A2213" s="20"/>
    </row>
    <row r="2214" spans="1:1">
      <c r="A2214" s="20"/>
    </row>
    <row r="2215" spans="1:1">
      <c r="A2215" s="20"/>
    </row>
    <row r="2216" spans="1:1">
      <c r="A2216" s="20"/>
    </row>
    <row r="2217" spans="1:1">
      <c r="A2217" s="20"/>
    </row>
    <row r="2218" spans="1:1">
      <c r="A2218" s="20"/>
    </row>
    <row r="2219" spans="1:1">
      <c r="A2219" s="20"/>
    </row>
    <row r="2220" spans="1:1">
      <c r="A2220" s="20"/>
    </row>
    <row r="2221" spans="1:1">
      <c r="A2221" s="20"/>
    </row>
    <row r="2222" spans="1:1">
      <c r="A2222" s="20"/>
    </row>
    <row r="2223" spans="1:1">
      <c r="A2223" s="20"/>
    </row>
    <row r="2224" spans="1:1">
      <c r="A2224" s="20"/>
    </row>
    <row r="2225" spans="1:1">
      <c r="A2225" s="20"/>
    </row>
    <row r="2226" spans="1:1">
      <c r="A2226" s="20"/>
    </row>
    <row r="2227" spans="1:1">
      <c r="A2227" s="20"/>
    </row>
    <row r="2228" spans="1:1">
      <c r="A2228" s="20"/>
    </row>
    <row r="2229" spans="1:1">
      <c r="A2229" s="20"/>
    </row>
    <row r="2230" spans="1:1">
      <c r="A2230" s="20"/>
    </row>
    <row r="2231" spans="1:1">
      <c r="A2231" s="20"/>
    </row>
    <row r="2232" spans="1:1">
      <c r="A2232" s="20"/>
    </row>
    <row r="2233" spans="1:1">
      <c r="A2233" s="20"/>
    </row>
    <row r="2234" spans="1:1">
      <c r="A2234" s="20"/>
    </row>
    <row r="2235" spans="1:1">
      <c r="A2235" s="20"/>
    </row>
    <row r="2236" spans="1:1">
      <c r="A2236" s="20"/>
    </row>
    <row r="2237" spans="1:1">
      <c r="A2237" s="20"/>
    </row>
    <row r="2238" spans="1:1">
      <c r="A2238" s="20"/>
    </row>
    <row r="2239" spans="1:1">
      <c r="A2239" s="20"/>
    </row>
    <row r="2240" spans="1:1">
      <c r="A2240" s="20"/>
    </row>
  </sheetData>
  <mergeCells count="52">
    <mergeCell ref="M76:M78"/>
    <mergeCell ref="D76:D78"/>
    <mergeCell ref="E76:E78"/>
    <mergeCell ref="F76:F78"/>
    <mergeCell ref="G76:G78"/>
    <mergeCell ref="H76:H78"/>
    <mergeCell ref="P61:P63"/>
    <mergeCell ref="Q61:Q63"/>
    <mergeCell ref="R61:R63"/>
    <mergeCell ref="D65:D70"/>
    <mergeCell ref="E65:E70"/>
    <mergeCell ref="G65:G70"/>
    <mergeCell ref="H65:H70"/>
    <mergeCell ref="I65:I70"/>
    <mergeCell ref="I61:I63"/>
    <mergeCell ref="J61:J63"/>
    <mergeCell ref="K61:K63"/>
    <mergeCell ref="M61:M63"/>
    <mergeCell ref="N61:N63"/>
    <mergeCell ref="O61:O63"/>
    <mergeCell ref="D61:D63"/>
    <mergeCell ref="E61:E63"/>
    <mergeCell ref="F61:F63"/>
    <mergeCell ref="G61:G63"/>
    <mergeCell ref="H61:H63"/>
    <mergeCell ref="D41:D45"/>
    <mergeCell ref="E41:E45"/>
    <mergeCell ref="G41:G45"/>
    <mergeCell ref="H41:H45"/>
    <mergeCell ref="D59:D60"/>
    <mergeCell ref="E59:E60"/>
    <mergeCell ref="G59:G60"/>
    <mergeCell ref="H59:H60"/>
    <mergeCell ref="P18:P19"/>
    <mergeCell ref="Q18:Q19"/>
    <mergeCell ref="R18:R19"/>
    <mergeCell ref="I18:I19"/>
    <mergeCell ref="J18:J19"/>
    <mergeCell ref="K18:K19"/>
    <mergeCell ref="M18:M19"/>
    <mergeCell ref="N18:N19"/>
    <mergeCell ref="O18:O19"/>
    <mergeCell ref="C3:J3"/>
    <mergeCell ref="B4:J4"/>
    <mergeCell ref="C5:J5"/>
    <mergeCell ref="J16:M16"/>
    <mergeCell ref="C18:C19"/>
    <mergeCell ref="D18:D19"/>
    <mergeCell ref="E18:E19"/>
    <mergeCell ref="F18:F19"/>
    <mergeCell ref="G18:G19"/>
    <mergeCell ref="H18:H19"/>
  </mergeCells>
  <printOptions horizontalCentered="1"/>
  <pageMargins left="0.47244094488188981" right="0.19685039370078741" top="0.19685039370078741" bottom="0.39370078740157483" header="0" footer="0.19685039370078741"/>
  <pageSetup paperSize="5" scale="55" fitToHeight="0" orientation="landscape" horizontalDpi="300" verticalDpi="300" r:id="rId1"/>
  <headerFooter alignWithMargins="0">
    <oddHeader>&amp;C&amp;"Arial,Negrita"&amp;18Anexo 10</oddHeader>
    <oddFooter>&amp;RPágina &amp;P de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3:W2166"/>
  <sheetViews>
    <sheetView showGridLines="0" topLeftCell="B1" zoomScale="85" zoomScaleNormal="85" workbookViewId="0">
      <selection activeCell="L23" sqref="L23"/>
    </sheetView>
  </sheetViews>
  <sheetFormatPr baseColWidth="10" defaultRowHeight="12.75"/>
  <cols>
    <col min="1" max="1" width="2.7109375" style="12" hidden="1" customWidth="1"/>
    <col min="2" max="2" width="2.7109375" style="12" customWidth="1"/>
    <col min="3" max="3" width="6" style="13" customWidth="1"/>
    <col min="4" max="4" width="13.5703125" style="13" customWidth="1"/>
    <col min="5" max="5" width="12.85546875" style="88" customWidth="1"/>
    <col min="6" max="6" width="22.28515625" style="18" customWidth="1"/>
    <col min="7" max="7" width="56.7109375" style="13" bestFit="1" customWidth="1"/>
    <col min="8" max="8" width="12.85546875" style="17" bestFit="1" customWidth="1"/>
    <col min="9" max="10" width="15.7109375" style="18" customWidth="1"/>
    <col min="11" max="11" width="18.5703125" style="18" customWidth="1"/>
    <col min="12" max="12" width="21.140625" style="18" customWidth="1"/>
    <col min="13" max="13" width="12.7109375" style="18" hidden="1" customWidth="1"/>
    <col min="14" max="14" width="12.7109375" style="18" customWidth="1"/>
    <col min="15" max="15" width="14.42578125" style="18" bestFit="1" customWidth="1"/>
    <col min="16" max="16" width="29.5703125" style="18" bestFit="1" customWidth="1"/>
    <col min="17" max="19" width="18.7109375" style="18" customWidth="1"/>
    <col min="20" max="20" width="2.7109375" style="18" customWidth="1"/>
    <col min="21" max="16384" width="11.42578125" style="12"/>
  </cols>
  <sheetData>
    <row r="3" spans="1:23" ht="28.5">
      <c r="E3" s="171" t="s">
        <v>1302</v>
      </c>
    </row>
    <row r="4" spans="1:23" ht="20.25">
      <c r="E4" s="172" t="s">
        <v>1303</v>
      </c>
    </row>
    <row r="7" spans="1:23">
      <c r="A7" s="20"/>
      <c r="B7" s="20"/>
      <c r="C7" s="21"/>
      <c r="D7" s="21"/>
      <c r="E7" s="78"/>
      <c r="F7" s="25"/>
      <c r="G7" s="21"/>
      <c r="H7" s="24"/>
      <c r="I7" s="25"/>
      <c r="J7" s="25"/>
      <c r="K7" s="324"/>
      <c r="L7" s="324"/>
      <c r="M7" s="324"/>
      <c r="N7" s="324"/>
      <c r="O7" s="324"/>
      <c r="P7" s="25"/>
      <c r="Q7" s="25"/>
      <c r="R7" s="25"/>
      <c r="S7" s="25"/>
      <c r="T7" s="25"/>
    </row>
    <row r="8" spans="1:23" ht="13.5" thickBot="1">
      <c r="A8" s="20"/>
      <c r="B8" s="20"/>
      <c r="C8" s="21"/>
      <c r="D8" s="21"/>
      <c r="E8" s="78"/>
      <c r="F8" s="25"/>
      <c r="G8" s="21"/>
      <c r="H8" s="24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0"/>
      <c r="V8" s="20"/>
      <c r="W8" s="20"/>
    </row>
    <row r="9" spans="1:23" s="29" customFormat="1" ht="15">
      <c r="A9" s="27"/>
      <c r="B9" s="27"/>
      <c r="C9" s="315" t="s">
        <v>9</v>
      </c>
      <c r="D9" s="311" t="s">
        <v>10</v>
      </c>
      <c r="E9" s="317" t="s">
        <v>11</v>
      </c>
      <c r="F9" s="311" t="s">
        <v>12</v>
      </c>
      <c r="G9" s="311" t="s">
        <v>13</v>
      </c>
      <c r="H9" s="305" t="s">
        <v>14</v>
      </c>
      <c r="I9" s="311" t="s">
        <v>15</v>
      </c>
      <c r="J9" s="311" t="s">
        <v>1304</v>
      </c>
      <c r="K9" s="311" t="s">
        <v>16</v>
      </c>
      <c r="L9" s="311" t="s">
        <v>1772</v>
      </c>
      <c r="M9" s="28" t="s">
        <v>18</v>
      </c>
      <c r="N9" s="311" t="s">
        <v>1305</v>
      </c>
      <c r="O9" s="311" t="s">
        <v>19</v>
      </c>
      <c r="P9" s="311" t="s">
        <v>20</v>
      </c>
      <c r="Q9" s="311" t="s">
        <v>21</v>
      </c>
      <c r="R9" s="311" t="s">
        <v>22</v>
      </c>
      <c r="S9" s="328" t="s">
        <v>1306</v>
      </c>
      <c r="T9" s="95"/>
      <c r="U9" s="27"/>
      <c r="V9" s="27"/>
      <c r="W9" s="27"/>
    </row>
    <row r="10" spans="1:23" s="29" customFormat="1" ht="24.75" customHeight="1" thickBot="1">
      <c r="A10" s="27"/>
      <c r="B10" s="27"/>
      <c r="C10" s="371"/>
      <c r="D10" s="372"/>
      <c r="E10" s="373"/>
      <c r="F10" s="372"/>
      <c r="G10" s="372"/>
      <c r="H10" s="374"/>
      <c r="I10" s="372"/>
      <c r="J10" s="372"/>
      <c r="K10" s="372"/>
      <c r="L10" s="372"/>
      <c r="M10" s="119" t="s">
        <v>24</v>
      </c>
      <c r="N10" s="372"/>
      <c r="O10" s="372"/>
      <c r="P10" s="372"/>
      <c r="Q10" s="372"/>
      <c r="R10" s="372"/>
      <c r="S10" s="375"/>
      <c r="T10" s="95"/>
    </row>
    <row r="11" spans="1:23">
      <c r="A11" s="20"/>
      <c r="B11" s="20"/>
      <c r="C11" s="31">
        <v>1</v>
      </c>
      <c r="D11" s="32" t="s">
        <v>1307</v>
      </c>
      <c r="E11" s="173" t="s">
        <v>1308</v>
      </c>
      <c r="F11" s="174" t="s">
        <v>1771</v>
      </c>
      <c r="G11" s="33" t="s">
        <v>1309</v>
      </c>
      <c r="H11" s="34">
        <v>76000</v>
      </c>
      <c r="I11" s="35" t="s">
        <v>1310</v>
      </c>
      <c r="J11" s="35" t="s">
        <v>1770</v>
      </c>
      <c r="K11" s="36" t="s">
        <v>1312</v>
      </c>
      <c r="L11" s="35" t="s">
        <v>1335</v>
      </c>
      <c r="M11" s="37"/>
      <c r="N11" s="175" t="s">
        <v>1313</v>
      </c>
      <c r="O11" s="35" t="s">
        <v>1301</v>
      </c>
      <c r="P11" s="35" t="s">
        <v>1052</v>
      </c>
      <c r="Q11" s="35" t="s">
        <v>561</v>
      </c>
      <c r="R11" s="35" t="s">
        <v>561</v>
      </c>
      <c r="S11" s="38" t="s">
        <v>1314</v>
      </c>
      <c r="T11" s="25"/>
    </row>
    <row r="12" spans="1:23">
      <c r="A12" s="20"/>
      <c r="B12" s="20"/>
      <c r="C12" s="39">
        <v>2</v>
      </c>
      <c r="D12" s="158" t="s">
        <v>1315</v>
      </c>
      <c r="E12" s="120" t="s">
        <v>1316</v>
      </c>
      <c r="F12" s="155" t="s">
        <v>1773</v>
      </c>
      <c r="G12" s="43" t="s">
        <v>1317</v>
      </c>
      <c r="H12" s="163">
        <v>4782.6099999999997</v>
      </c>
      <c r="I12" s="45" t="s">
        <v>942</v>
      </c>
      <c r="J12" s="45" t="s">
        <v>1311</v>
      </c>
      <c r="K12" s="46" t="s">
        <v>942</v>
      </c>
      <c r="L12" s="45" t="s">
        <v>942</v>
      </c>
      <c r="M12" s="47"/>
      <c r="N12" s="45" t="s">
        <v>942</v>
      </c>
      <c r="O12" s="45" t="s">
        <v>1301</v>
      </c>
      <c r="P12" s="45" t="s">
        <v>1318</v>
      </c>
      <c r="Q12" s="45" t="s">
        <v>561</v>
      </c>
      <c r="R12" s="45" t="s">
        <v>561</v>
      </c>
      <c r="S12" s="48" t="s">
        <v>1314</v>
      </c>
      <c r="T12" s="25"/>
    </row>
    <row r="13" spans="1:23">
      <c r="A13" s="20"/>
      <c r="B13" s="20"/>
      <c r="C13" s="39">
        <v>3</v>
      </c>
      <c r="D13" s="158" t="s">
        <v>1319</v>
      </c>
      <c r="E13" s="120" t="s">
        <v>1320</v>
      </c>
      <c r="F13" s="155" t="s">
        <v>1774</v>
      </c>
      <c r="G13" s="43" t="s">
        <v>1321</v>
      </c>
      <c r="H13" s="163">
        <v>1340</v>
      </c>
      <c r="I13" s="45" t="s">
        <v>1322</v>
      </c>
      <c r="J13" s="45" t="s">
        <v>1323</v>
      </c>
      <c r="K13" s="46" t="s">
        <v>942</v>
      </c>
      <c r="L13" s="45" t="s">
        <v>942</v>
      </c>
      <c r="M13" s="47"/>
      <c r="N13" s="45" t="s">
        <v>942</v>
      </c>
      <c r="O13" s="45" t="s">
        <v>1301</v>
      </c>
      <c r="P13" s="45" t="s">
        <v>1318</v>
      </c>
      <c r="Q13" s="45" t="s">
        <v>561</v>
      </c>
      <c r="R13" s="45" t="s">
        <v>561</v>
      </c>
      <c r="S13" s="48" t="s">
        <v>1314</v>
      </c>
      <c r="T13" s="25"/>
    </row>
    <row r="14" spans="1:23">
      <c r="A14" s="20"/>
      <c r="B14" s="20"/>
      <c r="C14" s="39">
        <v>4</v>
      </c>
      <c r="D14" s="158" t="s">
        <v>1324</v>
      </c>
      <c r="E14" s="120" t="s">
        <v>1325</v>
      </c>
      <c r="F14" s="155" t="s">
        <v>1775</v>
      </c>
      <c r="G14" s="43" t="s">
        <v>1309</v>
      </c>
      <c r="H14" s="163">
        <v>104608.69</v>
      </c>
      <c r="I14" s="45" t="s">
        <v>1310</v>
      </c>
      <c r="J14" s="45" t="s">
        <v>1770</v>
      </c>
      <c r="K14" s="46" t="s">
        <v>1326</v>
      </c>
      <c r="L14" s="45" t="s">
        <v>1327</v>
      </c>
      <c r="M14" s="47"/>
      <c r="N14" s="45" t="s">
        <v>1328</v>
      </c>
      <c r="O14" s="45" t="s">
        <v>1301</v>
      </c>
      <c r="P14" s="45" t="s">
        <v>1052</v>
      </c>
      <c r="Q14" s="45" t="s">
        <v>561</v>
      </c>
      <c r="R14" s="45" t="s">
        <v>561</v>
      </c>
      <c r="S14" s="48" t="s">
        <v>1314</v>
      </c>
      <c r="T14" s="25"/>
    </row>
    <row r="15" spans="1:23">
      <c r="A15" s="20"/>
      <c r="B15" s="20"/>
      <c r="C15" s="39">
        <v>6</v>
      </c>
      <c r="D15" s="158" t="s">
        <v>1329</v>
      </c>
      <c r="E15" s="120" t="s">
        <v>1330</v>
      </c>
      <c r="F15" s="155" t="s">
        <v>1331</v>
      </c>
      <c r="G15" s="43" t="s">
        <v>1332</v>
      </c>
      <c r="H15" s="163">
        <v>139275.65</v>
      </c>
      <c r="I15" s="45" t="s">
        <v>1333</v>
      </c>
      <c r="J15" s="45" t="s">
        <v>1311</v>
      </c>
      <c r="K15" s="45" t="s">
        <v>1334</v>
      </c>
      <c r="L15" s="45" t="s">
        <v>1335</v>
      </c>
      <c r="M15" s="47"/>
      <c r="N15" s="45" t="s">
        <v>1336</v>
      </c>
      <c r="O15" s="45" t="s">
        <v>650</v>
      </c>
      <c r="P15" s="45" t="s">
        <v>1052</v>
      </c>
      <c r="Q15" s="45" t="s">
        <v>561</v>
      </c>
      <c r="R15" s="45" t="s">
        <v>561</v>
      </c>
      <c r="S15" s="48" t="s">
        <v>1314</v>
      </c>
      <c r="T15" s="25"/>
    </row>
    <row r="16" spans="1:23">
      <c r="A16" s="20"/>
      <c r="B16" s="20"/>
      <c r="C16" s="39">
        <v>7</v>
      </c>
      <c r="D16" s="158" t="s">
        <v>1337</v>
      </c>
      <c r="E16" s="159" t="s">
        <v>1330</v>
      </c>
      <c r="F16" s="158" t="s">
        <v>1338</v>
      </c>
      <c r="G16" s="43" t="s">
        <v>1339</v>
      </c>
      <c r="H16" s="160">
        <v>185582.61</v>
      </c>
      <c r="I16" s="161" t="s">
        <v>1333</v>
      </c>
      <c r="J16" s="45" t="s">
        <v>1770</v>
      </c>
      <c r="K16" s="161" t="s">
        <v>1334</v>
      </c>
      <c r="L16" s="161" t="s">
        <v>1340</v>
      </c>
      <c r="M16" s="63"/>
      <c r="N16" s="45" t="s">
        <v>1341</v>
      </c>
      <c r="O16" s="45" t="s">
        <v>650</v>
      </c>
      <c r="P16" s="161" t="s">
        <v>1052</v>
      </c>
      <c r="Q16" s="161" t="s">
        <v>561</v>
      </c>
      <c r="R16" s="161" t="s">
        <v>561</v>
      </c>
      <c r="S16" s="48" t="s">
        <v>1314</v>
      </c>
      <c r="T16" s="25"/>
    </row>
    <row r="17" spans="1:20">
      <c r="A17" s="20"/>
      <c r="B17" s="20"/>
      <c r="C17" s="39">
        <v>9</v>
      </c>
      <c r="D17" s="158" t="s">
        <v>1342</v>
      </c>
      <c r="E17" s="120">
        <v>39737</v>
      </c>
      <c r="F17" s="155" t="s">
        <v>1776</v>
      </c>
      <c r="G17" s="43" t="s">
        <v>1344</v>
      </c>
      <c r="H17" s="163">
        <v>1799.13</v>
      </c>
      <c r="I17" s="45" t="s">
        <v>767</v>
      </c>
      <c r="J17" s="45" t="s">
        <v>942</v>
      </c>
      <c r="K17" s="45" t="s">
        <v>1345</v>
      </c>
      <c r="L17" s="133">
        <v>9557256</v>
      </c>
      <c r="M17" s="47"/>
      <c r="N17" s="45" t="s">
        <v>942</v>
      </c>
      <c r="O17" s="45" t="s">
        <v>25</v>
      </c>
      <c r="P17" s="45" t="s">
        <v>1346</v>
      </c>
      <c r="Q17" s="45" t="s">
        <v>561</v>
      </c>
      <c r="R17" s="45" t="s">
        <v>561</v>
      </c>
      <c r="S17" s="48" t="s">
        <v>1314</v>
      </c>
      <c r="T17" s="25"/>
    </row>
    <row r="18" spans="1:20" ht="25.5">
      <c r="A18" s="20"/>
      <c r="B18" s="20"/>
      <c r="C18" s="39">
        <v>10</v>
      </c>
      <c r="D18" s="158" t="s">
        <v>1347</v>
      </c>
      <c r="E18" s="189">
        <v>39753</v>
      </c>
      <c r="F18" s="188" t="s">
        <v>1343</v>
      </c>
      <c r="G18" s="43" t="s">
        <v>1348</v>
      </c>
      <c r="H18" s="190">
        <v>8500</v>
      </c>
      <c r="I18" s="191" t="s">
        <v>1310</v>
      </c>
      <c r="J18" s="191" t="s">
        <v>942</v>
      </c>
      <c r="K18" s="191" t="s">
        <v>942</v>
      </c>
      <c r="L18" s="191" t="s">
        <v>1349</v>
      </c>
      <c r="M18" s="63"/>
      <c r="N18" s="191" t="s">
        <v>942</v>
      </c>
      <c r="O18" s="191" t="s">
        <v>1350</v>
      </c>
      <c r="P18" s="191" t="s">
        <v>1351</v>
      </c>
      <c r="Q18" s="191" t="s">
        <v>561</v>
      </c>
      <c r="R18" s="191" t="s">
        <v>561</v>
      </c>
      <c r="S18" s="65" t="s">
        <v>1314</v>
      </c>
      <c r="T18" s="25"/>
    </row>
    <row r="19" spans="1:20" ht="13.5" thickBot="1">
      <c r="A19" s="20"/>
      <c r="B19" s="20"/>
      <c r="C19" s="49"/>
      <c r="D19" s="50"/>
      <c r="E19" s="176"/>
      <c r="F19" s="176"/>
      <c r="G19" s="177"/>
      <c r="H19" s="178">
        <f>SUM(H11:H18)</f>
        <v>521888.68999999994</v>
      </c>
      <c r="I19" s="179"/>
      <c r="J19" s="179"/>
      <c r="K19" s="176"/>
      <c r="L19" s="176"/>
      <c r="M19" s="179"/>
      <c r="N19" s="179"/>
      <c r="O19" s="179"/>
      <c r="P19" s="179"/>
      <c r="Q19" s="179"/>
      <c r="R19" s="179"/>
      <c r="S19" s="180"/>
      <c r="T19" s="25"/>
    </row>
    <row r="20" spans="1:20">
      <c r="A20" s="20"/>
    </row>
    <row r="21" spans="1:20">
      <c r="A21" s="20"/>
    </row>
    <row r="22" spans="1:20" ht="13.5" thickBot="1">
      <c r="A22" s="20"/>
      <c r="D22" s="13" t="s">
        <v>1022</v>
      </c>
    </row>
    <row r="23" spans="1:20">
      <c r="A23" s="20"/>
      <c r="C23" s="31">
        <v>1</v>
      </c>
      <c r="D23" s="181"/>
      <c r="E23" s="174"/>
      <c r="F23" s="182"/>
      <c r="G23" s="181" t="s">
        <v>1352</v>
      </c>
      <c r="H23" s="183"/>
      <c r="I23" s="182" t="s">
        <v>1353</v>
      </c>
      <c r="J23" s="174" t="s">
        <v>1777</v>
      </c>
      <c r="K23" s="174">
        <v>2002</v>
      </c>
      <c r="L23" s="174" t="s">
        <v>1354</v>
      </c>
      <c r="M23" s="182"/>
      <c r="N23" s="174" t="s">
        <v>1355</v>
      </c>
      <c r="O23" s="174" t="s">
        <v>1301</v>
      </c>
      <c r="P23" s="174" t="s">
        <v>1052</v>
      </c>
      <c r="Q23" s="174" t="s">
        <v>561</v>
      </c>
      <c r="R23" s="174" t="s">
        <v>561</v>
      </c>
      <c r="S23" s="184" t="s">
        <v>1356</v>
      </c>
    </row>
    <row r="24" spans="1:20">
      <c r="A24" s="20"/>
      <c r="C24" s="39">
        <v>2</v>
      </c>
      <c r="D24" s="112"/>
      <c r="E24" s="155"/>
      <c r="F24" s="115"/>
      <c r="G24" s="112" t="s">
        <v>1357</v>
      </c>
      <c r="H24" s="114"/>
      <c r="I24" s="115" t="s">
        <v>1358</v>
      </c>
      <c r="J24" s="155" t="s">
        <v>1777</v>
      </c>
      <c r="K24" s="155">
        <v>2002</v>
      </c>
      <c r="L24" s="155" t="s">
        <v>1359</v>
      </c>
      <c r="M24" s="115"/>
      <c r="N24" s="155" t="s">
        <v>1360</v>
      </c>
      <c r="O24" s="155" t="s">
        <v>25</v>
      </c>
      <c r="P24" s="155" t="s">
        <v>1052</v>
      </c>
      <c r="Q24" s="155" t="s">
        <v>561</v>
      </c>
      <c r="R24" s="155" t="s">
        <v>561</v>
      </c>
      <c r="S24" s="185" t="s">
        <v>1356</v>
      </c>
    </row>
    <row r="25" spans="1:20" ht="13.5" thickBot="1">
      <c r="A25" s="20"/>
      <c r="C25" s="49">
        <v>3</v>
      </c>
      <c r="D25" s="177"/>
      <c r="E25" s="176"/>
      <c r="F25" s="179"/>
      <c r="G25" s="177" t="s">
        <v>1361</v>
      </c>
      <c r="H25" s="186"/>
      <c r="I25" s="179" t="s">
        <v>1362</v>
      </c>
      <c r="J25" s="176" t="s">
        <v>1311</v>
      </c>
      <c r="K25" s="176">
        <v>2009</v>
      </c>
      <c r="L25" s="176" t="s">
        <v>1363</v>
      </c>
      <c r="M25" s="179"/>
      <c r="N25" s="176" t="s">
        <v>1364</v>
      </c>
      <c r="O25" s="176" t="s">
        <v>25</v>
      </c>
      <c r="P25" s="176" t="s">
        <v>1052</v>
      </c>
      <c r="Q25" s="176" t="s">
        <v>561</v>
      </c>
      <c r="R25" s="176" t="s">
        <v>561</v>
      </c>
      <c r="S25" s="187" t="s">
        <v>1356</v>
      </c>
    </row>
    <row r="26" spans="1:20">
      <c r="A26" s="20"/>
    </row>
    <row r="27" spans="1:20">
      <c r="A27" s="20"/>
    </row>
    <row r="28" spans="1:20">
      <c r="A28" s="20"/>
    </row>
    <row r="29" spans="1:20">
      <c r="A29" s="20"/>
    </row>
    <row r="30" spans="1:20">
      <c r="A30" s="20"/>
    </row>
    <row r="31" spans="1:20">
      <c r="A31" s="20"/>
    </row>
    <row r="32" spans="1:20">
      <c r="A32" s="20"/>
    </row>
    <row r="33" spans="1:1">
      <c r="A33" s="20"/>
    </row>
    <row r="34" spans="1:1">
      <c r="A34" s="20"/>
    </row>
    <row r="35" spans="1:1">
      <c r="A35" s="20"/>
    </row>
    <row r="36" spans="1:1">
      <c r="A36" s="20"/>
    </row>
    <row r="37" spans="1:1">
      <c r="A37" s="20"/>
    </row>
    <row r="38" spans="1:1">
      <c r="A38" s="20"/>
    </row>
    <row r="39" spans="1:1">
      <c r="A39" s="20"/>
    </row>
    <row r="40" spans="1:1">
      <c r="A40" s="20"/>
    </row>
    <row r="41" spans="1:1">
      <c r="A41" s="20"/>
    </row>
    <row r="42" spans="1:1">
      <c r="A42" s="20"/>
    </row>
    <row r="43" spans="1:1">
      <c r="A43" s="20"/>
    </row>
    <row r="44" spans="1:1">
      <c r="A44" s="20"/>
    </row>
    <row r="45" spans="1:1">
      <c r="A45" s="20"/>
    </row>
    <row r="46" spans="1:1">
      <c r="A46" s="20"/>
    </row>
    <row r="47" spans="1:1">
      <c r="A47" s="20"/>
    </row>
    <row r="48" spans="1:1">
      <c r="A48" s="20"/>
    </row>
    <row r="49" spans="1:1">
      <c r="A49" s="20"/>
    </row>
    <row r="50" spans="1:1">
      <c r="A50" s="20"/>
    </row>
    <row r="51" spans="1:1">
      <c r="A51" s="20"/>
    </row>
    <row r="52" spans="1:1">
      <c r="A52" s="20"/>
    </row>
    <row r="53" spans="1:1">
      <c r="A53" s="20"/>
    </row>
    <row r="54" spans="1:1">
      <c r="A54" s="20"/>
    </row>
    <row r="55" spans="1:1">
      <c r="A55" s="20"/>
    </row>
    <row r="56" spans="1:1">
      <c r="A56" s="20"/>
    </row>
    <row r="57" spans="1:1">
      <c r="A57" s="20"/>
    </row>
    <row r="58" spans="1:1">
      <c r="A58" s="20"/>
    </row>
    <row r="59" spans="1:1">
      <c r="A59" s="20"/>
    </row>
    <row r="60" spans="1:1">
      <c r="A60" s="20"/>
    </row>
    <row r="61" spans="1:1">
      <c r="A61" s="20"/>
    </row>
    <row r="62" spans="1:1">
      <c r="A62" s="20"/>
    </row>
    <row r="63" spans="1:1">
      <c r="A63" s="20"/>
    </row>
    <row r="64" spans="1:1">
      <c r="A64" s="20"/>
    </row>
    <row r="65" spans="1:1">
      <c r="A65" s="20"/>
    </row>
    <row r="66" spans="1:1">
      <c r="A66" s="20"/>
    </row>
    <row r="67" spans="1:1">
      <c r="A67" s="20"/>
    </row>
    <row r="68" spans="1:1">
      <c r="A68" s="20"/>
    </row>
    <row r="69" spans="1:1">
      <c r="A69" s="20"/>
    </row>
    <row r="70" spans="1:1">
      <c r="A70" s="20"/>
    </row>
    <row r="71" spans="1:1">
      <c r="A71" s="20"/>
    </row>
    <row r="72" spans="1:1">
      <c r="A72" s="20"/>
    </row>
    <row r="73" spans="1:1">
      <c r="A73" s="20"/>
    </row>
    <row r="74" spans="1:1">
      <c r="A74" s="20"/>
    </row>
    <row r="75" spans="1:1">
      <c r="A75" s="20"/>
    </row>
    <row r="76" spans="1:1">
      <c r="A76" s="20"/>
    </row>
    <row r="77" spans="1:1">
      <c r="A77" s="20"/>
    </row>
    <row r="78" spans="1:1">
      <c r="A78" s="20"/>
    </row>
    <row r="79" spans="1:1">
      <c r="A79" s="20"/>
    </row>
    <row r="80" spans="1:1">
      <c r="A80" s="20"/>
    </row>
    <row r="81" spans="1:1">
      <c r="A81" s="20"/>
    </row>
    <row r="82" spans="1:1">
      <c r="A82" s="20"/>
    </row>
    <row r="83" spans="1:1">
      <c r="A83" s="20"/>
    </row>
    <row r="84" spans="1:1">
      <c r="A84" s="20"/>
    </row>
    <row r="85" spans="1:1">
      <c r="A85" s="20"/>
    </row>
    <row r="86" spans="1:1">
      <c r="A86" s="20"/>
    </row>
    <row r="87" spans="1:1">
      <c r="A87" s="20"/>
    </row>
    <row r="88" spans="1:1">
      <c r="A88" s="20"/>
    </row>
    <row r="89" spans="1:1">
      <c r="A89" s="20"/>
    </row>
    <row r="90" spans="1:1">
      <c r="A90" s="20"/>
    </row>
    <row r="91" spans="1:1">
      <c r="A91" s="20"/>
    </row>
    <row r="92" spans="1:1">
      <c r="A92" s="20"/>
    </row>
    <row r="93" spans="1:1">
      <c r="A93" s="20"/>
    </row>
    <row r="94" spans="1:1">
      <c r="A94" s="20"/>
    </row>
    <row r="95" spans="1:1">
      <c r="A95" s="20"/>
    </row>
    <row r="96" spans="1:1">
      <c r="A96" s="20"/>
    </row>
    <row r="97" spans="1:1">
      <c r="A97" s="20"/>
    </row>
    <row r="98" spans="1:1">
      <c r="A98" s="20"/>
    </row>
    <row r="99" spans="1:1">
      <c r="A99" s="20"/>
    </row>
    <row r="100" spans="1:1">
      <c r="A100" s="20"/>
    </row>
    <row r="101" spans="1:1">
      <c r="A101" s="20"/>
    </row>
    <row r="102" spans="1:1">
      <c r="A102" s="20"/>
    </row>
    <row r="103" spans="1:1">
      <c r="A103" s="20"/>
    </row>
    <row r="104" spans="1:1">
      <c r="A104" s="20"/>
    </row>
    <row r="105" spans="1:1">
      <c r="A105" s="20"/>
    </row>
    <row r="106" spans="1:1">
      <c r="A106" s="20"/>
    </row>
    <row r="107" spans="1:1">
      <c r="A107" s="20"/>
    </row>
    <row r="108" spans="1:1">
      <c r="A108" s="20"/>
    </row>
    <row r="109" spans="1:1">
      <c r="A109" s="20"/>
    </row>
    <row r="110" spans="1:1">
      <c r="A110" s="20"/>
    </row>
    <row r="111" spans="1:1">
      <c r="A111" s="20"/>
    </row>
    <row r="112" spans="1:1">
      <c r="A112" s="20"/>
    </row>
    <row r="113" spans="1:1">
      <c r="A113" s="20"/>
    </row>
    <row r="114" spans="1:1">
      <c r="A114" s="20"/>
    </row>
    <row r="115" spans="1:1">
      <c r="A115" s="20"/>
    </row>
    <row r="116" spans="1:1">
      <c r="A116" s="20"/>
    </row>
    <row r="117" spans="1:1">
      <c r="A117" s="20"/>
    </row>
    <row r="118" spans="1:1">
      <c r="A118" s="20"/>
    </row>
    <row r="119" spans="1:1">
      <c r="A119" s="20"/>
    </row>
    <row r="120" spans="1:1">
      <c r="A120" s="20"/>
    </row>
    <row r="121" spans="1:1">
      <c r="A121" s="20"/>
    </row>
    <row r="122" spans="1:1">
      <c r="A122" s="20"/>
    </row>
    <row r="123" spans="1:1">
      <c r="A123" s="20"/>
    </row>
    <row r="124" spans="1:1">
      <c r="A124" s="20"/>
    </row>
    <row r="125" spans="1:1">
      <c r="A125" s="20"/>
    </row>
    <row r="126" spans="1:1">
      <c r="A126" s="20"/>
    </row>
    <row r="127" spans="1:1">
      <c r="A127" s="20"/>
    </row>
    <row r="128" spans="1:1">
      <c r="A128" s="20"/>
    </row>
    <row r="129" spans="1:1">
      <c r="A129" s="20"/>
    </row>
    <row r="130" spans="1:1">
      <c r="A130" s="20"/>
    </row>
    <row r="131" spans="1:1">
      <c r="A131" s="20"/>
    </row>
    <row r="132" spans="1:1">
      <c r="A132" s="20"/>
    </row>
    <row r="133" spans="1:1">
      <c r="A133" s="20"/>
    </row>
    <row r="134" spans="1:1">
      <c r="A134" s="20"/>
    </row>
    <row r="135" spans="1:1">
      <c r="A135" s="20"/>
    </row>
    <row r="136" spans="1:1">
      <c r="A136" s="20"/>
    </row>
    <row r="137" spans="1:1">
      <c r="A137" s="20"/>
    </row>
    <row r="138" spans="1:1">
      <c r="A138" s="20"/>
    </row>
    <row r="139" spans="1:1">
      <c r="A139" s="20"/>
    </row>
    <row r="140" spans="1:1">
      <c r="A140" s="20"/>
    </row>
    <row r="141" spans="1:1">
      <c r="A141" s="20"/>
    </row>
    <row r="142" spans="1:1">
      <c r="A142" s="20"/>
    </row>
    <row r="143" spans="1:1">
      <c r="A143" s="20"/>
    </row>
    <row r="144" spans="1:1">
      <c r="A144" s="20"/>
    </row>
    <row r="145" spans="1:1">
      <c r="A145" s="20"/>
    </row>
    <row r="146" spans="1:1">
      <c r="A146" s="20"/>
    </row>
    <row r="147" spans="1:1">
      <c r="A147" s="20"/>
    </row>
    <row r="148" spans="1:1">
      <c r="A148" s="20"/>
    </row>
    <row r="149" spans="1:1">
      <c r="A149" s="20"/>
    </row>
    <row r="150" spans="1:1">
      <c r="A150" s="20"/>
    </row>
    <row r="151" spans="1:1">
      <c r="A151" s="20"/>
    </row>
    <row r="152" spans="1:1">
      <c r="A152" s="20"/>
    </row>
    <row r="153" spans="1:1">
      <c r="A153" s="20"/>
    </row>
    <row r="154" spans="1:1">
      <c r="A154" s="20"/>
    </row>
    <row r="155" spans="1:1">
      <c r="A155" s="20"/>
    </row>
    <row r="156" spans="1:1">
      <c r="A156" s="20"/>
    </row>
    <row r="157" spans="1:1">
      <c r="A157" s="20"/>
    </row>
    <row r="158" spans="1:1">
      <c r="A158" s="20"/>
    </row>
    <row r="159" spans="1:1">
      <c r="A159" s="20"/>
    </row>
    <row r="160" spans="1:1">
      <c r="A160" s="20"/>
    </row>
    <row r="161" spans="1:1">
      <c r="A161" s="20"/>
    </row>
    <row r="162" spans="1:1">
      <c r="A162" s="20"/>
    </row>
    <row r="163" spans="1:1">
      <c r="A163" s="20"/>
    </row>
    <row r="164" spans="1:1">
      <c r="A164" s="20"/>
    </row>
    <row r="165" spans="1:1">
      <c r="A165" s="20"/>
    </row>
    <row r="166" spans="1:1">
      <c r="A166" s="20"/>
    </row>
    <row r="167" spans="1:1">
      <c r="A167" s="20"/>
    </row>
    <row r="168" spans="1:1">
      <c r="A168" s="20"/>
    </row>
    <row r="169" spans="1:1">
      <c r="A169" s="20"/>
    </row>
    <row r="170" spans="1:1">
      <c r="A170" s="20"/>
    </row>
    <row r="171" spans="1:1">
      <c r="A171" s="20"/>
    </row>
    <row r="172" spans="1:1">
      <c r="A172" s="20"/>
    </row>
    <row r="173" spans="1:1">
      <c r="A173" s="20"/>
    </row>
    <row r="174" spans="1:1">
      <c r="A174" s="20"/>
    </row>
    <row r="175" spans="1:1">
      <c r="A175" s="20"/>
    </row>
    <row r="176" spans="1:1">
      <c r="A176" s="20"/>
    </row>
    <row r="177" spans="1:1">
      <c r="A177" s="20"/>
    </row>
    <row r="178" spans="1:1">
      <c r="A178" s="20"/>
    </row>
    <row r="179" spans="1:1">
      <c r="A179" s="20"/>
    </row>
    <row r="180" spans="1:1">
      <c r="A180" s="20"/>
    </row>
    <row r="181" spans="1:1">
      <c r="A181" s="20"/>
    </row>
    <row r="182" spans="1:1">
      <c r="A182" s="20"/>
    </row>
    <row r="183" spans="1:1">
      <c r="A183" s="20"/>
    </row>
    <row r="184" spans="1:1">
      <c r="A184" s="20"/>
    </row>
    <row r="185" spans="1:1">
      <c r="A185" s="20"/>
    </row>
    <row r="186" spans="1:1">
      <c r="A186" s="20"/>
    </row>
    <row r="187" spans="1:1">
      <c r="A187" s="20"/>
    </row>
    <row r="188" spans="1:1">
      <c r="A188" s="20"/>
    </row>
    <row r="189" spans="1:1">
      <c r="A189" s="20"/>
    </row>
    <row r="190" spans="1:1">
      <c r="A190" s="20"/>
    </row>
    <row r="191" spans="1:1">
      <c r="A191" s="20"/>
    </row>
    <row r="192" spans="1:1">
      <c r="A192" s="20"/>
    </row>
    <row r="193" spans="1:1">
      <c r="A193" s="20"/>
    </row>
    <row r="194" spans="1:1">
      <c r="A194" s="20"/>
    </row>
    <row r="195" spans="1:1">
      <c r="A195" s="20"/>
    </row>
    <row r="196" spans="1:1">
      <c r="A196" s="20"/>
    </row>
    <row r="197" spans="1:1">
      <c r="A197" s="20"/>
    </row>
    <row r="198" spans="1:1">
      <c r="A198" s="20"/>
    </row>
    <row r="199" spans="1:1">
      <c r="A199" s="20"/>
    </row>
    <row r="200" spans="1:1">
      <c r="A200" s="20"/>
    </row>
    <row r="201" spans="1:1">
      <c r="A201" s="20"/>
    </row>
    <row r="202" spans="1:1">
      <c r="A202" s="20"/>
    </row>
    <row r="203" spans="1:1">
      <c r="A203" s="20"/>
    </row>
    <row r="204" spans="1:1">
      <c r="A204" s="20"/>
    </row>
    <row r="205" spans="1:1">
      <c r="A205" s="20"/>
    </row>
    <row r="206" spans="1:1">
      <c r="A206" s="20"/>
    </row>
    <row r="207" spans="1:1">
      <c r="A207" s="20"/>
    </row>
    <row r="208" spans="1:1">
      <c r="A208" s="20"/>
    </row>
    <row r="209" spans="1:1">
      <c r="A209" s="20"/>
    </row>
    <row r="210" spans="1:1">
      <c r="A210" s="20"/>
    </row>
    <row r="211" spans="1:1">
      <c r="A211" s="20"/>
    </row>
    <row r="212" spans="1:1">
      <c r="A212" s="20"/>
    </row>
    <row r="213" spans="1:1">
      <c r="A213" s="20"/>
    </row>
    <row r="214" spans="1:1">
      <c r="A214" s="20"/>
    </row>
    <row r="215" spans="1:1">
      <c r="A215" s="20"/>
    </row>
    <row r="216" spans="1:1">
      <c r="A216" s="20"/>
    </row>
    <row r="217" spans="1:1">
      <c r="A217" s="20"/>
    </row>
    <row r="218" spans="1:1">
      <c r="A218" s="20"/>
    </row>
    <row r="219" spans="1:1">
      <c r="A219" s="20"/>
    </row>
    <row r="220" spans="1:1">
      <c r="A220" s="20"/>
    </row>
    <row r="221" spans="1:1">
      <c r="A221" s="20"/>
    </row>
    <row r="222" spans="1:1">
      <c r="A222" s="20"/>
    </row>
    <row r="223" spans="1:1">
      <c r="A223" s="20"/>
    </row>
    <row r="224" spans="1:1">
      <c r="A224" s="20"/>
    </row>
    <row r="225" spans="1:1">
      <c r="A225" s="20"/>
    </row>
    <row r="226" spans="1:1">
      <c r="A226" s="20"/>
    </row>
    <row r="227" spans="1:1">
      <c r="A227" s="20"/>
    </row>
    <row r="228" spans="1:1">
      <c r="A228" s="20"/>
    </row>
    <row r="229" spans="1:1">
      <c r="A229" s="20"/>
    </row>
    <row r="230" spans="1:1">
      <c r="A230" s="20"/>
    </row>
    <row r="231" spans="1:1">
      <c r="A231" s="20"/>
    </row>
    <row r="232" spans="1:1">
      <c r="A232" s="20"/>
    </row>
    <row r="233" spans="1:1">
      <c r="A233" s="20"/>
    </row>
    <row r="234" spans="1:1">
      <c r="A234" s="20"/>
    </row>
    <row r="235" spans="1:1">
      <c r="A235" s="20"/>
    </row>
    <row r="236" spans="1:1">
      <c r="A236" s="20"/>
    </row>
    <row r="237" spans="1:1">
      <c r="A237" s="20"/>
    </row>
    <row r="238" spans="1:1">
      <c r="A238" s="20"/>
    </row>
    <row r="239" spans="1:1">
      <c r="A239" s="20"/>
    </row>
    <row r="240" spans="1:1">
      <c r="A240" s="20"/>
    </row>
    <row r="241" spans="1:1">
      <c r="A241" s="20"/>
    </row>
    <row r="242" spans="1:1">
      <c r="A242" s="20"/>
    </row>
    <row r="243" spans="1:1">
      <c r="A243" s="20"/>
    </row>
    <row r="244" spans="1:1">
      <c r="A244" s="20"/>
    </row>
    <row r="245" spans="1:1">
      <c r="A245" s="20"/>
    </row>
    <row r="246" spans="1:1">
      <c r="A246" s="20"/>
    </row>
    <row r="247" spans="1:1">
      <c r="A247" s="20"/>
    </row>
    <row r="248" spans="1:1">
      <c r="A248" s="20"/>
    </row>
    <row r="249" spans="1:1">
      <c r="A249" s="20"/>
    </row>
    <row r="250" spans="1:1">
      <c r="A250" s="20"/>
    </row>
    <row r="251" spans="1:1">
      <c r="A251" s="20"/>
    </row>
    <row r="252" spans="1:1">
      <c r="A252" s="20"/>
    </row>
    <row r="253" spans="1:1">
      <c r="A253" s="20"/>
    </row>
    <row r="254" spans="1:1">
      <c r="A254" s="20"/>
    </row>
    <row r="255" spans="1:1">
      <c r="A255" s="20"/>
    </row>
    <row r="256" spans="1:1">
      <c r="A256" s="20"/>
    </row>
    <row r="257" spans="1:1">
      <c r="A257" s="20"/>
    </row>
    <row r="258" spans="1:1">
      <c r="A258" s="20"/>
    </row>
    <row r="259" spans="1:1">
      <c r="A259" s="20"/>
    </row>
    <row r="260" spans="1:1">
      <c r="A260" s="20"/>
    </row>
    <row r="261" spans="1:1">
      <c r="A261" s="20"/>
    </row>
    <row r="262" spans="1:1">
      <c r="A262" s="20"/>
    </row>
    <row r="263" spans="1:1">
      <c r="A263" s="20"/>
    </row>
    <row r="264" spans="1:1">
      <c r="A264" s="20"/>
    </row>
    <row r="265" spans="1:1">
      <c r="A265" s="20"/>
    </row>
    <row r="266" spans="1:1">
      <c r="A266" s="20"/>
    </row>
    <row r="267" spans="1:1">
      <c r="A267" s="20"/>
    </row>
    <row r="268" spans="1:1">
      <c r="A268" s="20"/>
    </row>
    <row r="269" spans="1:1">
      <c r="A269" s="20"/>
    </row>
    <row r="270" spans="1:1">
      <c r="A270" s="20"/>
    </row>
    <row r="271" spans="1:1">
      <c r="A271" s="20"/>
    </row>
    <row r="272" spans="1:1">
      <c r="A272" s="20"/>
    </row>
    <row r="273" spans="1:1">
      <c r="A273" s="20"/>
    </row>
    <row r="274" spans="1:1">
      <c r="A274" s="20"/>
    </row>
    <row r="275" spans="1:1">
      <c r="A275" s="20"/>
    </row>
    <row r="276" spans="1:1">
      <c r="A276" s="20"/>
    </row>
    <row r="277" spans="1:1">
      <c r="A277" s="20"/>
    </row>
    <row r="278" spans="1:1">
      <c r="A278" s="20"/>
    </row>
    <row r="279" spans="1:1">
      <c r="A279" s="20"/>
    </row>
    <row r="280" spans="1:1">
      <c r="A280" s="20"/>
    </row>
    <row r="281" spans="1:1">
      <c r="A281" s="20"/>
    </row>
    <row r="282" spans="1:1">
      <c r="A282" s="20"/>
    </row>
    <row r="283" spans="1:1">
      <c r="A283" s="20"/>
    </row>
    <row r="284" spans="1:1">
      <c r="A284" s="20"/>
    </row>
    <row r="285" spans="1:1">
      <c r="A285" s="20"/>
    </row>
    <row r="286" spans="1:1">
      <c r="A286" s="20"/>
    </row>
    <row r="287" spans="1:1">
      <c r="A287" s="20"/>
    </row>
    <row r="288" spans="1:1">
      <c r="A288" s="20"/>
    </row>
    <row r="289" spans="1:1">
      <c r="A289" s="20"/>
    </row>
    <row r="290" spans="1:1">
      <c r="A290" s="20"/>
    </row>
    <row r="291" spans="1:1">
      <c r="A291" s="20"/>
    </row>
    <row r="292" spans="1:1">
      <c r="A292" s="20"/>
    </row>
    <row r="293" spans="1:1">
      <c r="A293" s="20"/>
    </row>
    <row r="294" spans="1:1">
      <c r="A294" s="20"/>
    </row>
    <row r="295" spans="1:1">
      <c r="A295" s="20"/>
    </row>
    <row r="296" spans="1:1">
      <c r="A296" s="20"/>
    </row>
    <row r="297" spans="1:1">
      <c r="A297" s="20"/>
    </row>
    <row r="298" spans="1:1">
      <c r="A298" s="20"/>
    </row>
    <row r="299" spans="1:1">
      <c r="A299" s="20"/>
    </row>
    <row r="300" spans="1:1">
      <c r="A300" s="20"/>
    </row>
    <row r="301" spans="1:1">
      <c r="A301" s="20"/>
    </row>
    <row r="302" spans="1:1">
      <c r="A302" s="20"/>
    </row>
    <row r="303" spans="1:1">
      <c r="A303" s="20"/>
    </row>
    <row r="304" spans="1:1">
      <c r="A304" s="20"/>
    </row>
    <row r="305" spans="1:1">
      <c r="A305" s="20"/>
    </row>
    <row r="306" spans="1:1">
      <c r="A306" s="20"/>
    </row>
    <row r="307" spans="1:1">
      <c r="A307" s="20"/>
    </row>
    <row r="308" spans="1:1">
      <c r="A308" s="20"/>
    </row>
    <row r="309" spans="1:1">
      <c r="A309" s="20"/>
    </row>
    <row r="310" spans="1:1">
      <c r="A310" s="20"/>
    </row>
    <row r="311" spans="1:1">
      <c r="A311" s="20"/>
    </row>
    <row r="312" spans="1:1">
      <c r="A312" s="20"/>
    </row>
    <row r="313" spans="1:1">
      <c r="A313" s="20"/>
    </row>
    <row r="314" spans="1:1">
      <c r="A314" s="20"/>
    </row>
    <row r="315" spans="1:1">
      <c r="A315" s="20"/>
    </row>
    <row r="316" spans="1:1">
      <c r="A316" s="20"/>
    </row>
    <row r="317" spans="1:1">
      <c r="A317" s="20"/>
    </row>
    <row r="318" spans="1:1">
      <c r="A318" s="20"/>
    </row>
    <row r="319" spans="1:1">
      <c r="A319" s="20"/>
    </row>
    <row r="320" spans="1:1">
      <c r="A320" s="20"/>
    </row>
    <row r="321" spans="1:1">
      <c r="A321" s="20"/>
    </row>
    <row r="322" spans="1:1">
      <c r="A322" s="20"/>
    </row>
    <row r="323" spans="1:1">
      <c r="A323" s="20"/>
    </row>
    <row r="324" spans="1:1">
      <c r="A324" s="20"/>
    </row>
    <row r="325" spans="1:1">
      <c r="A325" s="20"/>
    </row>
    <row r="326" spans="1:1">
      <c r="A326" s="20"/>
    </row>
    <row r="327" spans="1:1">
      <c r="A327" s="20"/>
    </row>
    <row r="328" spans="1:1">
      <c r="A328" s="20"/>
    </row>
    <row r="329" spans="1:1">
      <c r="A329" s="20"/>
    </row>
    <row r="330" spans="1:1">
      <c r="A330" s="20"/>
    </row>
    <row r="331" spans="1:1">
      <c r="A331" s="20"/>
    </row>
    <row r="332" spans="1:1">
      <c r="A332" s="20"/>
    </row>
    <row r="333" spans="1:1">
      <c r="A333" s="20"/>
    </row>
    <row r="334" spans="1:1">
      <c r="A334" s="20"/>
    </row>
    <row r="335" spans="1:1">
      <c r="A335" s="20"/>
    </row>
    <row r="336" spans="1:1">
      <c r="A336" s="20"/>
    </row>
    <row r="337" spans="1:1">
      <c r="A337" s="20"/>
    </row>
    <row r="338" spans="1:1">
      <c r="A338" s="20"/>
    </row>
    <row r="339" spans="1:1">
      <c r="A339" s="20"/>
    </row>
    <row r="340" spans="1:1">
      <c r="A340" s="20"/>
    </row>
    <row r="341" spans="1:1">
      <c r="A341" s="20"/>
    </row>
    <row r="342" spans="1:1">
      <c r="A342" s="20"/>
    </row>
    <row r="343" spans="1:1">
      <c r="A343" s="20"/>
    </row>
    <row r="344" spans="1:1">
      <c r="A344" s="20"/>
    </row>
    <row r="345" spans="1:1">
      <c r="A345" s="20"/>
    </row>
    <row r="346" spans="1:1">
      <c r="A346" s="20"/>
    </row>
    <row r="347" spans="1:1">
      <c r="A347" s="20"/>
    </row>
    <row r="348" spans="1:1">
      <c r="A348" s="20"/>
    </row>
    <row r="349" spans="1:1">
      <c r="A349" s="20"/>
    </row>
    <row r="350" spans="1:1">
      <c r="A350" s="20"/>
    </row>
    <row r="351" spans="1:1">
      <c r="A351" s="20"/>
    </row>
    <row r="352" spans="1:1">
      <c r="A352" s="20"/>
    </row>
    <row r="353" spans="1:1">
      <c r="A353" s="20"/>
    </row>
    <row r="354" spans="1:1">
      <c r="A354" s="20"/>
    </row>
    <row r="355" spans="1:1">
      <c r="A355" s="20"/>
    </row>
    <row r="356" spans="1:1">
      <c r="A356" s="20"/>
    </row>
    <row r="357" spans="1:1">
      <c r="A357" s="20"/>
    </row>
    <row r="358" spans="1:1">
      <c r="A358" s="20"/>
    </row>
    <row r="359" spans="1:1">
      <c r="A359" s="20"/>
    </row>
    <row r="360" spans="1:1">
      <c r="A360" s="20"/>
    </row>
    <row r="361" spans="1:1">
      <c r="A361" s="20"/>
    </row>
    <row r="362" spans="1:1">
      <c r="A362" s="20"/>
    </row>
    <row r="363" spans="1:1">
      <c r="A363" s="20"/>
    </row>
    <row r="364" spans="1:1">
      <c r="A364" s="20"/>
    </row>
    <row r="365" spans="1:1">
      <c r="A365" s="20"/>
    </row>
    <row r="366" spans="1:1">
      <c r="A366" s="20"/>
    </row>
    <row r="367" spans="1:1">
      <c r="A367" s="20"/>
    </row>
    <row r="368" spans="1:1">
      <c r="A368" s="20"/>
    </row>
    <row r="369" spans="1:1">
      <c r="A369" s="20"/>
    </row>
    <row r="370" spans="1:1">
      <c r="A370" s="20"/>
    </row>
    <row r="371" spans="1:1">
      <c r="A371" s="20"/>
    </row>
    <row r="372" spans="1:1">
      <c r="A372" s="20"/>
    </row>
    <row r="373" spans="1:1">
      <c r="A373" s="20"/>
    </row>
    <row r="374" spans="1:1">
      <c r="A374" s="20"/>
    </row>
    <row r="375" spans="1:1">
      <c r="A375" s="20"/>
    </row>
    <row r="376" spans="1:1">
      <c r="A376" s="20"/>
    </row>
    <row r="377" spans="1:1">
      <c r="A377" s="20"/>
    </row>
    <row r="378" spans="1:1">
      <c r="A378" s="20"/>
    </row>
    <row r="379" spans="1:1">
      <c r="A379" s="20"/>
    </row>
    <row r="380" spans="1:1">
      <c r="A380" s="20"/>
    </row>
    <row r="381" spans="1:1">
      <c r="A381" s="20"/>
    </row>
    <row r="382" spans="1:1">
      <c r="A382" s="20"/>
    </row>
    <row r="383" spans="1:1">
      <c r="A383" s="20"/>
    </row>
    <row r="384" spans="1:1">
      <c r="A384" s="20"/>
    </row>
    <row r="385" spans="1:1">
      <c r="A385" s="20"/>
    </row>
    <row r="386" spans="1:1">
      <c r="A386" s="20"/>
    </row>
    <row r="387" spans="1:1">
      <c r="A387" s="20"/>
    </row>
    <row r="388" spans="1:1">
      <c r="A388" s="20"/>
    </row>
    <row r="389" spans="1:1">
      <c r="A389" s="20"/>
    </row>
    <row r="390" spans="1:1">
      <c r="A390" s="20"/>
    </row>
    <row r="391" spans="1:1">
      <c r="A391" s="20"/>
    </row>
    <row r="392" spans="1:1">
      <c r="A392" s="20"/>
    </row>
    <row r="393" spans="1:1">
      <c r="A393" s="20"/>
    </row>
    <row r="394" spans="1:1">
      <c r="A394" s="20"/>
    </row>
    <row r="395" spans="1:1">
      <c r="A395" s="20"/>
    </row>
    <row r="396" spans="1:1">
      <c r="A396" s="20"/>
    </row>
    <row r="397" spans="1:1">
      <c r="A397" s="20"/>
    </row>
    <row r="398" spans="1:1">
      <c r="A398" s="20"/>
    </row>
    <row r="399" spans="1:1">
      <c r="A399" s="20"/>
    </row>
    <row r="400" spans="1:1">
      <c r="A400" s="20"/>
    </row>
    <row r="401" spans="1:1">
      <c r="A401" s="20"/>
    </row>
    <row r="402" spans="1:1">
      <c r="A402" s="20"/>
    </row>
    <row r="403" spans="1:1">
      <c r="A403" s="20"/>
    </row>
    <row r="404" spans="1:1">
      <c r="A404" s="20"/>
    </row>
    <row r="405" spans="1:1">
      <c r="A405" s="20"/>
    </row>
    <row r="406" spans="1:1">
      <c r="A406" s="20"/>
    </row>
    <row r="407" spans="1:1">
      <c r="A407" s="20"/>
    </row>
    <row r="408" spans="1:1">
      <c r="A408" s="20"/>
    </row>
    <row r="409" spans="1:1">
      <c r="A409" s="20"/>
    </row>
    <row r="410" spans="1:1">
      <c r="A410" s="20"/>
    </row>
    <row r="411" spans="1:1">
      <c r="A411" s="20"/>
    </row>
    <row r="412" spans="1:1">
      <c r="A412" s="20"/>
    </row>
    <row r="413" spans="1:1">
      <c r="A413" s="20"/>
    </row>
    <row r="414" spans="1:1">
      <c r="A414" s="20"/>
    </row>
    <row r="415" spans="1:1">
      <c r="A415" s="20"/>
    </row>
    <row r="416" spans="1:1">
      <c r="A416" s="20"/>
    </row>
    <row r="417" spans="1:1">
      <c r="A417" s="20"/>
    </row>
    <row r="418" spans="1:1">
      <c r="A418" s="20"/>
    </row>
    <row r="419" spans="1:1">
      <c r="A419" s="20"/>
    </row>
    <row r="420" spans="1:1">
      <c r="A420" s="20"/>
    </row>
    <row r="421" spans="1:1">
      <c r="A421" s="20"/>
    </row>
    <row r="422" spans="1:1">
      <c r="A422" s="20"/>
    </row>
    <row r="423" spans="1:1">
      <c r="A423" s="20"/>
    </row>
    <row r="424" spans="1:1">
      <c r="A424" s="20"/>
    </row>
    <row r="425" spans="1:1">
      <c r="A425" s="20"/>
    </row>
    <row r="426" spans="1:1">
      <c r="A426" s="20"/>
    </row>
    <row r="427" spans="1:1">
      <c r="A427" s="20"/>
    </row>
    <row r="428" spans="1:1">
      <c r="A428" s="20"/>
    </row>
    <row r="429" spans="1:1">
      <c r="A429" s="20"/>
    </row>
    <row r="430" spans="1:1">
      <c r="A430" s="20"/>
    </row>
    <row r="431" spans="1:1">
      <c r="A431" s="20"/>
    </row>
    <row r="432" spans="1:1">
      <c r="A432" s="20"/>
    </row>
    <row r="433" spans="1:1">
      <c r="A433" s="20"/>
    </row>
    <row r="434" spans="1:1">
      <c r="A434" s="20"/>
    </row>
    <row r="435" spans="1:1">
      <c r="A435" s="20"/>
    </row>
    <row r="436" spans="1:1">
      <c r="A436" s="20"/>
    </row>
    <row r="437" spans="1:1">
      <c r="A437" s="20"/>
    </row>
    <row r="438" spans="1:1">
      <c r="A438" s="20"/>
    </row>
    <row r="439" spans="1:1">
      <c r="A439" s="20"/>
    </row>
    <row r="440" spans="1:1">
      <c r="A440" s="20"/>
    </row>
    <row r="441" spans="1:1">
      <c r="A441" s="20"/>
    </row>
    <row r="442" spans="1:1">
      <c r="A442" s="20"/>
    </row>
    <row r="443" spans="1:1">
      <c r="A443" s="20"/>
    </row>
    <row r="444" spans="1:1">
      <c r="A444" s="20"/>
    </row>
    <row r="445" spans="1:1">
      <c r="A445" s="20"/>
    </row>
    <row r="446" spans="1:1">
      <c r="A446" s="20"/>
    </row>
    <row r="447" spans="1:1">
      <c r="A447" s="20"/>
    </row>
    <row r="448" spans="1:1">
      <c r="A448" s="20"/>
    </row>
    <row r="449" spans="1:1">
      <c r="A449" s="20"/>
    </row>
    <row r="450" spans="1:1">
      <c r="A450" s="20"/>
    </row>
    <row r="451" spans="1:1">
      <c r="A451" s="20"/>
    </row>
    <row r="452" spans="1:1">
      <c r="A452" s="20"/>
    </row>
    <row r="453" spans="1:1">
      <c r="A453" s="20"/>
    </row>
    <row r="454" spans="1:1">
      <c r="A454" s="20"/>
    </row>
    <row r="455" spans="1:1">
      <c r="A455" s="20"/>
    </row>
    <row r="456" spans="1:1">
      <c r="A456" s="20"/>
    </row>
    <row r="457" spans="1:1">
      <c r="A457" s="20"/>
    </row>
    <row r="458" spans="1:1">
      <c r="A458" s="20"/>
    </row>
    <row r="459" spans="1:1">
      <c r="A459" s="20"/>
    </row>
    <row r="460" spans="1:1">
      <c r="A460" s="20"/>
    </row>
    <row r="461" spans="1:1">
      <c r="A461" s="20"/>
    </row>
    <row r="462" spans="1:1">
      <c r="A462" s="20"/>
    </row>
    <row r="463" spans="1:1">
      <c r="A463" s="20"/>
    </row>
    <row r="464" spans="1:1">
      <c r="A464" s="20"/>
    </row>
    <row r="465" spans="1:1">
      <c r="A465" s="20"/>
    </row>
    <row r="466" spans="1:1">
      <c r="A466" s="20"/>
    </row>
    <row r="467" spans="1:1">
      <c r="A467" s="20"/>
    </row>
    <row r="468" spans="1:1">
      <c r="A468" s="20"/>
    </row>
    <row r="469" spans="1:1">
      <c r="A469" s="20"/>
    </row>
    <row r="470" spans="1:1">
      <c r="A470" s="20"/>
    </row>
    <row r="471" spans="1:1">
      <c r="A471" s="20"/>
    </row>
    <row r="472" spans="1:1">
      <c r="A472" s="20"/>
    </row>
    <row r="473" spans="1:1">
      <c r="A473" s="20"/>
    </row>
    <row r="474" spans="1:1">
      <c r="A474" s="20"/>
    </row>
    <row r="475" spans="1:1">
      <c r="A475" s="20"/>
    </row>
    <row r="476" spans="1:1">
      <c r="A476" s="20"/>
    </row>
    <row r="477" spans="1:1">
      <c r="A477" s="20"/>
    </row>
    <row r="478" spans="1:1">
      <c r="A478" s="20"/>
    </row>
    <row r="479" spans="1:1">
      <c r="A479" s="20"/>
    </row>
    <row r="480" spans="1:1">
      <c r="A480" s="20"/>
    </row>
    <row r="481" spans="1:1">
      <c r="A481" s="20"/>
    </row>
    <row r="482" spans="1:1">
      <c r="A482" s="20"/>
    </row>
    <row r="483" spans="1:1">
      <c r="A483" s="20"/>
    </row>
    <row r="484" spans="1:1">
      <c r="A484" s="20"/>
    </row>
    <row r="485" spans="1:1">
      <c r="A485" s="20"/>
    </row>
    <row r="486" spans="1:1">
      <c r="A486" s="20"/>
    </row>
    <row r="487" spans="1:1">
      <c r="A487" s="20"/>
    </row>
    <row r="488" spans="1:1">
      <c r="A488" s="20"/>
    </row>
    <row r="489" spans="1:1">
      <c r="A489" s="20"/>
    </row>
    <row r="490" spans="1:1">
      <c r="A490" s="20"/>
    </row>
    <row r="491" spans="1:1">
      <c r="A491" s="20"/>
    </row>
    <row r="492" spans="1:1">
      <c r="A492" s="20"/>
    </row>
    <row r="493" spans="1:1">
      <c r="A493" s="20"/>
    </row>
    <row r="494" spans="1:1">
      <c r="A494" s="20"/>
    </row>
    <row r="495" spans="1:1">
      <c r="A495" s="20"/>
    </row>
    <row r="496" spans="1:1">
      <c r="A496" s="20"/>
    </row>
    <row r="497" spans="1:1">
      <c r="A497" s="20"/>
    </row>
    <row r="498" spans="1:1">
      <c r="A498" s="20"/>
    </row>
    <row r="499" spans="1:1">
      <c r="A499" s="20"/>
    </row>
    <row r="500" spans="1:1">
      <c r="A500" s="20"/>
    </row>
    <row r="501" spans="1:1">
      <c r="A501" s="20"/>
    </row>
    <row r="502" spans="1:1">
      <c r="A502" s="20"/>
    </row>
    <row r="503" spans="1:1">
      <c r="A503" s="20"/>
    </row>
    <row r="504" spans="1:1">
      <c r="A504" s="20"/>
    </row>
    <row r="505" spans="1:1">
      <c r="A505" s="20"/>
    </row>
    <row r="506" spans="1:1">
      <c r="A506" s="20"/>
    </row>
    <row r="507" spans="1:1">
      <c r="A507" s="20"/>
    </row>
    <row r="508" spans="1:1">
      <c r="A508" s="20"/>
    </row>
    <row r="509" spans="1:1">
      <c r="A509" s="20"/>
    </row>
    <row r="510" spans="1:1">
      <c r="A510" s="20"/>
    </row>
    <row r="511" spans="1:1">
      <c r="A511" s="20"/>
    </row>
    <row r="512" spans="1:1">
      <c r="A512" s="20"/>
    </row>
    <row r="513" spans="1:1">
      <c r="A513" s="20"/>
    </row>
    <row r="514" spans="1:1">
      <c r="A514" s="20"/>
    </row>
    <row r="515" spans="1:1">
      <c r="A515" s="20"/>
    </row>
    <row r="516" spans="1:1">
      <c r="A516" s="20"/>
    </row>
    <row r="517" spans="1:1">
      <c r="A517" s="20"/>
    </row>
    <row r="518" spans="1:1">
      <c r="A518" s="20"/>
    </row>
    <row r="519" spans="1:1">
      <c r="A519" s="20"/>
    </row>
    <row r="520" spans="1:1">
      <c r="A520" s="20"/>
    </row>
    <row r="521" spans="1:1">
      <c r="A521" s="20"/>
    </row>
    <row r="522" spans="1:1">
      <c r="A522" s="20"/>
    </row>
    <row r="523" spans="1:1">
      <c r="A523" s="20"/>
    </row>
    <row r="524" spans="1:1">
      <c r="A524" s="20"/>
    </row>
    <row r="525" spans="1:1">
      <c r="A525" s="20"/>
    </row>
    <row r="526" spans="1:1">
      <c r="A526" s="20"/>
    </row>
    <row r="527" spans="1:1">
      <c r="A527" s="20"/>
    </row>
    <row r="528" spans="1:1">
      <c r="A528" s="20"/>
    </row>
    <row r="529" spans="1:1">
      <c r="A529" s="20"/>
    </row>
    <row r="530" spans="1:1">
      <c r="A530" s="20"/>
    </row>
    <row r="531" spans="1:1">
      <c r="A531" s="20"/>
    </row>
    <row r="532" spans="1:1">
      <c r="A532" s="20"/>
    </row>
    <row r="533" spans="1:1">
      <c r="A533" s="20"/>
    </row>
    <row r="534" spans="1:1">
      <c r="A534" s="20"/>
    </row>
    <row r="535" spans="1:1">
      <c r="A535" s="20"/>
    </row>
    <row r="536" spans="1:1">
      <c r="A536" s="20"/>
    </row>
    <row r="537" spans="1:1">
      <c r="A537" s="20"/>
    </row>
    <row r="538" spans="1:1">
      <c r="A538" s="20"/>
    </row>
    <row r="539" spans="1:1">
      <c r="A539" s="20"/>
    </row>
    <row r="540" spans="1:1">
      <c r="A540" s="20"/>
    </row>
    <row r="541" spans="1:1">
      <c r="A541" s="20"/>
    </row>
    <row r="542" spans="1:1">
      <c r="A542" s="20"/>
    </row>
    <row r="543" spans="1:1">
      <c r="A543" s="20"/>
    </row>
    <row r="544" spans="1:1">
      <c r="A544" s="20"/>
    </row>
    <row r="545" spans="1:1">
      <c r="A545" s="20"/>
    </row>
    <row r="546" spans="1:1">
      <c r="A546" s="20"/>
    </row>
    <row r="547" spans="1:1">
      <c r="A547" s="20"/>
    </row>
    <row r="548" spans="1:1">
      <c r="A548" s="20"/>
    </row>
    <row r="549" spans="1:1">
      <c r="A549" s="20"/>
    </row>
    <row r="550" spans="1:1">
      <c r="A550" s="20"/>
    </row>
    <row r="551" spans="1:1">
      <c r="A551" s="20"/>
    </row>
    <row r="552" spans="1:1">
      <c r="A552" s="20"/>
    </row>
    <row r="553" spans="1:1">
      <c r="A553" s="20"/>
    </row>
    <row r="554" spans="1:1">
      <c r="A554" s="20"/>
    </row>
    <row r="555" spans="1:1">
      <c r="A555" s="20"/>
    </row>
    <row r="556" spans="1:1">
      <c r="A556" s="20"/>
    </row>
    <row r="557" spans="1:1">
      <c r="A557" s="20"/>
    </row>
    <row r="558" spans="1:1">
      <c r="A558" s="20"/>
    </row>
    <row r="559" spans="1:1">
      <c r="A559" s="20"/>
    </row>
    <row r="560" spans="1:1">
      <c r="A560" s="20"/>
    </row>
    <row r="561" spans="1:1">
      <c r="A561" s="20"/>
    </row>
    <row r="562" spans="1:1">
      <c r="A562" s="20"/>
    </row>
    <row r="563" spans="1:1">
      <c r="A563" s="20"/>
    </row>
    <row r="564" spans="1:1">
      <c r="A564" s="20"/>
    </row>
    <row r="565" spans="1:1">
      <c r="A565" s="20"/>
    </row>
    <row r="566" spans="1:1">
      <c r="A566" s="20"/>
    </row>
    <row r="567" spans="1:1">
      <c r="A567" s="20"/>
    </row>
    <row r="568" spans="1:1">
      <c r="A568" s="20"/>
    </row>
    <row r="569" spans="1:1">
      <c r="A569" s="20"/>
    </row>
    <row r="570" spans="1:1">
      <c r="A570" s="20"/>
    </row>
    <row r="571" spans="1:1">
      <c r="A571" s="20"/>
    </row>
    <row r="572" spans="1:1">
      <c r="A572" s="20"/>
    </row>
    <row r="573" spans="1:1">
      <c r="A573" s="20"/>
    </row>
    <row r="574" spans="1:1">
      <c r="A574" s="20"/>
    </row>
    <row r="575" spans="1:1">
      <c r="A575" s="20"/>
    </row>
    <row r="576" spans="1:1">
      <c r="A576" s="20"/>
    </row>
    <row r="577" spans="1:1">
      <c r="A577" s="20"/>
    </row>
    <row r="578" spans="1:1">
      <c r="A578" s="20"/>
    </row>
    <row r="579" spans="1:1">
      <c r="A579" s="20"/>
    </row>
    <row r="580" spans="1:1">
      <c r="A580" s="20"/>
    </row>
    <row r="581" spans="1:1">
      <c r="A581" s="20"/>
    </row>
    <row r="582" spans="1:1">
      <c r="A582" s="20"/>
    </row>
    <row r="583" spans="1:1">
      <c r="A583" s="20"/>
    </row>
    <row r="584" spans="1:1">
      <c r="A584" s="20"/>
    </row>
    <row r="585" spans="1:1">
      <c r="A585" s="20"/>
    </row>
    <row r="586" spans="1:1">
      <c r="A586" s="20"/>
    </row>
    <row r="587" spans="1:1">
      <c r="A587" s="20"/>
    </row>
    <row r="588" spans="1:1">
      <c r="A588" s="20"/>
    </row>
    <row r="589" spans="1:1">
      <c r="A589" s="20"/>
    </row>
    <row r="590" spans="1:1">
      <c r="A590" s="20"/>
    </row>
    <row r="591" spans="1:1">
      <c r="A591" s="20"/>
    </row>
    <row r="592" spans="1:1">
      <c r="A592" s="20"/>
    </row>
    <row r="593" spans="1:1">
      <c r="A593" s="20"/>
    </row>
    <row r="594" spans="1:1">
      <c r="A594" s="20"/>
    </row>
    <row r="595" spans="1:1">
      <c r="A595" s="20"/>
    </row>
    <row r="596" spans="1:1">
      <c r="A596" s="20"/>
    </row>
    <row r="597" spans="1:1">
      <c r="A597" s="20"/>
    </row>
    <row r="598" spans="1:1">
      <c r="A598" s="20"/>
    </row>
    <row r="599" spans="1:1">
      <c r="A599" s="20"/>
    </row>
    <row r="600" spans="1:1">
      <c r="A600" s="20"/>
    </row>
    <row r="601" spans="1:1">
      <c r="A601" s="20"/>
    </row>
    <row r="602" spans="1:1">
      <c r="A602" s="20"/>
    </row>
    <row r="603" spans="1:1">
      <c r="A603" s="20"/>
    </row>
    <row r="604" spans="1:1">
      <c r="A604" s="20"/>
    </row>
    <row r="605" spans="1:1">
      <c r="A605" s="20"/>
    </row>
    <row r="606" spans="1:1">
      <c r="A606" s="20"/>
    </row>
    <row r="607" spans="1:1">
      <c r="A607" s="20"/>
    </row>
    <row r="608" spans="1:1">
      <c r="A608" s="20"/>
    </row>
    <row r="609" spans="1:1">
      <c r="A609" s="20"/>
    </row>
    <row r="610" spans="1:1">
      <c r="A610" s="20"/>
    </row>
    <row r="611" spans="1:1">
      <c r="A611" s="20"/>
    </row>
    <row r="612" spans="1:1">
      <c r="A612" s="20"/>
    </row>
    <row r="613" spans="1:1">
      <c r="A613" s="20"/>
    </row>
    <row r="614" spans="1:1">
      <c r="A614" s="20"/>
    </row>
    <row r="615" spans="1:1">
      <c r="A615" s="20"/>
    </row>
    <row r="616" spans="1:1">
      <c r="A616" s="20"/>
    </row>
    <row r="617" spans="1:1">
      <c r="A617" s="20"/>
    </row>
    <row r="618" spans="1:1">
      <c r="A618" s="20"/>
    </row>
    <row r="619" spans="1:1">
      <c r="A619" s="20"/>
    </row>
    <row r="620" spans="1:1">
      <c r="A620" s="20"/>
    </row>
    <row r="621" spans="1:1">
      <c r="A621" s="20"/>
    </row>
    <row r="622" spans="1:1">
      <c r="A622" s="20"/>
    </row>
    <row r="623" spans="1:1">
      <c r="A623" s="20"/>
    </row>
    <row r="624" spans="1:1">
      <c r="A624" s="20"/>
    </row>
    <row r="625" spans="1:1">
      <c r="A625" s="20"/>
    </row>
    <row r="626" spans="1:1">
      <c r="A626" s="20"/>
    </row>
    <row r="627" spans="1:1">
      <c r="A627" s="20"/>
    </row>
    <row r="628" spans="1:1">
      <c r="A628" s="20"/>
    </row>
    <row r="629" spans="1:1">
      <c r="A629" s="20"/>
    </row>
    <row r="630" spans="1:1">
      <c r="A630" s="20"/>
    </row>
    <row r="631" spans="1:1">
      <c r="A631" s="20"/>
    </row>
    <row r="632" spans="1:1">
      <c r="A632" s="20"/>
    </row>
    <row r="633" spans="1:1">
      <c r="A633" s="20"/>
    </row>
    <row r="634" spans="1:1">
      <c r="A634" s="20"/>
    </row>
    <row r="635" spans="1:1">
      <c r="A635" s="20"/>
    </row>
    <row r="636" spans="1:1">
      <c r="A636" s="20"/>
    </row>
    <row r="637" spans="1:1">
      <c r="A637" s="20"/>
    </row>
    <row r="638" spans="1:1">
      <c r="A638" s="20"/>
    </row>
    <row r="639" spans="1:1">
      <c r="A639" s="20"/>
    </row>
    <row r="640" spans="1:1">
      <c r="A640" s="20"/>
    </row>
    <row r="641" spans="1:1">
      <c r="A641" s="20"/>
    </row>
    <row r="642" spans="1:1">
      <c r="A642" s="20"/>
    </row>
    <row r="643" spans="1:1">
      <c r="A643" s="20"/>
    </row>
    <row r="644" spans="1:1">
      <c r="A644" s="20"/>
    </row>
    <row r="645" spans="1:1">
      <c r="A645" s="20"/>
    </row>
    <row r="646" spans="1:1">
      <c r="A646" s="20"/>
    </row>
    <row r="647" spans="1:1">
      <c r="A647" s="20"/>
    </row>
    <row r="648" spans="1:1">
      <c r="A648" s="20"/>
    </row>
    <row r="649" spans="1:1">
      <c r="A649" s="20"/>
    </row>
    <row r="650" spans="1:1">
      <c r="A650" s="20"/>
    </row>
    <row r="651" spans="1:1">
      <c r="A651" s="20"/>
    </row>
    <row r="652" spans="1:1">
      <c r="A652" s="20"/>
    </row>
    <row r="653" spans="1:1">
      <c r="A653" s="20"/>
    </row>
    <row r="654" spans="1:1">
      <c r="A654" s="20"/>
    </row>
    <row r="655" spans="1:1">
      <c r="A655" s="20"/>
    </row>
    <row r="656" spans="1:1">
      <c r="A656" s="20"/>
    </row>
    <row r="657" spans="1:1">
      <c r="A657" s="20"/>
    </row>
    <row r="658" spans="1:1">
      <c r="A658" s="20"/>
    </row>
    <row r="659" spans="1:1">
      <c r="A659" s="20"/>
    </row>
    <row r="660" spans="1:1">
      <c r="A660" s="20"/>
    </row>
    <row r="661" spans="1:1">
      <c r="A661" s="20"/>
    </row>
    <row r="662" spans="1:1">
      <c r="A662" s="20"/>
    </row>
    <row r="663" spans="1:1">
      <c r="A663" s="20"/>
    </row>
    <row r="664" spans="1:1">
      <c r="A664" s="20"/>
    </row>
    <row r="665" spans="1:1">
      <c r="A665" s="20"/>
    </row>
    <row r="666" spans="1:1">
      <c r="A666" s="20"/>
    </row>
    <row r="667" spans="1:1">
      <c r="A667" s="20"/>
    </row>
    <row r="668" spans="1:1">
      <c r="A668" s="20"/>
    </row>
    <row r="669" spans="1:1">
      <c r="A669" s="20"/>
    </row>
    <row r="670" spans="1:1">
      <c r="A670" s="20"/>
    </row>
    <row r="671" spans="1:1">
      <c r="A671" s="20"/>
    </row>
    <row r="672" spans="1:1">
      <c r="A672" s="20"/>
    </row>
    <row r="673" spans="1:1">
      <c r="A673" s="20"/>
    </row>
    <row r="674" spans="1:1">
      <c r="A674" s="20"/>
    </row>
    <row r="675" spans="1:1">
      <c r="A675" s="20"/>
    </row>
    <row r="676" spans="1:1">
      <c r="A676" s="20"/>
    </row>
    <row r="677" spans="1:1">
      <c r="A677" s="20"/>
    </row>
    <row r="678" spans="1:1">
      <c r="A678" s="20"/>
    </row>
    <row r="679" spans="1:1">
      <c r="A679" s="20"/>
    </row>
    <row r="680" spans="1:1">
      <c r="A680" s="20"/>
    </row>
    <row r="681" spans="1:1">
      <c r="A681" s="20"/>
    </row>
    <row r="682" spans="1:1">
      <c r="A682" s="20"/>
    </row>
    <row r="683" spans="1:1">
      <c r="A683" s="20"/>
    </row>
    <row r="684" spans="1:1">
      <c r="A684" s="20"/>
    </row>
    <row r="685" spans="1:1">
      <c r="A685" s="20"/>
    </row>
    <row r="686" spans="1:1">
      <c r="A686" s="20"/>
    </row>
    <row r="687" spans="1:1">
      <c r="A687" s="20"/>
    </row>
    <row r="688" spans="1:1">
      <c r="A688" s="20"/>
    </row>
    <row r="689" spans="1:1">
      <c r="A689" s="20"/>
    </row>
    <row r="690" spans="1:1">
      <c r="A690" s="20"/>
    </row>
    <row r="691" spans="1:1">
      <c r="A691" s="20"/>
    </row>
    <row r="692" spans="1:1">
      <c r="A692" s="20"/>
    </row>
    <row r="693" spans="1:1">
      <c r="A693" s="20"/>
    </row>
    <row r="694" spans="1:1">
      <c r="A694" s="20"/>
    </row>
    <row r="695" spans="1:1">
      <c r="A695" s="20"/>
    </row>
    <row r="696" spans="1:1">
      <c r="A696" s="20"/>
    </row>
    <row r="697" spans="1:1">
      <c r="A697" s="20"/>
    </row>
    <row r="698" spans="1:1">
      <c r="A698" s="20"/>
    </row>
    <row r="699" spans="1:1">
      <c r="A699" s="20"/>
    </row>
    <row r="700" spans="1:1">
      <c r="A700" s="20"/>
    </row>
    <row r="701" spans="1:1">
      <c r="A701" s="20"/>
    </row>
    <row r="702" spans="1:1">
      <c r="A702" s="20"/>
    </row>
    <row r="703" spans="1:1">
      <c r="A703" s="20"/>
    </row>
    <row r="704" spans="1:1">
      <c r="A704" s="20"/>
    </row>
    <row r="705" spans="1:1">
      <c r="A705" s="20"/>
    </row>
    <row r="706" spans="1:1">
      <c r="A706" s="20"/>
    </row>
    <row r="707" spans="1:1">
      <c r="A707" s="20"/>
    </row>
    <row r="708" spans="1:1">
      <c r="A708" s="20"/>
    </row>
    <row r="709" spans="1:1">
      <c r="A709" s="20"/>
    </row>
    <row r="710" spans="1:1">
      <c r="A710" s="20"/>
    </row>
    <row r="711" spans="1:1">
      <c r="A711" s="20"/>
    </row>
    <row r="712" spans="1:1">
      <c r="A712" s="20"/>
    </row>
    <row r="713" spans="1:1">
      <c r="A713" s="20"/>
    </row>
    <row r="714" spans="1:1">
      <c r="A714" s="20"/>
    </row>
    <row r="715" spans="1:1">
      <c r="A715" s="20"/>
    </row>
    <row r="716" spans="1:1">
      <c r="A716" s="20"/>
    </row>
    <row r="717" spans="1:1">
      <c r="A717" s="20"/>
    </row>
    <row r="718" spans="1:1">
      <c r="A718" s="20"/>
    </row>
    <row r="719" spans="1:1">
      <c r="A719" s="20"/>
    </row>
    <row r="720" spans="1:1">
      <c r="A720" s="20"/>
    </row>
    <row r="721" spans="1:1">
      <c r="A721" s="20"/>
    </row>
    <row r="722" spans="1:1">
      <c r="A722" s="20"/>
    </row>
    <row r="723" spans="1:1">
      <c r="A723" s="20"/>
    </row>
    <row r="724" spans="1:1">
      <c r="A724" s="20"/>
    </row>
    <row r="725" spans="1:1">
      <c r="A725" s="20"/>
    </row>
    <row r="726" spans="1:1">
      <c r="A726" s="20"/>
    </row>
    <row r="727" spans="1:1">
      <c r="A727" s="20"/>
    </row>
    <row r="728" spans="1:1">
      <c r="A728" s="20"/>
    </row>
    <row r="729" spans="1:1">
      <c r="A729" s="20"/>
    </row>
    <row r="730" spans="1:1">
      <c r="A730" s="20"/>
    </row>
    <row r="731" spans="1:1">
      <c r="A731" s="20"/>
    </row>
    <row r="732" spans="1:1">
      <c r="A732" s="20"/>
    </row>
    <row r="733" spans="1:1">
      <c r="A733" s="20"/>
    </row>
    <row r="734" spans="1:1">
      <c r="A734" s="20"/>
    </row>
    <row r="735" spans="1:1">
      <c r="A735" s="20"/>
    </row>
    <row r="736" spans="1:1">
      <c r="A736" s="20"/>
    </row>
    <row r="737" spans="1:1">
      <c r="A737" s="20"/>
    </row>
    <row r="738" spans="1:1">
      <c r="A738" s="20"/>
    </row>
    <row r="739" spans="1:1">
      <c r="A739" s="20"/>
    </row>
    <row r="740" spans="1:1">
      <c r="A740" s="20"/>
    </row>
    <row r="741" spans="1:1">
      <c r="A741" s="20"/>
    </row>
    <row r="742" spans="1:1">
      <c r="A742" s="20"/>
    </row>
    <row r="743" spans="1:1">
      <c r="A743" s="20"/>
    </row>
    <row r="744" spans="1:1">
      <c r="A744" s="20"/>
    </row>
    <row r="745" spans="1:1">
      <c r="A745" s="20"/>
    </row>
    <row r="746" spans="1:1">
      <c r="A746" s="20"/>
    </row>
    <row r="747" spans="1:1">
      <c r="A747" s="20"/>
    </row>
    <row r="748" spans="1:1">
      <c r="A748" s="20"/>
    </row>
    <row r="749" spans="1:1">
      <c r="A749" s="20"/>
    </row>
    <row r="750" spans="1:1">
      <c r="A750" s="20"/>
    </row>
    <row r="751" spans="1:1">
      <c r="A751" s="20"/>
    </row>
    <row r="752" spans="1:1">
      <c r="A752" s="20"/>
    </row>
    <row r="753" spans="1:1">
      <c r="A753" s="20"/>
    </row>
    <row r="754" spans="1:1">
      <c r="A754" s="20"/>
    </row>
    <row r="755" spans="1:1">
      <c r="A755" s="20"/>
    </row>
    <row r="756" spans="1:1">
      <c r="A756" s="20"/>
    </row>
    <row r="757" spans="1:1">
      <c r="A757" s="20"/>
    </row>
    <row r="758" spans="1:1">
      <c r="A758" s="20"/>
    </row>
    <row r="759" spans="1:1">
      <c r="A759" s="20"/>
    </row>
    <row r="760" spans="1:1">
      <c r="A760" s="20"/>
    </row>
    <row r="761" spans="1:1">
      <c r="A761" s="20"/>
    </row>
    <row r="762" spans="1:1">
      <c r="A762" s="20"/>
    </row>
    <row r="763" spans="1:1">
      <c r="A763" s="20"/>
    </row>
    <row r="764" spans="1:1">
      <c r="A764" s="20"/>
    </row>
    <row r="765" spans="1:1">
      <c r="A765" s="20"/>
    </row>
    <row r="766" spans="1:1">
      <c r="A766" s="20"/>
    </row>
    <row r="767" spans="1:1">
      <c r="A767" s="20"/>
    </row>
    <row r="768" spans="1:1">
      <c r="A768" s="20"/>
    </row>
    <row r="769" spans="1:1">
      <c r="A769" s="20"/>
    </row>
    <row r="770" spans="1:1">
      <c r="A770" s="20"/>
    </row>
    <row r="771" spans="1:1">
      <c r="A771" s="20"/>
    </row>
    <row r="772" spans="1:1">
      <c r="A772" s="20"/>
    </row>
    <row r="773" spans="1:1">
      <c r="A773" s="20"/>
    </row>
    <row r="774" spans="1:1">
      <c r="A774" s="20"/>
    </row>
    <row r="775" spans="1:1">
      <c r="A775" s="20"/>
    </row>
    <row r="776" spans="1:1">
      <c r="A776" s="20"/>
    </row>
    <row r="777" spans="1:1">
      <c r="A777" s="20"/>
    </row>
    <row r="778" spans="1:1">
      <c r="A778" s="20"/>
    </row>
    <row r="779" spans="1:1">
      <c r="A779" s="20"/>
    </row>
    <row r="780" spans="1:1">
      <c r="A780" s="20"/>
    </row>
    <row r="781" spans="1:1">
      <c r="A781" s="20"/>
    </row>
    <row r="782" spans="1:1">
      <c r="A782" s="20"/>
    </row>
    <row r="783" spans="1:1">
      <c r="A783" s="20"/>
    </row>
    <row r="784" spans="1:1">
      <c r="A784" s="20"/>
    </row>
    <row r="785" spans="1:1">
      <c r="A785" s="20"/>
    </row>
    <row r="786" spans="1:1">
      <c r="A786" s="20"/>
    </row>
    <row r="787" spans="1:1">
      <c r="A787" s="20"/>
    </row>
    <row r="788" spans="1:1">
      <c r="A788" s="20"/>
    </row>
    <row r="789" spans="1:1">
      <c r="A789" s="20"/>
    </row>
    <row r="790" spans="1:1">
      <c r="A790" s="20"/>
    </row>
    <row r="791" spans="1:1">
      <c r="A791" s="20"/>
    </row>
    <row r="792" spans="1:1">
      <c r="A792" s="20"/>
    </row>
    <row r="793" spans="1:1">
      <c r="A793" s="20"/>
    </row>
    <row r="794" spans="1:1">
      <c r="A794" s="20"/>
    </row>
    <row r="795" spans="1:1">
      <c r="A795" s="20"/>
    </row>
    <row r="796" spans="1:1">
      <c r="A796" s="20"/>
    </row>
    <row r="797" spans="1:1">
      <c r="A797" s="20"/>
    </row>
    <row r="798" spans="1:1">
      <c r="A798" s="20"/>
    </row>
    <row r="799" spans="1:1">
      <c r="A799" s="20"/>
    </row>
    <row r="800" spans="1:1">
      <c r="A800" s="20"/>
    </row>
    <row r="801" spans="1:1">
      <c r="A801" s="20"/>
    </row>
    <row r="802" spans="1:1">
      <c r="A802" s="20"/>
    </row>
    <row r="803" spans="1:1">
      <c r="A803" s="20"/>
    </row>
    <row r="804" spans="1:1">
      <c r="A804" s="20"/>
    </row>
    <row r="805" spans="1:1">
      <c r="A805" s="20"/>
    </row>
    <row r="806" spans="1:1">
      <c r="A806" s="20"/>
    </row>
    <row r="807" spans="1:1">
      <c r="A807" s="20"/>
    </row>
    <row r="808" spans="1:1">
      <c r="A808" s="20"/>
    </row>
    <row r="809" spans="1:1">
      <c r="A809" s="20"/>
    </row>
    <row r="810" spans="1:1">
      <c r="A810" s="20"/>
    </row>
    <row r="811" spans="1:1">
      <c r="A811" s="20"/>
    </row>
    <row r="812" spans="1:1">
      <c r="A812" s="20"/>
    </row>
    <row r="813" spans="1:1">
      <c r="A813" s="20"/>
    </row>
    <row r="814" spans="1:1">
      <c r="A814" s="20"/>
    </row>
    <row r="815" spans="1:1">
      <c r="A815" s="20"/>
    </row>
    <row r="816" spans="1:1">
      <c r="A816" s="20"/>
    </row>
    <row r="817" spans="1:1">
      <c r="A817" s="20"/>
    </row>
    <row r="818" spans="1:1">
      <c r="A818" s="20"/>
    </row>
    <row r="819" spans="1:1">
      <c r="A819" s="20"/>
    </row>
    <row r="820" spans="1:1">
      <c r="A820" s="20"/>
    </row>
    <row r="821" spans="1:1">
      <c r="A821" s="20"/>
    </row>
    <row r="822" spans="1:1">
      <c r="A822" s="20"/>
    </row>
    <row r="823" spans="1:1">
      <c r="A823" s="20"/>
    </row>
    <row r="824" spans="1:1">
      <c r="A824" s="20"/>
    </row>
    <row r="825" spans="1:1">
      <c r="A825" s="20"/>
    </row>
    <row r="826" spans="1:1">
      <c r="A826" s="20"/>
    </row>
    <row r="827" spans="1:1">
      <c r="A827" s="20"/>
    </row>
    <row r="828" spans="1:1">
      <c r="A828" s="20"/>
    </row>
    <row r="829" spans="1:1">
      <c r="A829" s="20"/>
    </row>
    <row r="830" spans="1:1">
      <c r="A830" s="20"/>
    </row>
    <row r="831" spans="1:1">
      <c r="A831" s="20"/>
    </row>
    <row r="832" spans="1:1">
      <c r="A832" s="20"/>
    </row>
    <row r="833" spans="1:1">
      <c r="A833" s="20"/>
    </row>
    <row r="834" spans="1:1">
      <c r="A834" s="20"/>
    </row>
    <row r="835" spans="1:1">
      <c r="A835" s="20"/>
    </row>
    <row r="836" spans="1:1">
      <c r="A836" s="20"/>
    </row>
    <row r="837" spans="1:1">
      <c r="A837" s="20"/>
    </row>
    <row r="838" spans="1:1">
      <c r="A838" s="20"/>
    </row>
    <row r="839" spans="1:1">
      <c r="A839" s="20"/>
    </row>
    <row r="840" spans="1:1">
      <c r="A840" s="20"/>
    </row>
    <row r="841" spans="1:1">
      <c r="A841" s="20"/>
    </row>
    <row r="842" spans="1:1">
      <c r="A842" s="20"/>
    </row>
    <row r="843" spans="1:1">
      <c r="A843" s="20"/>
    </row>
    <row r="844" spans="1:1">
      <c r="A844" s="20"/>
    </row>
    <row r="845" spans="1:1">
      <c r="A845" s="20"/>
    </row>
    <row r="846" spans="1:1">
      <c r="A846" s="20"/>
    </row>
    <row r="847" spans="1:1">
      <c r="A847" s="20"/>
    </row>
    <row r="848" spans="1:1">
      <c r="A848" s="20"/>
    </row>
    <row r="849" spans="1:1">
      <c r="A849" s="20"/>
    </row>
    <row r="850" spans="1:1">
      <c r="A850" s="20"/>
    </row>
    <row r="851" spans="1:1">
      <c r="A851" s="20"/>
    </row>
    <row r="852" spans="1:1">
      <c r="A852" s="20"/>
    </row>
    <row r="853" spans="1:1">
      <c r="A853" s="20"/>
    </row>
    <row r="854" spans="1:1">
      <c r="A854" s="20"/>
    </row>
    <row r="855" spans="1:1">
      <c r="A855" s="20"/>
    </row>
    <row r="856" spans="1:1">
      <c r="A856" s="20"/>
    </row>
    <row r="857" spans="1:1">
      <c r="A857" s="20"/>
    </row>
    <row r="858" spans="1:1">
      <c r="A858" s="20"/>
    </row>
    <row r="859" spans="1:1">
      <c r="A859" s="20"/>
    </row>
    <row r="860" spans="1:1">
      <c r="A860" s="20"/>
    </row>
    <row r="861" spans="1:1">
      <c r="A861" s="20"/>
    </row>
    <row r="862" spans="1:1">
      <c r="A862" s="20"/>
    </row>
    <row r="863" spans="1:1">
      <c r="A863" s="20"/>
    </row>
    <row r="864" spans="1:1">
      <c r="A864" s="20"/>
    </row>
    <row r="865" spans="1:1">
      <c r="A865" s="20"/>
    </row>
    <row r="866" spans="1:1">
      <c r="A866" s="20"/>
    </row>
    <row r="867" spans="1:1">
      <c r="A867" s="20"/>
    </row>
    <row r="868" spans="1:1">
      <c r="A868" s="20"/>
    </row>
    <row r="869" spans="1:1">
      <c r="A869" s="20"/>
    </row>
    <row r="870" spans="1:1">
      <c r="A870" s="20"/>
    </row>
    <row r="871" spans="1:1">
      <c r="A871" s="20"/>
    </row>
    <row r="872" spans="1:1">
      <c r="A872" s="20"/>
    </row>
    <row r="873" spans="1:1">
      <c r="A873" s="20"/>
    </row>
    <row r="874" spans="1:1">
      <c r="A874" s="20"/>
    </row>
    <row r="875" spans="1:1">
      <c r="A875" s="20"/>
    </row>
    <row r="876" spans="1:1">
      <c r="A876" s="20"/>
    </row>
    <row r="877" spans="1:1">
      <c r="A877" s="20"/>
    </row>
    <row r="878" spans="1:1">
      <c r="A878" s="20"/>
    </row>
    <row r="879" spans="1:1">
      <c r="A879" s="20"/>
    </row>
    <row r="880" spans="1:1">
      <c r="A880" s="20"/>
    </row>
    <row r="881" spans="1:1">
      <c r="A881" s="20"/>
    </row>
    <row r="882" spans="1:1">
      <c r="A882" s="20"/>
    </row>
    <row r="883" spans="1:1">
      <c r="A883" s="20"/>
    </row>
    <row r="884" spans="1:1">
      <c r="A884" s="20"/>
    </row>
    <row r="885" spans="1:1">
      <c r="A885" s="20"/>
    </row>
    <row r="886" spans="1:1">
      <c r="A886" s="20"/>
    </row>
    <row r="887" spans="1:1">
      <c r="A887" s="20"/>
    </row>
    <row r="888" spans="1:1">
      <c r="A888" s="20"/>
    </row>
    <row r="889" spans="1:1">
      <c r="A889" s="20"/>
    </row>
    <row r="890" spans="1:1">
      <c r="A890" s="20"/>
    </row>
    <row r="891" spans="1:1">
      <c r="A891" s="20"/>
    </row>
    <row r="892" spans="1:1">
      <c r="A892" s="20"/>
    </row>
    <row r="893" spans="1:1">
      <c r="A893" s="20"/>
    </row>
    <row r="894" spans="1:1">
      <c r="A894" s="20"/>
    </row>
    <row r="895" spans="1:1">
      <c r="A895" s="20"/>
    </row>
    <row r="896" spans="1:1">
      <c r="A896" s="20"/>
    </row>
    <row r="897" spans="1:1">
      <c r="A897" s="20"/>
    </row>
    <row r="898" spans="1:1">
      <c r="A898" s="20"/>
    </row>
    <row r="899" spans="1:1">
      <c r="A899" s="20"/>
    </row>
    <row r="900" spans="1:1">
      <c r="A900" s="20"/>
    </row>
    <row r="901" spans="1:1">
      <c r="A901" s="20"/>
    </row>
    <row r="902" spans="1:1">
      <c r="A902" s="20"/>
    </row>
    <row r="903" spans="1:1">
      <c r="A903" s="20"/>
    </row>
    <row r="904" spans="1:1">
      <c r="A904" s="20"/>
    </row>
    <row r="905" spans="1:1">
      <c r="A905" s="20"/>
    </row>
    <row r="906" spans="1:1">
      <c r="A906" s="20"/>
    </row>
    <row r="907" spans="1:1">
      <c r="A907" s="20"/>
    </row>
    <row r="908" spans="1:1">
      <c r="A908" s="20"/>
    </row>
    <row r="909" spans="1:1">
      <c r="A909" s="20"/>
    </row>
    <row r="910" spans="1:1">
      <c r="A910" s="20"/>
    </row>
    <row r="911" spans="1:1">
      <c r="A911" s="20"/>
    </row>
    <row r="912" spans="1:1">
      <c r="A912" s="20"/>
    </row>
    <row r="913" spans="1:1">
      <c r="A913" s="20"/>
    </row>
    <row r="914" spans="1:1">
      <c r="A914" s="20"/>
    </row>
    <row r="915" spans="1:1">
      <c r="A915" s="20"/>
    </row>
    <row r="916" spans="1:1">
      <c r="A916" s="20"/>
    </row>
    <row r="917" spans="1:1">
      <c r="A917" s="20"/>
    </row>
    <row r="918" spans="1:1">
      <c r="A918" s="20"/>
    </row>
    <row r="919" spans="1:1">
      <c r="A919" s="20"/>
    </row>
    <row r="920" spans="1:1">
      <c r="A920" s="20"/>
    </row>
    <row r="921" spans="1:1">
      <c r="A921" s="20"/>
    </row>
    <row r="922" spans="1:1">
      <c r="A922" s="20"/>
    </row>
    <row r="923" spans="1:1">
      <c r="A923" s="20"/>
    </row>
    <row r="924" spans="1:1">
      <c r="A924" s="20"/>
    </row>
    <row r="925" spans="1:1">
      <c r="A925" s="20"/>
    </row>
    <row r="926" spans="1:1">
      <c r="A926" s="20"/>
    </row>
    <row r="927" spans="1:1">
      <c r="A927" s="20"/>
    </row>
    <row r="928" spans="1:1">
      <c r="A928" s="20"/>
    </row>
    <row r="929" spans="1:1">
      <c r="A929" s="20"/>
    </row>
    <row r="930" spans="1:1">
      <c r="A930" s="20"/>
    </row>
    <row r="931" spans="1:1">
      <c r="A931" s="20"/>
    </row>
    <row r="932" spans="1:1">
      <c r="A932" s="20"/>
    </row>
    <row r="933" spans="1:1">
      <c r="A933" s="20"/>
    </row>
    <row r="934" spans="1:1">
      <c r="A934" s="20"/>
    </row>
    <row r="935" spans="1:1">
      <c r="A935" s="20"/>
    </row>
    <row r="936" spans="1:1">
      <c r="A936" s="20"/>
    </row>
    <row r="937" spans="1:1">
      <c r="A937" s="20"/>
    </row>
    <row r="938" spans="1:1">
      <c r="A938" s="20"/>
    </row>
    <row r="939" spans="1:1">
      <c r="A939" s="20"/>
    </row>
    <row r="940" spans="1:1">
      <c r="A940" s="20"/>
    </row>
    <row r="941" spans="1:1">
      <c r="A941" s="20"/>
    </row>
    <row r="942" spans="1:1">
      <c r="A942" s="20"/>
    </row>
    <row r="943" spans="1:1">
      <c r="A943" s="20"/>
    </row>
    <row r="944" spans="1:1">
      <c r="A944" s="20"/>
    </row>
    <row r="945" spans="1:1">
      <c r="A945" s="20"/>
    </row>
    <row r="946" spans="1:1">
      <c r="A946" s="20"/>
    </row>
    <row r="947" spans="1:1">
      <c r="A947" s="20"/>
    </row>
    <row r="948" spans="1:1">
      <c r="A948" s="20"/>
    </row>
    <row r="949" spans="1:1">
      <c r="A949" s="20"/>
    </row>
    <row r="950" spans="1:1">
      <c r="A950" s="20"/>
    </row>
    <row r="951" spans="1:1">
      <c r="A951" s="20"/>
    </row>
    <row r="952" spans="1:1">
      <c r="A952" s="20"/>
    </row>
    <row r="953" spans="1:1">
      <c r="A953" s="20"/>
    </row>
    <row r="954" spans="1:1">
      <c r="A954" s="20"/>
    </row>
    <row r="955" spans="1:1">
      <c r="A955" s="20"/>
    </row>
    <row r="956" spans="1:1">
      <c r="A956" s="20"/>
    </row>
    <row r="957" spans="1:1">
      <c r="A957" s="20"/>
    </row>
    <row r="958" spans="1:1">
      <c r="A958" s="20"/>
    </row>
    <row r="959" spans="1:1">
      <c r="A959" s="20"/>
    </row>
    <row r="960" spans="1:1">
      <c r="A960" s="20"/>
    </row>
    <row r="961" spans="1:1">
      <c r="A961" s="20"/>
    </row>
    <row r="962" spans="1:1">
      <c r="A962" s="20"/>
    </row>
    <row r="963" spans="1:1">
      <c r="A963" s="20"/>
    </row>
    <row r="964" spans="1:1">
      <c r="A964" s="20"/>
    </row>
    <row r="965" spans="1:1">
      <c r="A965" s="20"/>
    </row>
    <row r="966" spans="1:1">
      <c r="A966" s="20"/>
    </row>
    <row r="967" spans="1:1">
      <c r="A967" s="20"/>
    </row>
    <row r="968" spans="1:1">
      <c r="A968" s="20"/>
    </row>
    <row r="969" spans="1:1">
      <c r="A969" s="20"/>
    </row>
    <row r="970" spans="1:1">
      <c r="A970" s="20"/>
    </row>
    <row r="971" spans="1:1">
      <c r="A971" s="20"/>
    </row>
    <row r="972" spans="1:1">
      <c r="A972" s="20"/>
    </row>
    <row r="973" spans="1:1">
      <c r="A973" s="20"/>
    </row>
    <row r="974" spans="1:1">
      <c r="A974" s="20"/>
    </row>
    <row r="975" spans="1:1">
      <c r="A975" s="20"/>
    </row>
    <row r="976" spans="1:1">
      <c r="A976" s="20"/>
    </row>
    <row r="977" spans="1:1">
      <c r="A977" s="20"/>
    </row>
    <row r="978" spans="1:1">
      <c r="A978" s="20"/>
    </row>
    <row r="979" spans="1:1">
      <c r="A979" s="20"/>
    </row>
    <row r="980" spans="1:1">
      <c r="A980" s="20"/>
    </row>
    <row r="981" spans="1:1">
      <c r="A981" s="20"/>
    </row>
    <row r="982" spans="1:1">
      <c r="A982" s="20"/>
    </row>
    <row r="983" spans="1:1">
      <c r="A983" s="20"/>
    </row>
    <row r="984" spans="1:1">
      <c r="A984" s="20"/>
    </row>
    <row r="985" spans="1:1">
      <c r="A985" s="20"/>
    </row>
    <row r="986" spans="1:1">
      <c r="A986" s="20"/>
    </row>
    <row r="987" spans="1:1">
      <c r="A987" s="20"/>
    </row>
    <row r="988" spans="1:1">
      <c r="A988" s="20"/>
    </row>
    <row r="989" spans="1:1">
      <c r="A989" s="20"/>
    </row>
    <row r="990" spans="1:1">
      <c r="A990" s="20"/>
    </row>
    <row r="991" spans="1:1">
      <c r="A991" s="20"/>
    </row>
    <row r="992" spans="1:1">
      <c r="A992" s="20"/>
    </row>
    <row r="993" spans="1:1">
      <c r="A993" s="20"/>
    </row>
    <row r="994" spans="1:1">
      <c r="A994" s="20"/>
    </row>
    <row r="995" spans="1:1">
      <c r="A995" s="20"/>
    </row>
    <row r="996" spans="1:1">
      <c r="A996" s="20"/>
    </row>
    <row r="997" spans="1:1">
      <c r="A997" s="20"/>
    </row>
    <row r="998" spans="1:1">
      <c r="A998" s="20"/>
    </row>
    <row r="999" spans="1:1">
      <c r="A999" s="20"/>
    </row>
    <row r="1000" spans="1:1">
      <c r="A1000" s="20"/>
    </row>
    <row r="1001" spans="1:1">
      <c r="A1001" s="20"/>
    </row>
    <row r="1002" spans="1:1">
      <c r="A1002" s="20"/>
    </row>
    <row r="1003" spans="1:1">
      <c r="A1003" s="20"/>
    </row>
    <row r="1004" spans="1:1">
      <c r="A1004" s="20"/>
    </row>
    <row r="1005" spans="1:1">
      <c r="A1005" s="20"/>
    </row>
    <row r="1006" spans="1:1">
      <c r="A1006" s="20"/>
    </row>
    <row r="1007" spans="1:1">
      <c r="A1007" s="20"/>
    </row>
    <row r="1008" spans="1:1">
      <c r="A1008" s="20"/>
    </row>
    <row r="1009" spans="1:1">
      <c r="A1009" s="20"/>
    </row>
    <row r="1010" spans="1:1">
      <c r="A1010" s="20"/>
    </row>
    <row r="1011" spans="1:1">
      <c r="A1011" s="20"/>
    </row>
    <row r="1012" spans="1:1">
      <c r="A1012" s="20"/>
    </row>
    <row r="1013" spans="1:1">
      <c r="A1013" s="20"/>
    </row>
    <row r="1014" spans="1:1">
      <c r="A1014" s="20"/>
    </row>
    <row r="1015" spans="1:1">
      <c r="A1015" s="20"/>
    </row>
    <row r="1016" spans="1:1">
      <c r="A1016" s="20"/>
    </row>
    <row r="1017" spans="1:1">
      <c r="A1017" s="20"/>
    </row>
    <row r="1018" spans="1:1">
      <c r="A1018" s="20"/>
    </row>
    <row r="1019" spans="1:1">
      <c r="A1019" s="20"/>
    </row>
    <row r="1020" spans="1:1">
      <c r="A1020" s="20"/>
    </row>
    <row r="1021" spans="1:1">
      <c r="A1021" s="20"/>
    </row>
    <row r="1022" spans="1:1">
      <c r="A1022" s="20"/>
    </row>
    <row r="1023" spans="1:1">
      <c r="A1023" s="20"/>
    </row>
    <row r="1024" spans="1:1">
      <c r="A1024" s="20"/>
    </row>
    <row r="1025" spans="1:1">
      <c r="A1025" s="20"/>
    </row>
    <row r="1026" spans="1:1">
      <c r="A1026" s="20"/>
    </row>
    <row r="1027" spans="1:1">
      <c r="A1027" s="20"/>
    </row>
    <row r="1028" spans="1:1">
      <c r="A1028" s="20"/>
    </row>
    <row r="1029" spans="1:1">
      <c r="A1029" s="20"/>
    </row>
    <row r="1030" spans="1:1">
      <c r="A1030" s="20"/>
    </row>
    <row r="1031" spans="1:1">
      <c r="A1031" s="20"/>
    </row>
    <row r="1032" spans="1:1">
      <c r="A1032" s="20"/>
    </row>
    <row r="1033" spans="1:1">
      <c r="A1033" s="20"/>
    </row>
    <row r="1034" spans="1:1">
      <c r="A1034" s="20"/>
    </row>
    <row r="1035" spans="1:1">
      <c r="A1035" s="20"/>
    </row>
    <row r="1036" spans="1:1">
      <c r="A1036" s="20"/>
    </row>
    <row r="1037" spans="1:1">
      <c r="A1037" s="20"/>
    </row>
    <row r="1038" spans="1:1">
      <c r="A1038" s="20"/>
    </row>
    <row r="1039" spans="1:1">
      <c r="A1039" s="20"/>
    </row>
    <row r="1040" spans="1:1">
      <c r="A1040" s="20"/>
    </row>
    <row r="1041" spans="1:1">
      <c r="A1041" s="20"/>
    </row>
    <row r="1042" spans="1:1">
      <c r="A1042" s="20"/>
    </row>
    <row r="1043" spans="1:1">
      <c r="A1043" s="20"/>
    </row>
    <row r="1044" spans="1:1">
      <c r="A1044" s="20"/>
    </row>
    <row r="1045" spans="1:1">
      <c r="A1045" s="20"/>
    </row>
    <row r="1046" spans="1:1">
      <c r="A1046" s="20"/>
    </row>
    <row r="1047" spans="1:1">
      <c r="A1047" s="20"/>
    </row>
    <row r="1048" spans="1:1">
      <c r="A1048" s="20"/>
    </row>
    <row r="1049" spans="1:1">
      <c r="A1049" s="20"/>
    </row>
    <row r="1050" spans="1:1">
      <c r="A1050" s="20"/>
    </row>
    <row r="1051" spans="1:1">
      <c r="A1051" s="20"/>
    </row>
    <row r="1052" spans="1:1">
      <c r="A1052" s="20"/>
    </row>
    <row r="1053" spans="1:1">
      <c r="A1053" s="20"/>
    </row>
    <row r="1054" spans="1:1">
      <c r="A1054" s="20"/>
    </row>
    <row r="1055" spans="1:1">
      <c r="A1055" s="20"/>
    </row>
    <row r="1056" spans="1:1">
      <c r="A1056" s="20"/>
    </row>
    <row r="1057" spans="1:1">
      <c r="A1057" s="20"/>
    </row>
    <row r="1058" spans="1:1">
      <c r="A1058" s="20"/>
    </row>
    <row r="1059" spans="1:1">
      <c r="A1059" s="20"/>
    </row>
    <row r="1060" spans="1:1">
      <c r="A1060" s="20"/>
    </row>
    <row r="1061" spans="1:1">
      <c r="A1061" s="20"/>
    </row>
    <row r="1062" spans="1:1">
      <c r="A1062" s="20"/>
    </row>
    <row r="1063" spans="1:1">
      <c r="A1063" s="20"/>
    </row>
    <row r="1064" spans="1:1">
      <c r="A1064" s="20"/>
    </row>
    <row r="1065" spans="1:1">
      <c r="A1065" s="20"/>
    </row>
    <row r="1066" spans="1:1">
      <c r="A1066" s="20"/>
    </row>
    <row r="1067" spans="1:1">
      <c r="A1067" s="20"/>
    </row>
    <row r="1068" spans="1:1">
      <c r="A1068" s="20"/>
    </row>
    <row r="1069" spans="1:1">
      <c r="A1069" s="20"/>
    </row>
    <row r="1070" spans="1:1">
      <c r="A1070" s="20"/>
    </row>
    <row r="1071" spans="1:1">
      <c r="A1071" s="20"/>
    </row>
    <row r="1072" spans="1:1">
      <c r="A1072" s="20"/>
    </row>
    <row r="1073" spans="1:1">
      <c r="A1073" s="20"/>
    </row>
    <row r="1074" spans="1:1">
      <c r="A1074" s="20"/>
    </row>
    <row r="1075" spans="1:1">
      <c r="A1075" s="20"/>
    </row>
    <row r="1076" spans="1:1">
      <c r="A1076" s="20"/>
    </row>
    <row r="1077" spans="1:1">
      <c r="A1077" s="20"/>
    </row>
    <row r="1078" spans="1:1">
      <c r="A1078" s="20"/>
    </row>
    <row r="1079" spans="1:1">
      <c r="A1079" s="20"/>
    </row>
    <row r="1080" spans="1:1">
      <c r="A1080" s="20"/>
    </row>
    <row r="1081" spans="1:1">
      <c r="A1081" s="20"/>
    </row>
    <row r="1082" spans="1:1">
      <c r="A1082" s="20"/>
    </row>
    <row r="1083" spans="1:1">
      <c r="A1083" s="20"/>
    </row>
    <row r="1084" spans="1:1">
      <c r="A1084" s="20"/>
    </row>
    <row r="1085" spans="1:1">
      <c r="A1085" s="20"/>
    </row>
    <row r="1086" spans="1:1">
      <c r="A1086" s="20"/>
    </row>
    <row r="1087" spans="1:1">
      <c r="A1087" s="20"/>
    </row>
    <row r="1088" spans="1:1">
      <c r="A1088" s="20"/>
    </row>
    <row r="1089" spans="1:1">
      <c r="A1089" s="20"/>
    </row>
    <row r="1090" spans="1:1">
      <c r="A1090" s="20"/>
    </row>
    <row r="1091" spans="1:1">
      <c r="A1091" s="20"/>
    </row>
    <row r="1092" spans="1:1">
      <c r="A1092" s="20"/>
    </row>
    <row r="1093" spans="1:1">
      <c r="A1093" s="20"/>
    </row>
    <row r="1094" spans="1:1">
      <c r="A1094" s="20"/>
    </row>
    <row r="1095" spans="1:1">
      <c r="A1095" s="20"/>
    </row>
    <row r="1096" spans="1:1">
      <c r="A1096" s="20"/>
    </row>
    <row r="1097" spans="1:1">
      <c r="A1097" s="20"/>
    </row>
    <row r="1098" spans="1:1">
      <c r="A1098" s="20"/>
    </row>
    <row r="1099" spans="1:1">
      <c r="A1099" s="20"/>
    </row>
    <row r="1100" spans="1:1">
      <c r="A1100" s="20"/>
    </row>
    <row r="1101" spans="1:1">
      <c r="A1101" s="20"/>
    </row>
    <row r="1102" spans="1:1">
      <c r="A1102" s="20"/>
    </row>
    <row r="1103" spans="1:1">
      <c r="A1103" s="20"/>
    </row>
    <row r="1104" spans="1:1">
      <c r="A1104" s="20"/>
    </row>
    <row r="1105" spans="1:1">
      <c r="A1105" s="20"/>
    </row>
    <row r="1106" spans="1:1">
      <c r="A1106" s="20"/>
    </row>
    <row r="1107" spans="1:1">
      <c r="A1107" s="20"/>
    </row>
    <row r="1108" spans="1:1">
      <c r="A1108" s="20"/>
    </row>
    <row r="1109" spans="1:1">
      <c r="A1109" s="20"/>
    </row>
    <row r="1110" spans="1:1">
      <c r="A1110" s="20"/>
    </row>
    <row r="1111" spans="1:1">
      <c r="A1111" s="20"/>
    </row>
    <row r="1112" spans="1:1">
      <c r="A1112" s="20"/>
    </row>
    <row r="1113" spans="1:1">
      <c r="A1113" s="20"/>
    </row>
    <row r="1114" spans="1:1">
      <c r="A1114" s="20"/>
    </row>
    <row r="1115" spans="1:1">
      <c r="A1115" s="20"/>
    </row>
    <row r="1116" spans="1:1">
      <c r="A1116" s="20"/>
    </row>
    <row r="1117" spans="1:1">
      <c r="A1117" s="20"/>
    </row>
    <row r="1118" spans="1:1">
      <c r="A1118" s="20"/>
    </row>
    <row r="1119" spans="1:1">
      <c r="A1119" s="20"/>
    </row>
    <row r="1120" spans="1:1">
      <c r="A1120" s="20"/>
    </row>
    <row r="1121" spans="1:1">
      <c r="A1121" s="20"/>
    </row>
    <row r="1122" spans="1:1">
      <c r="A1122" s="20"/>
    </row>
    <row r="1123" spans="1:1">
      <c r="A1123" s="20"/>
    </row>
    <row r="1124" spans="1:1">
      <c r="A1124" s="20"/>
    </row>
    <row r="1125" spans="1:1">
      <c r="A1125" s="20"/>
    </row>
    <row r="1126" spans="1:1">
      <c r="A1126" s="20"/>
    </row>
    <row r="1127" spans="1:1">
      <c r="A1127" s="20"/>
    </row>
    <row r="1128" spans="1:1">
      <c r="A1128" s="20"/>
    </row>
    <row r="1129" spans="1:1">
      <c r="A1129" s="20"/>
    </row>
    <row r="1130" spans="1:1">
      <c r="A1130" s="20"/>
    </row>
    <row r="1131" spans="1:1">
      <c r="A1131" s="20"/>
    </row>
    <row r="1132" spans="1:1">
      <c r="A1132" s="20"/>
    </row>
    <row r="1133" spans="1:1">
      <c r="A1133" s="20"/>
    </row>
    <row r="1134" spans="1:1">
      <c r="A1134" s="20"/>
    </row>
    <row r="1135" spans="1:1">
      <c r="A1135" s="20"/>
    </row>
    <row r="1136" spans="1:1">
      <c r="A1136" s="20"/>
    </row>
    <row r="1137" spans="1:1">
      <c r="A1137" s="20"/>
    </row>
    <row r="1138" spans="1:1">
      <c r="A1138" s="20"/>
    </row>
    <row r="1139" spans="1:1">
      <c r="A1139" s="20"/>
    </row>
    <row r="1140" spans="1:1">
      <c r="A1140" s="20"/>
    </row>
    <row r="1141" spans="1:1">
      <c r="A1141" s="20"/>
    </row>
    <row r="1142" spans="1:1">
      <c r="A1142" s="20"/>
    </row>
    <row r="1143" spans="1:1">
      <c r="A1143" s="20"/>
    </row>
    <row r="1144" spans="1:1">
      <c r="A1144" s="20"/>
    </row>
    <row r="1145" spans="1:1">
      <c r="A1145" s="20"/>
    </row>
    <row r="1146" spans="1:1">
      <c r="A1146" s="20"/>
    </row>
    <row r="1147" spans="1:1">
      <c r="A1147" s="20"/>
    </row>
    <row r="1148" spans="1:1">
      <c r="A1148" s="20"/>
    </row>
    <row r="1149" spans="1:1">
      <c r="A1149" s="20"/>
    </row>
    <row r="1150" spans="1:1">
      <c r="A1150" s="20"/>
    </row>
    <row r="1151" spans="1:1">
      <c r="A1151" s="20"/>
    </row>
    <row r="1152" spans="1:1">
      <c r="A1152" s="20"/>
    </row>
    <row r="1153" spans="1:1">
      <c r="A1153" s="20"/>
    </row>
    <row r="1154" spans="1:1">
      <c r="A1154" s="20"/>
    </row>
    <row r="1155" spans="1:1">
      <c r="A1155" s="20"/>
    </row>
    <row r="1156" spans="1:1">
      <c r="A1156" s="20"/>
    </row>
    <row r="1157" spans="1:1">
      <c r="A1157" s="20"/>
    </row>
    <row r="1158" spans="1:1">
      <c r="A1158" s="20"/>
    </row>
    <row r="1159" spans="1:1">
      <c r="A1159" s="20"/>
    </row>
    <row r="1160" spans="1:1">
      <c r="A1160" s="20"/>
    </row>
    <row r="1161" spans="1:1">
      <c r="A1161" s="20"/>
    </row>
    <row r="1162" spans="1:1">
      <c r="A1162" s="20"/>
    </row>
    <row r="1163" spans="1:1">
      <c r="A1163" s="20"/>
    </row>
    <row r="1164" spans="1:1">
      <c r="A1164" s="20"/>
    </row>
    <row r="1165" spans="1:1">
      <c r="A1165" s="20"/>
    </row>
    <row r="1166" spans="1:1">
      <c r="A1166" s="20"/>
    </row>
    <row r="1167" spans="1:1">
      <c r="A1167" s="20"/>
    </row>
    <row r="1168" spans="1:1">
      <c r="A1168" s="20"/>
    </row>
    <row r="1169" spans="1:1">
      <c r="A1169" s="20"/>
    </row>
    <row r="1170" spans="1:1">
      <c r="A1170" s="20"/>
    </row>
    <row r="1171" spans="1:1">
      <c r="A1171" s="20"/>
    </row>
    <row r="1172" spans="1:1">
      <c r="A1172" s="20"/>
    </row>
    <row r="1173" spans="1:1">
      <c r="A1173" s="20"/>
    </row>
    <row r="1174" spans="1:1">
      <c r="A1174" s="20"/>
    </row>
    <row r="1175" spans="1:1">
      <c r="A1175" s="20"/>
    </row>
    <row r="1176" spans="1:1">
      <c r="A1176" s="20"/>
    </row>
    <row r="1177" spans="1:1">
      <c r="A1177" s="20"/>
    </row>
    <row r="1178" spans="1:1">
      <c r="A1178" s="20"/>
    </row>
    <row r="1179" spans="1:1">
      <c r="A1179" s="20"/>
    </row>
    <row r="1180" spans="1:1">
      <c r="A1180" s="20"/>
    </row>
    <row r="1181" spans="1:1">
      <c r="A1181" s="20"/>
    </row>
    <row r="1182" spans="1:1">
      <c r="A1182" s="20"/>
    </row>
    <row r="1183" spans="1:1">
      <c r="A1183" s="20"/>
    </row>
    <row r="1184" spans="1:1">
      <c r="A1184" s="20"/>
    </row>
    <row r="1185" spans="1:1">
      <c r="A1185" s="20"/>
    </row>
    <row r="1186" spans="1:1">
      <c r="A1186" s="20"/>
    </row>
    <row r="1187" spans="1:1">
      <c r="A1187" s="20"/>
    </row>
    <row r="1188" spans="1:1">
      <c r="A1188" s="20"/>
    </row>
    <row r="1189" spans="1:1">
      <c r="A1189" s="20"/>
    </row>
    <row r="1190" spans="1:1">
      <c r="A1190" s="20"/>
    </row>
    <row r="1191" spans="1:1">
      <c r="A1191" s="20"/>
    </row>
    <row r="1192" spans="1:1">
      <c r="A1192" s="20"/>
    </row>
    <row r="1193" spans="1:1">
      <c r="A1193" s="20"/>
    </row>
    <row r="1194" spans="1:1">
      <c r="A1194" s="20"/>
    </row>
    <row r="1195" spans="1:1">
      <c r="A1195" s="20"/>
    </row>
    <row r="1196" spans="1:1">
      <c r="A1196" s="20"/>
    </row>
    <row r="1197" spans="1:1">
      <c r="A1197" s="20"/>
    </row>
    <row r="1198" spans="1:1">
      <c r="A1198" s="20"/>
    </row>
    <row r="1199" spans="1:1">
      <c r="A1199" s="20"/>
    </row>
    <row r="1200" spans="1:1">
      <c r="A1200" s="20"/>
    </row>
    <row r="1201" spans="1:1">
      <c r="A1201" s="20"/>
    </row>
    <row r="1202" spans="1:1">
      <c r="A1202" s="20"/>
    </row>
    <row r="1203" spans="1:1">
      <c r="A1203" s="20"/>
    </row>
    <row r="1204" spans="1:1">
      <c r="A1204" s="20"/>
    </row>
    <row r="1205" spans="1:1">
      <c r="A1205" s="20"/>
    </row>
    <row r="1206" spans="1:1">
      <c r="A1206" s="20"/>
    </row>
    <row r="1207" spans="1:1">
      <c r="A1207" s="20"/>
    </row>
    <row r="1208" spans="1:1">
      <c r="A1208" s="20"/>
    </row>
    <row r="1209" spans="1:1">
      <c r="A1209" s="20"/>
    </row>
    <row r="1210" spans="1:1">
      <c r="A1210" s="20"/>
    </row>
    <row r="1211" spans="1:1">
      <c r="A1211" s="20"/>
    </row>
    <row r="1212" spans="1:1">
      <c r="A1212" s="20"/>
    </row>
    <row r="1213" spans="1:1">
      <c r="A1213" s="20"/>
    </row>
    <row r="1214" spans="1:1">
      <c r="A1214" s="20"/>
    </row>
    <row r="1215" spans="1:1">
      <c r="A1215" s="20"/>
    </row>
    <row r="1216" spans="1:1">
      <c r="A1216" s="20"/>
    </row>
    <row r="1217" spans="1:1">
      <c r="A1217" s="20"/>
    </row>
    <row r="1218" spans="1:1">
      <c r="A1218" s="20"/>
    </row>
    <row r="1219" spans="1:1">
      <c r="A1219" s="20"/>
    </row>
    <row r="1220" spans="1:1">
      <c r="A1220" s="20"/>
    </row>
    <row r="1221" spans="1:1">
      <c r="A1221" s="20"/>
    </row>
    <row r="1222" spans="1:1">
      <c r="A1222" s="20"/>
    </row>
    <row r="1223" spans="1:1">
      <c r="A1223" s="20"/>
    </row>
    <row r="1224" spans="1:1">
      <c r="A1224" s="20"/>
    </row>
    <row r="1225" spans="1:1">
      <c r="A1225" s="20"/>
    </row>
    <row r="1226" spans="1:1">
      <c r="A1226" s="20"/>
    </row>
    <row r="1227" spans="1:1">
      <c r="A1227" s="20"/>
    </row>
    <row r="1228" spans="1:1">
      <c r="A1228" s="20"/>
    </row>
    <row r="1229" spans="1:1">
      <c r="A1229" s="20"/>
    </row>
    <row r="1230" spans="1:1">
      <c r="A1230" s="20"/>
    </row>
    <row r="1231" spans="1:1">
      <c r="A1231" s="20"/>
    </row>
    <row r="1232" spans="1:1">
      <c r="A1232" s="20"/>
    </row>
    <row r="1233" spans="1:1">
      <c r="A1233" s="20"/>
    </row>
    <row r="1234" spans="1:1">
      <c r="A1234" s="20"/>
    </row>
    <row r="1235" spans="1:1">
      <c r="A1235" s="20"/>
    </row>
    <row r="1236" spans="1:1">
      <c r="A1236" s="20"/>
    </row>
    <row r="1237" spans="1:1">
      <c r="A1237" s="20"/>
    </row>
    <row r="1238" spans="1:1">
      <c r="A1238" s="20"/>
    </row>
    <row r="1239" spans="1:1">
      <c r="A1239" s="20"/>
    </row>
    <row r="1240" spans="1:1">
      <c r="A1240" s="20"/>
    </row>
    <row r="1241" spans="1:1">
      <c r="A1241" s="20"/>
    </row>
    <row r="1242" spans="1:1">
      <c r="A1242" s="20"/>
    </row>
    <row r="1243" spans="1:1">
      <c r="A1243" s="20"/>
    </row>
    <row r="1244" spans="1:1">
      <c r="A1244" s="20"/>
    </row>
    <row r="1245" spans="1:1">
      <c r="A1245" s="20"/>
    </row>
    <row r="1246" spans="1:1">
      <c r="A1246" s="20"/>
    </row>
    <row r="1247" spans="1:1">
      <c r="A1247" s="20"/>
    </row>
    <row r="1248" spans="1:1">
      <c r="A1248" s="20"/>
    </row>
    <row r="1249" spans="1:1">
      <c r="A1249" s="20"/>
    </row>
    <row r="1250" spans="1:1">
      <c r="A1250" s="20"/>
    </row>
    <row r="1251" spans="1:1">
      <c r="A1251" s="20"/>
    </row>
    <row r="1252" spans="1:1">
      <c r="A1252" s="20"/>
    </row>
    <row r="1253" spans="1:1">
      <c r="A1253" s="20"/>
    </row>
    <row r="1254" spans="1:1">
      <c r="A1254" s="20"/>
    </row>
    <row r="1255" spans="1:1">
      <c r="A1255" s="20"/>
    </row>
    <row r="1256" spans="1:1">
      <c r="A1256" s="20"/>
    </row>
    <row r="1257" spans="1:1">
      <c r="A1257" s="20"/>
    </row>
    <row r="1258" spans="1:1">
      <c r="A1258" s="20"/>
    </row>
    <row r="1259" spans="1:1">
      <c r="A1259" s="20"/>
    </row>
    <row r="1260" spans="1:1">
      <c r="A1260" s="20"/>
    </row>
    <row r="1261" spans="1:1">
      <c r="A1261" s="20"/>
    </row>
    <row r="1262" spans="1:1">
      <c r="A1262" s="20"/>
    </row>
    <row r="1263" spans="1:1">
      <c r="A1263" s="20"/>
    </row>
    <row r="1264" spans="1:1">
      <c r="A1264" s="20"/>
    </row>
    <row r="1265" spans="1:1">
      <c r="A1265" s="20"/>
    </row>
    <row r="1266" spans="1:1">
      <c r="A1266" s="20"/>
    </row>
    <row r="1267" spans="1:1">
      <c r="A1267" s="20"/>
    </row>
    <row r="1268" spans="1:1">
      <c r="A1268" s="20"/>
    </row>
    <row r="1269" spans="1:1">
      <c r="A1269" s="20"/>
    </row>
    <row r="1270" spans="1:1">
      <c r="A1270" s="20"/>
    </row>
    <row r="1271" spans="1:1">
      <c r="A1271" s="20"/>
    </row>
    <row r="1272" spans="1:1">
      <c r="A1272" s="20"/>
    </row>
    <row r="1273" spans="1:1">
      <c r="A1273" s="20"/>
    </row>
    <row r="1274" spans="1:1">
      <c r="A1274" s="20"/>
    </row>
    <row r="1275" spans="1:1">
      <c r="A1275" s="20"/>
    </row>
    <row r="1276" spans="1:1">
      <c r="A1276" s="20"/>
    </row>
    <row r="1277" spans="1:1">
      <c r="A1277" s="20"/>
    </row>
    <row r="1278" spans="1:1">
      <c r="A1278" s="20"/>
    </row>
    <row r="1279" spans="1:1">
      <c r="A1279" s="20"/>
    </row>
    <row r="1280" spans="1:1">
      <c r="A1280" s="20"/>
    </row>
    <row r="1281" spans="1:1">
      <c r="A1281" s="20"/>
    </row>
    <row r="1282" spans="1:1">
      <c r="A1282" s="20"/>
    </row>
    <row r="1283" spans="1:1">
      <c r="A1283" s="20"/>
    </row>
    <row r="1284" spans="1:1">
      <c r="A1284" s="20"/>
    </row>
    <row r="1285" spans="1:1">
      <c r="A1285" s="20"/>
    </row>
    <row r="1286" spans="1:1">
      <c r="A1286" s="20"/>
    </row>
    <row r="1287" spans="1:1">
      <c r="A1287" s="20"/>
    </row>
    <row r="1288" spans="1:1">
      <c r="A1288" s="20"/>
    </row>
    <row r="1289" spans="1:1">
      <c r="A1289" s="20"/>
    </row>
    <row r="1290" spans="1:1">
      <c r="A1290" s="20"/>
    </row>
    <row r="1291" spans="1:1">
      <c r="A1291" s="20"/>
    </row>
    <row r="1292" spans="1:1">
      <c r="A1292" s="20"/>
    </row>
    <row r="1293" spans="1:1">
      <c r="A1293" s="20"/>
    </row>
    <row r="1294" spans="1:1">
      <c r="A1294" s="20"/>
    </row>
    <row r="1295" spans="1:1">
      <c r="A1295" s="20"/>
    </row>
    <row r="1296" spans="1:1">
      <c r="A1296" s="20"/>
    </row>
    <row r="1297" spans="1:1">
      <c r="A1297" s="20"/>
    </row>
    <row r="1298" spans="1:1">
      <c r="A1298" s="20"/>
    </row>
    <row r="1299" spans="1:1">
      <c r="A1299" s="20"/>
    </row>
    <row r="1300" spans="1:1">
      <c r="A1300" s="20"/>
    </row>
    <row r="1301" spans="1:1">
      <c r="A1301" s="20"/>
    </row>
    <row r="1302" spans="1:1">
      <c r="A1302" s="20"/>
    </row>
    <row r="1303" spans="1:1">
      <c r="A1303" s="20"/>
    </row>
    <row r="1304" spans="1:1">
      <c r="A1304" s="20"/>
    </row>
    <row r="1305" spans="1:1">
      <c r="A1305" s="20"/>
    </row>
    <row r="1306" spans="1:1">
      <c r="A1306" s="20"/>
    </row>
    <row r="1307" spans="1:1">
      <c r="A1307" s="20"/>
    </row>
    <row r="1308" spans="1:1">
      <c r="A1308" s="20"/>
    </row>
    <row r="1309" spans="1:1">
      <c r="A1309" s="20"/>
    </row>
    <row r="1310" spans="1:1">
      <c r="A1310" s="20"/>
    </row>
    <row r="1311" spans="1:1">
      <c r="A1311" s="20"/>
    </row>
    <row r="1312" spans="1:1">
      <c r="A1312" s="20"/>
    </row>
    <row r="1313" spans="1:1">
      <c r="A1313" s="20"/>
    </row>
    <row r="1314" spans="1:1">
      <c r="A1314" s="20"/>
    </row>
    <row r="1315" spans="1:1">
      <c r="A1315" s="20"/>
    </row>
    <row r="1316" spans="1:1">
      <c r="A1316" s="20"/>
    </row>
    <row r="1317" spans="1:1">
      <c r="A1317" s="20"/>
    </row>
    <row r="1318" spans="1:1">
      <c r="A1318" s="20"/>
    </row>
    <row r="1319" spans="1:1">
      <c r="A1319" s="20"/>
    </row>
    <row r="1320" spans="1:1">
      <c r="A1320" s="20"/>
    </row>
    <row r="1321" spans="1:1">
      <c r="A1321" s="20"/>
    </row>
    <row r="1322" spans="1:1">
      <c r="A1322" s="20"/>
    </row>
    <row r="1323" spans="1:1">
      <c r="A1323" s="20"/>
    </row>
    <row r="1324" spans="1:1">
      <c r="A1324" s="20"/>
    </row>
    <row r="1325" spans="1:1">
      <c r="A1325" s="20"/>
    </row>
    <row r="1326" spans="1:1">
      <c r="A1326" s="20"/>
    </row>
    <row r="1327" spans="1:1">
      <c r="A1327" s="20"/>
    </row>
    <row r="1328" spans="1:1">
      <c r="A1328" s="20"/>
    </row>
    <row r="1329" spans="1:1">
      <c r="A1329" s="20"/>
    </row>
    <row r="1330" spans="1:1">
      <c r="A1330" s="20"/>
    </row>
    <row r="1331" spans="1:1">
      <c r="A1331" s="20"/>
    </row>
    <row r="1332" spans="1:1">
      <c r="A1332" s="20"/>
    </row>
    <row r="1333" spans="1:1">
      <c r="A1333" s="20"/>
    </row>
    <row r="1334" spans="1:1">
      <c r="A1334" s="20"/>
    </row>
    <row r="1335" spans="1:1">
      <c r="A1335" s="20"/>
    </row>
    <row r="1336" spans="1:1">
      <c r="A1336" s="20"/>
    </row>
    <row r="1337" spans="1:1">
      <c r="A1337" s="20"/>
    </row>
    <row r="1338" spans="1:1">
      <c r="A1338" s="20"/>
    </row>
    <row r="1339" spans="1:1">
      <c r="A1339" s="20"/>
    </row>
    <row r="1340" spans="1:1">
      <c r="A1340" s="20"/>
    </row>
    <row r="1341" spans="1:1">
      <c r="A1341" s="20"/>
    </row>
    <row r="1342" spans="1:1">
      <c r="A1342" s="20"/>
    </row>
    <row r="1343" spans="1:1">
      <c r="A1343" s="20"/>
    </row>
    <row r="1344" spans="1:1">
      <c r="A1344" s="20"/>
    </row>
    <row r="1345" spans="1:1">
      <c r="A1345" s="20"/>
    </row>
    <row r="1346" spans="1:1">
      <c r="A1346" s="20"/>
    </row>
    <row r="1347" spans="1:1">
      <c r="A1347" s="20"/>
    </row>
    <row r="1348" spans="1:1">
      <c r="A1348" s="20"/>
    </row>
    <row r="1349" spans="1:1">
      <c r="A1349" s="20"/>
    </row>
    <row r="1350" spans="1:1">
      <c r="A1350" s="20"/>
    </row>
    <row r="1351" spans="1:1">
      <c r="A1351" s="20"/>
    </row>
    <row r="1352" spans="1:1">
      <c r="A1352" s="20"/>
    </row>
    <row r="1353" spans="1:1">
      <c r="A1353" s="20"/>
    </row>
    <row r="1354" spans="1:1">
      <c r="A1354" s="20"/>
    </row>
    <row r="1355" spans="1:1">
      <c r="A1355" s="20"/>
    </row>
    <row r="1356" spans="1:1">
      <c r="A1356" s="20"/>
    </row>
    <row r="1357" spans="1:1">
      <c r="A1357" s="20"/>
    </row>
    <row r="1358" spans="1:1">
      <c r="A1358" s="20"/>
    </row>
    <row r="1359" spans="1:1">
      <c r="A1359" s="20"/>
    </row>
    <row r="1360" spans="1:1">
      <c r="A1360" s="20"/>
    </row>
    <row r="1361" spans="1:1">
      <c r="A1361" s="20"/>
    </row>
    <row r="1362" spans="1:1">
      <c r="A1362" s="20"/>
    </row>
    <row r="1363" spans="1:1">
      <c r="A1363" s="20"/>
    </row>
    <row r="1364" spans="1:1">
      <c r="A1364" s="20"/>
    </row>
    <row r="1365" spans="1:1">
      <c r="A1365" s="20"/>
    </row>
    <row r="1366" spans="1:1">
      <c r="A1366" s="20"/>
    </row>
    <row r="1367" spans="1:1">
      <c r="A1367" s="20"/>
    </row>
    <row r="1368" spans="1:1">
      <c r="A1368" s="20"/>
    </row>
    <row r="1369" spans="1:1">
      <c r="A1369" s="20"/>
    </row>
    <row r="1370" spans="1:1">
      <c r="A1370" s="20"/>
    </row>
    <row r="1371" spans="1:1">
      <c r="A1371" s="20"/>
    </row>
    <row r="1372" spans="1:1">
      <c r="A1372" s="20"/>
    </row>
    <row r="1373" spans="1:1">
      <c r="A1373" s="20"/>
    </row>
    <row r="1374" spans="1:1">
      <c r="A1374" s="20"/>
    </row>
    <row r="1375" spans="1:1">
      <c r="A1375" s="20"/>
    </row>
    <row r="1376" spans="1:1">
      <c r="A1376" s="20"/>
    </row>
    <row r="1377" spans="1:1">
      <c r="A1377" s="20"/>
    </row>
    <row r="1378" spans="1:1">
      <c r="A1378" s="20"/>
    </row>
    <row r="1379" spans="1:1">
      <c r="A1379" s="20"/>
    </row>
    <row r="1380" spans="1:1">
      <c r="A1380" s="20"/>
    </row>
    <row r="1381" spans="1:1">
      <c r="A1381" s="20"/>
    </row>
    <row r="1382" spans="1:1">
      <c r="A1382" s="20"/>
    </row>
    <row r="1383" spans="1:1">
      <c r="A1383" s="20"/>
    </row>
    <row r="1384" spans="1:1">
      <c r="A1384" s="20"/>
    </row>
    <row r="1385" spans="1:1">
      <c r="A1385" s="20"/>
    </row>
    <row r="1386" spans="1:1">
      <c r="A1386" s="20"/>
    </row>
    <row r="1387" spans="1:1">
      <c r="A1387" s="20"/>
    </row>
    <row r="1388" spans="1:1">
      <c r="A1388" s="20"/>
    </row>
    <row r="1389" spans="1:1">
      <c r="A1389" s="20"/>
    </row>
    <row r="1390" spans="1:1">
      <c r="A1390" s="20"/>
    </row>
    <row r="1391" spans="1:1">
      <c r="A1391" s="20"/>
    </row>
    <row r="1392" spans="1:1">
      <c r="A1392" s="20"/>
    </row>
    <row r="1393" spans="1:1">
      <c r="A1393" s="20"/>
    </row>
    <row r="1394" spans="1:1">
      <c r="A1394" s="20"/>
    </row>
    <row r="1395" spans="1:1">
      <c r="A1395" s="20"/>
    </row>
    <row r="1396" spans="1:1">
      <c r="A1396" s="20"/>
    </row>
    <row r="1397" spans="1:1">
      <c r="A1397" s="20"/>
    </row>
    <row r="1398" spans="1:1">
      <c r="A1398" s="20"/>
    </row>
    <row r="1399" spans="1:1">
      <c r="A1399" s="20"/>
    </row>
    <row r="1400" spans="1:1">
      <c r="A1400" s="20"/>
    </row>
    <row r="1401" spans="1:1">
      <c r="A1401" s="20"/>
    </row>
    <row r="1402" spans="1:1">
      <c r="A1402" s="20"/>
    </row>
    <row r="1403" spans="1:1">
      <c r="A1403" s="20"/>
    </row>
    <row r="1404" spans="1:1">
      <c r="A1404" s="20"/>
    </row>
    <row r="1405" spans="1:1">
      <c r="A1405" s="20"/>
    </row>
    <row r="1406" spans="1:1">
      <c r="A1406" s="20"/>
    </row>
    <row r="1407" spans="1:1">
      <c r="A1407" s="20"/>
    </row>
    <row r="1408" spans="1:1">
      <c r="A1408" s="20"/>
    </row>
    <row r="1409" spans="1:1">
      <c r="A1409" s="20"/>
    </row>
    <row r="1410" spans="1:1">
      <c r="A1410" s="20"/>
    </row>
    <row r="1411" spans="1:1">
      <c r="A1411" s="20"/>
    </row>
    <row r="1412" spans="1:1">
      <c r="A1412" s="20"/>
    </row>
    <row r="1413" spans="1:1">
      <c r="A1413" s="20"/>
    </row>
    <row r="1414" spans="1:1">
      <c r="A1414" s="20"/>
    </row>
    <row r="1415" spans="1:1">
      <c r="A1415" s="20"/>
    </row>
    <row r="1416" spans="1:1">
      <c r="A1416" s="20"/>
    </row>
    <row r="1417" spans="1:1">
      <c r="A1417" s="20"/>
    </row>
    <row r="1418" spans="1:1">
      <c r="A1418" s="20"/>
    </row>
    <row r="1419" spans="1:1">
      <c r="A1419" s="20"/>
    </row>
    <row r="1420" spans="1:1">
      <c r="A1420" s="20"/>
    </row>
    <row r="1421" spans="1:1">
      <c r="A1421" s="20"/>
    </row>
    <row r="1422" spans="1:1">
      <c r="A1422" s="20"/>
    </row>
    <row r="1423" spans="1:1">
      <c r="A1423" s="20"/>
    </row>
    <row r="1424" spans="1:1">
      <c r="A1424" s="20"/>
    </row>
    <row r="1425" spans="1:1">
      <c r="A1425" s="20"/>
    </row>
    <row r="1426" spans="1:1">
      <c r="A1426" s="20"/>
    </row>
    <row r="1427" spans="1:1">
      <c r="A1427" s="20"/>
    </row>
    <row r="1428" spans="1:1">
      <c r="A1428" s="20"/>
    </row>
    <row r="1429" spans="1:1">
      <c r="A1429" s="20"/>
    </row>
    <row r="1430" spans="1:1">
      <c r="A1430" s="20"/>
    </row>
    <row r="1431" spans="1:1">
      <c r="A1431" s="20"/>
    </row>
    <row r="1432" spans="1:1">
      <c r="A1432" s="20"/>
    </row>
    <row r="1433" spans="1:1">
      <c r="A1433" s="20"/>
    </row>
    <row r="1434" spans="1:1">
      <c r="A1434" s="20"/>
    </row>
    <row r="1435" spans="1:1">
      <c r="A1435" s="20"/>
    </row>
    <row r="1436" spans="1:1">
      <c r="A1436" s="20"/>
    </row>
    <row r="1437" spans="1:1">
      <c r="A1437" s="20"/>
    </row>
    <row r="1438" spans="1:1">
      <c r="A1438" s="20"/>
    </row>
    <row r="1439" spans="1:1">
      <c r="A1439" s="20"/>
    </row>
    <row r="1440" spans="1:1">
      <c r="A1440" s="20"/>
    </row>
    <row r="1441" spans="1:1">
      <c r="A1441" s="20"/>
    </row>
    <row r="1442" spans="1:1">
      <c r="A1442" s="20"/>
    </row>
    <row r="1443" spans="1:1">
      <c r="A1443" s="20"/>
    </row>
    <row r="1444" spans="1:1">
      <c r="A1444" s="20"/>
    </row>
    <row r="1445" spans="1:1">
      <c r="A1445" s="20"/>
    </row>
    <row r="1446" spans="1:1">
      <c r="A1446" s="20"/>
    </row>
    <row r="1447" spans="1:1">
      <c r="A1447" s="20"/>
    </row>
    <row r="1448" spans="1:1">
      <c r="A1448" s="20"/>
    </row>
    <row r="1449" spans="1:1">
      <c r="A1449" s="20"/>
    </row>
    <row r="1450" spans="1:1">
      <c r="A1450" s="20"/>
    </row>
    <row r="1451" spans="1:1">
      <c r="A1451" s="20"/>
    </row>
    <row r="1452" spans="1:1">
      <c r="A1452" s="20"/>
    </row>
    <row r="1453" spans="1:1">
      <c r="A1453" s="20"/>
    </row>
    <row r="1454" spans="1:1">
      <c r="A1454" s="20"/>
    </row>
    <row r="1455" spans="1:1">
      <c r="A1455" s="20"/>
    </row>
    <row r="1456" spans="1:1">
      <c r="A1456" s="20"/>
    </row>
    <row r="1457" spans="1:1">
      <c r="A1457" s="20"/>
    </row>
    <row r="1458" spans="1:1">
      <c r="A1458" s="20"/>
    </row>
    <row r="1459" spans="1:1">
      <c r="A1459" s="20"/>
    </row>
    <row r="1460" spans="1:1">
      <c r="A1460" s="20"/>
    </row>
    <row r="1461" spans="1:1">
      <c r="A1461" s="20"/>
    </row>
    <row r="1462" spans="1:1">
      <c r="A1462" s="20"/>
    </row>
    <row r="1463" spans="1:1">
      <c r="A1463" s="20"/>
    </row>
    <row r="1464" spans="1:1">
      <c r="A1464" s="20"/>
    </row>
    <row r="1465" spans="1:1">
      <c r="A1465" s="20"/>
    </row>
    <row r="1466" spans="1:1">
      <c r="A1466" s="20"/>
    </row>
    <row r="1467" spans="1:1">
      <c r="A1467" s="20"/>
    </row>
    <row r="1468" spans="1:1">
      <c r="A1468" s="20"/>
    </row>
    <row r="1469" spans="1:1">
      <c r="A1469" s="20"/>
    </row>
    <row r="1470" spans="1:1">
      <c r="A1470" s="20"/>
    </row>
    <row r="1471" spans="1:1">
      <c r="A1471" s="20"/>
    </row>
    <row r="1472" spans="1:1">
      <c r="A1472" s="20"/>
    </row>
    <row r="1473" spans="1:1">
      <c r="A1473" s="20"/>
    </row>
    <row r="1474" spans="1:1">
      <c r="A1474" s="20"/>
    </row>
    <row r="1475" spans="1:1">
      <c r="A1475" s="20"/>
    </row>
    <row r="1476" spans="1:1">
      <c r="A1476" s="20"/>
    </row>
    <row r="1477" spans="1:1">
      <c r="A1477" s="20"/>
    </row>
    <row r="1478" spans="1:1">
      <c r="A1478" s="20"/>
    </row>
    <row r="1479" spans="1:1">
      <c r="A1479" s="20"/>
    </row>
    <row r="1480" spans="1:1">
      <c r="A1480" s="20"/>
    </row>
    <row r="1481" spans="1:1">
      <c r="A1481" s="20"/>
    </row>
    <row r="1482" spans="1:1">
      <c r="A1482" s="20"/>
    </row>
    <row r="1483" spans="1:1">
      <c r="A1483" s="20"/>
    </row>
    <row r="1484" spans="1:1">
      <c r="A1484" s="20"/>
    </row>
    <row r="1485" spans="1:1">
      <c r="A1485" s="20"/>
    </row>
    <row r="1486" spans="1:1">
      <c r="A1486" s="20"/>
    </row>
    <row r="1487" spans="1:1">
      <c r="A1487" s="20"/>
    </row>
    <row r="1488" spans="1:1">
      <c r="A1488" s="20"/>
    </row>
    <row r="1489" spans="1:1">
      <c r="A1489" s="20"/>
    </row>
    <row r="1490" spans="1:1">
      <c r="A1490" s="20"/>
    </row>
    <row r="1491" spans="1:1">
      <c r="A1491" s="20"/>
    </row>
    <row r="1492" spans="1:1">
      <c r="A1492" s="20"/>
    </row>
    <row r="1493" spans="1:1">
      <c r="A1493" s="20"/>
    </row>
    <row r="1494" spans="1:1">
      <c r="A1494" s="20"/>
    </row>
    <row r="1495" spans="1:1">
      <c r="A1495" s="20"/>
    </row>
    <row r="1496" spans="1:1">
      <c r="A1496" s="20"/>
    </row>
    <row r="1497" spans="1:1">
      <c r="A1497" s="20"/>
    </row>
    <row r="1498" spans="1:1">
      <c r="A1498" s="20"/>
    </row>
    <row r="1499" spans="1:1">
      <c r="A1499" s="20"/>
    </row>
    <row r="1500" spans="1:1">
      <c r="A1500" s="20"/>
    </row>
    <row r="1501" spans="1:1">
      <c r="A1501" s="20"/>
    </row>
    <row r="1502" spans="1:1">
      <c r="A1502" s="20"/>
    </row>
    <row r="1503" spans="1:1">
      <c r="A1503" s="20"/>
    </row>
    <row r="1504" spans="1:1">
      <c r="A1504" s="20"/>
    </row>
    <row r="1505" spans="1:1">
      <c r="A1505" s="20"/>
    </row>
    <row r="1506" spans="1:1">
      <c r="A1506" s="20"/>
    </row>
    <row r="1507" spans="1:1">
      <c r="A1507" s="20"/>
    </row>
    <row r="1508" spans="1:1">
      <c r="A1508" s="20"/>
    </row>
    <row r="1509" spans="1:1">
      <c r="A1509" s="20"/>
    </row>
    <row r="1510" spans="1:1">
      <c r="A1510" s="20"/>
    </row>
    <row r="1511" spans="1:1">
      <c r="A1511" s="20"/>
    </row>
    <row r="1512" spans="1:1">
      <c r="A1512" s="20"/>
    </row>
    <row r="1513" spans="1:1">
      <c r="A1513" s="20"/>
    </row>
    <row r="1514" spans="1:1">
      <c r="A1514" s="20"/>
    </row>
    <row r="1515" spans="1:1">
      <c r="A1515" s="20"/>
    </row>
    <row r="1516" spans="1:1">
      <c r="A1516" s="20"/>
    </row>
    <row r="1517" spans="1:1">
      <c r="A1517" s="20"/>
    </row>
    <row r="1518" spans="1:1">
      <c r="A1518" s="20"/>
    </row>
    <row r="1519" spans="1:1">
      <c r="A1519" s="20"/>
    </row>
    <row r="1520" spans="1:1">
      <c r="A1520" s="20"/>
    </row>
    <row r="1521" spans="1:1">
      <c r="A1521" s="20"/>
    </row>
    <row r="1522" spans="1:1">
      <c r="A1522" s="20"/>
    </row>
    <row r="1523" spans="1:1">
      <c r="A1523" s="20"/>
    </row>
    <row r="1524" spans="1:1">
      <c r="A1524" s="20"/>
    </row>
    <row r="1525" spans="1:1">
      <c r="A1525" s="20"/>
    </row>
    <row r="1526" spans="1:1">
      <c r="A1526" s="20"/>
    </row>
    <row r="1527" spans="1:1">
      <c r="A1527" s="20"/>
    </row>
    <row r="1528" spans="1:1">
      <c r="A1528" s="20"/>
    </row>
    <row r="1529" spans="1:1">
      <c r="A1529" s="20"/>
    </row>
    <row r="1530" spans="1:1">
      <c r="A1530" s="20"/>
    </row>
    <row r="1531" spans="1:1">
      <c r="A1531" s="20"/>
    </row>
    <row r="1532" spans="1:1">
      <c r="A1532" s="20"/>
    </row>
    <row r="1533" spans="1:1">
      <c r="A1533" s="20"/>
    </row>
    <row r="1534" spans="1:1">
      <c r="A1534" s="20"/>
    </row>
    <row r="1535" spans="1:1">
      <c r="A1535" s="20"/>
    </row>
    <row r="1536" spans="1:1">
      <c r="A1536" s="20"/>
    </row>
    <row r="1537" spans="1:1">
      <c r="A1537" s="20"/>
    </row>
    <row r="1538" spans="1:1">
      <c r="A1538" s="20"/>
    </row>
    <row r="1539" spans="1:1">
      <c r="A1539" s="20"/>
    </row>
    <row r="1540" spans="1:1">
      <c r="A1540" s="20"/>
    </row>
    <row r="1541" spans="1:1">
      <c r="A1541" s="20"/>
    </row>
    <row r="1542" spans="1:1">
      <c r="A1542" s="20"/>
    </row>
    <row r="1543" spans="1:1">
      <c r="A1543" s="20"/>
    </row>
    <row r="1544" spans="1:1">
      <c r="A1544" s="20"/>
    </row>
    <row r="1545" spans="1:1">
      <c r="A1545" s="20"/>
    </row>
    <row r="1546" spans="1:1">
      <c r="A1546" s="20"/>
    </row>
    <row r="1547" spans="1:1">
      <c r="A1547" s="20"/>
    </row>
    <row r="1548" spans="1:1">
      <c r="A1548" s="20"/>
    </row>
    <row r="1549" spans="1:1">
      <c r="A1549" s="20"/>
    </row>
    <row r="1550" spans="1:1">
      <c r="A1550" s="20"/>
    </row>
    <row r="1551" spans="1:1">
      <c r="A1551" s="20"/>
    </row>
    <row r="1552" spans="1:1">
      <c r="A1552" s="20"/>
    </row>
    <row r="1553" spans="1:1">
      <c r="A1553" s="20"/>
    </row>
    <row r="1554" spans="1:1">
      <c r="A1554" s="20"/>
    </row>
    <row r="1555" spans="1:1">
      <c r="A1555" s="20"/>
    </row>
    <row r="1556" spans="1:1">
      <c r="A1556" s="20"/>
    </row>
    <row r="1557" spans="1:1">
      <c r="A1557" s="20"/>
    </row>
    <row r="1558" spans="1:1">
      <c r="A1558" s="20"/>
    </row>
    <row r="1559" spans="1:1">
      <c r="A1559" s="20"/>
    </row>
    <row r="1560" spans="1:1">
      <c r="A1560" s="20"/>
    </row>
    <row r="1561" spans="1:1">
      <c r="A1561" s="20"/>
    </row>
    <row r="1562" spans="1:1">
      <c r="A1562" s="20"/>
    </row>
    <row r="1563" spans="1:1">
      <c r="A1563" s="20"/>
    </row>
    <row r="1564" spans="1:1">
      <c r="A1564" s="20"/>
    </row>
    <row r="1565" spans="1:1">
      <c r="A1565" s="20"/>
    </row>
    <row r="1566" spans="1:1">
      <c r="A1566" s="20"/>
    </row>
    <row r="1567" spans="1:1">
      <c r="A1567" s="20"/>
    </row>
    <row r="1568" spans="1:1">
      <c r="A1568" s="20"/>
    </row>
    <row r="1569" spans="1:1">
      <c r="A1569" s="20"/>
    </row>
    <row r="1570" spans="1:1">
      <c r="A1570" s="20"/>
    </row>
    <row r="1571" spans="1:1">
      <c r="A1571" s="20"/>
    </row>
    <row r="1572" spans="1:1">
      <c r="A1572" s="20"/>
    </row>
    <row r="1573" spans="1:1">
      <c r="A1573" s="20"/>
    </row>
    <row r="1574" spans="1:1">
      <c r="A1574" s="20"/>
    </row>
    <row r="1575" spans="1:1">
      <c r="A1575" s="20"/>
    </row>
    <row r="1576" spans="1:1">
      <c r="A1576" s="20"/>
    </row>
    <row r="1577" spans="1:1">
      <c r="A1577" s="20"/>
    </row>
    <row r="1578" spans="1:1">
      <c r="A1578" s="20"/>
    </row>
    <row r="1579" spans="1:1">
      <c r="A1579" s="20"/>
    </row>
    <row r="1580" spans="1:1">
      <c r="A1580" s="20"/>
    </row>
    <row r="1581" spans="1:1">
      <c r="A1581" s="20"/>
    </row>
    <row r="1582" spans="1:1">
      <c r="A1582" s="20"/>
    </row>
    <row r="1583" spans="1:1">
      <c r="A1583" s="20"/>
    </row>
    <row r="1584" spans="1:1">
      <c r="A1584" s="20"/>
    </row>
    <row r="1585" spans="1:1">
      <c r="A1585" s="20"/>
    </row>
    <row r="1586" spans="1:1">
      <c r="A1586" s="20"/>
    </row>
    <row r="1587" spans="1:1">
      <c r="A1587" s="20"/>
    </row>
    <row r="1588" spans="1:1">
      <c r="A1588" s="20"/>
    </row>
    <row r="1589" spans="1:1">
      <c r="A1589" s="20"/>
    </row>
    <row r="1590" spans="1:1">
      <c r="A1590" s="20"/>
    </row>
    <row r="1591" spans="1:1">
      <c r="A1591" s="20"/>
    </row>
    <row r="1592" spans="1:1">
      <c r="A1592" s="20"/>
    </row>
    <row r="1593" spans="1:1">
      <c r="A1593" s="20"/>
    </row>
    <row r="1594" spans="1:1">
      <c r="A1594" s="20"/>
    </row>
    <row r="1595" spans="1:1">
      <c r="A1595" s="20"/>
    </row>
    <row r="1596" spans="1:1">
      <c r="A1596" s="20"/>
    </row>
    <row r="1597" spans="1:1">
      <c r="A1597" s="20"/>
    </row>
    <row r="1598" spans="1:1">
      <c r="A1598" s="20"/>
    </row>
    <row r="1599" spans="1:1">
      <c r="A1599" s="20"/>
    </row>
    <row r="1600" spans="1:1">
      <c r="A1600" s="20"/>
    </row>
    <row r="1601" spans="1:1">
      <c r="A1601" s="20"/>
    </row>
    <row r="1602" spans="1:1">
      <c r="A1602" s="20"/>
    </row>
    <row r="1603" spans="1:1">
      <c r="A1603" s="20"/>
    </row>
    <row r="1604" spans="1:1">
      <c r="A1604" s="20"/>
    </row>
    <row r="1605" spans="1:1">
      <c r="A1605" s="20"/>
    </row>
    <row r="1606" spans="1:1">
      <c r="A1606" s="20"/>
    </row>
    <row r="1607" spans="1:1">
      <c r="A1607" s="20"/>
    </row>
    <row r="1608" spans="1:1">
      <c r="A1608" s="20"/>
    </row>
    <row r="1609" spans="1:1">
      <c r="A1609" s="20"/>
    </row>
    <row r="1610" spans="1:1">
      <c r="A1610" s="20"/>
    </row>
    <row r="1611" spans="1:1">
      <c r="A1611" s="20"/>
    </row>
    <row r="1612" spans="1:1">
      <c r="A1612" s="20"/>
    </row>
    <row r="1613" spans="1:1">
      <c r="A1613" s="20"/>
    </row>
    <row r="1614" spans="1:1">
      <c r="A1614" s="20"/>
    </row>
    <row r="1615" spans="1:1">
      <c r="A1615" s="20"/>
    </row>
    <row r="1616" spans="1:1">
      <c r="A1616" s="20"/>
    </row>
    <row r="1617" spans="1:1">
      <c r="A1617" s="20"/>
    </row>
    <row r="1618" spans="1:1">
      <c r="A1618" s="20"/>
    </row>
    <row r="1619" spans="1:1">
      <c r="A1619" s="20"/>
    </row>
    <row r="1620" spans="1:1">
      <c r="A1620" s="20"/>
    </row>
    <row r="1621" spans="1:1">
      <c r="A1621" s="20"/>
    </row>
    <row r="1622" spans="1:1">
      <c r="A1622" s="20"/>
    </row>
    <row r="1623" spans="1:1">
      <c r="A1623" s="20"/>
    </row>
    <row r="1624" spans="1:1">
      <c r="A1624" s="20"/>
    </row>
    <row r="1625" spans="1:1">
      <c r="A1625" s="20"/>
    </row>
    <row r="1626" spans="1:1">
      <c r="A1626" s="20"/>
    </row>
    <row r="1627" spans="1:1">
      <c r="A1627" s="20"/>
    </row>
    <row r="1628" spans="1:1">
      <c r="A1628" s="20"/>
    </row>
    <row r="1629" spans="1:1">
      <c r="A1629" s="20"/>
    </row>
    <row r="1630" spans="1:1">
      <c r="A1630" s="20"/>
    </row>
    <row r="1631" spans="1:1">
      <c r="A1631" s="20"/>
    </row>
    <row r="1632" spans="1:1">
      <c r="A1632" s="20"/>
    </row>
    <row r="1633" spans="1:1">
      <c r="A1633" s="20"/>
    </row>
    <row r="1634" spans="1:1">
      <c r="A1634" s="20"/>
    </row>
    <row r="1635" spans="1:1">
      <c r="A1635" s="20"/>
    </row>
    <row r="1636" spans="1:1">
      <c r="A1636" s="20"/>
    </row>
    <row r="1637" spans="1:1">
      <c r="A1637" s="20"/>
    </row>
    <row r="1638" spans="1:1">
      <c r="A1638" s="20"/>
    </row>
    <row r="1639" spans="1:1">
      <c r="A1639" s="20"/>
    </row>
    <row r="1640" spans="1:1">
      <c r="A1640" s="20"/>
    </row>
    <row r="1641" spans="1:1">
      <c r="A1641" s="20"/>
    </row>
    <row r="1642" spans="1:1">
      <c r="A1642" s="20"/>
    </row>
    <row r="1643" spans="1:1">
      <c r="A1643" s="20"/>
    </row>
    <row r="1644" spans="1:1">
      <c r="A1644" s="20"/>
    </row>
    <row r="1645" spans="1:1">
      <c r="A1645" s="20"/>
    </row>
    <row r="1646" spans="1:1">
      <c r="A1646" s="20"/>
    </row>
    <row r="1647" spans="1:1">
      <c r="A1647" s="20"/>
    </row>
    <row r="1648" spans="1:1">
      <c r="A1648" s="20"/>
    </row>
    <row r="1649" spans="1:1">
      <c r="A1649" s="20"/>
    </row>
    <row r="1650" spans="1:1">
      <c r="A1650" s="20"/>
    </row>
    <row r="1651" spans="1:1">
      <c r="A1651" s="20"/>
    </row>
    <row r="1652" spans="1:1">
      <c r="A1652" s="20"/>
    </row>
    <row r="1653" spans="1:1">
      <c r="A1653" s="20"/>
    </row>
    <row r="1654" spans="1:1">
      <c r="A1654" s="20"/>
    </row>
    <row r="1655" spans="1:1">
      <c r="A1655" s="20"/>
    </row>
    <row r="1656" spans="1:1">
      <c r="A1656" s="20"/>
    </row>
    <row r="1657" spans="1:1">
      <c r="A1657" s="20"/>
    </row>
    <row r="1658" spans="1:1">
      <c r="A1658" s="20"/>
    </row>
    <row r="1659" spans="1:1">
      <c r="A1659" s="20"/>
    </row>
    <row r="1660" spans="1:1">
      <c r="A1660" s="20"/>
    </row>
    <row r="1661" spans="1:1">
      <c r="A1661" s="20"/>
    </row>
    <row r="1662" spans="1:1">
      <c r="A1662" s="20"/>
    </row>
    <row r="1663" spans="1:1">
      <c r="A1663" s="20"/>
    </row>
    <row r="1664" spans="1:1">
      <c r="A1664" s="20"/>
    </row>
    <row r="1665" spans="1:1">
      <c r="A1665" s="20"/>
    </row>
    <row r="1666" spans="1:1">
      <c r="A1666" s="20"/>
    </row>
    <row r="1667" spans="1:1">
      <c r="A1667" s="20"/>
    </row>
    <row r="1668" spans="1:1">
      <c r="A1668" s="20"/>
    </row>
    <row r="1669" spans="1:1">
      <c r="A1669" s="20"/>
    </row>
    <row r="1670" spans="1:1">
      <c r="A1670" s="20"/>
    </row>
    <row r="1671" spans="1:1">
      <c r="A1671" s="20"/>
    </row>
    <row r="1672" spans="1:1">
      <c r="A1672" s="20"/>
    </row>
    <row r="1673" spans="1:1">
      <c r="A1673" s="20"/>
    </row>
    <row r="1674" spans="1:1">
      <c r="A1674" s="20"/>
    </row>
    <row r="1675" spans="1:1">
      <c r="A1675" s="20"/>
    </row>
    <row r="1676" spans="1:1">
      <c r="A1676" s="20"/>
    </row>
    <row r="1677" spans="1:1">
      <c r="A1677" s="20"/>
    </row>
    <row r="1678" spans="1:1">
      <c r="A1678" s="20"/>
    </row>
    <row r="1679" spans="1:1">
      <c r="A1679" s="20"/>
    </row>
    <row r="1680" spans="1:1">
      <c r="A1680" s="20"/>
    </row>
    <row r="1681" spans="1:1">
      <c r="A1681" s="20"/>
    </row>
    <row r="1682" spans="1:1">
      <c r="A1682" s="20"/>
    </row>
    <row r="1683" spans="1:1">
      <c r="A1683" s="20"/>
    </row>
    <row r="1684" spans="1:1">
      <c r="A1684" s="20"/>
    </row>
    <row r="1685" spans="1:1">
      <c r="A1685" s="20"/>
    </row>
    <row r="1686" spans="1:1">
      <c r="A1686" s="20"/>
    </row>
    <row r="1687" spans="1:1">
      <c r="A1687" s="20"/>
    </row>
    <row r="1688" spans="1:1">
      <c r="A1688" s="20"/>
    </row>
    <row r="1689" spans="1:1">
      <c r="A1689" s="20"/>
    </row>
    <row r="1690" spans="1:1">
      <c r="A1690" s="20"/>
    </row>
    <row r="1691" spans="1:1">
      <c r="A1691" s="20"/>
    </row>
    <row r="1692" spans="1:1">
      <c r="A1692" s="20"/>
    </row>
    <row r="1693" spans="1:1">
      <c r="A1693" s="20"/>
    </row>
    <row r="1694" spans="1:1">
      <c r="A1694" s="20"/>
    </row>
    <row r="1695" spans="1:1">
      <c r="A1695" s="20"/>
    </row>
    <row r="1696" spans="1:1">
      <c r="A1696" s="20"/>
    </row>
    <row r="1697" spans="1:1">
      <c r="A1697" s="20"/>
    </row>
    <row r="1698" spans="1:1">
      <c r="A1698" s="20"/>
    </row>
    <row r="1699" spans="1:1">
      <c r="A1699" s="20"/>
    </row>
    <row r="1700" spans="1:1">
      <c r="A1700" s="20"/>
    </row>
    <row r="1701" spans="1:1">
      <c r="A1701" s="20"/>
    </row>
    <row r="1702" spans="1:1">
      <c r="A1702" s="20"/>
    </row>
    <row r="1703" spans="1:1">
      <c r="A1703" s="20"/>
    </row>
    <row r="1704" spans="1:1">
      <c r="A1704" s="20"/>
    </row>
    <row r="1705" spans="1:1">
      <c r="A1705" s="20"/>
    </row>
    <row r="1706" spans="1:1">
      <c r="A1706" s="20"/>
    </row>
    <row r="1707" spans="1:1">
      <c r="A1707" s="20"/>
    </row>
    <row r="1708" spans="1:1">
      <c r="A1708" s="20"/>
    </row>
    <row r="1709" spans="1:1">
      <c r="A1709" s="20"/>
    </row>
    <row r="1710" spans="1:1">
      <c r="A1710" s="20"/>
    </row>
    <row r="1711" spans="1:1">
      <c r="A1711" s="20"/>
    </row>
    <row r="1712" spans="1:1">
      <c r="A1712" s="20"/>
    </row>
    <row r="1713" spans="1:1">
      <c r="A1713" s="20"/>
    </row>
    <row r="1714" spans="1:1">
      <c r="A1714" s="20"/>
    </row>
    <row r="1715" spans="1:1">
      <c r="A1715" s="20"/>
    </row>
    <row r="1716" spans="1:1">
      <c r="A1716" s="20"/>
    </row>
    <row r="1717" spans="1:1">
      <c r="A1717" s="20"/>
    </row>
    <row r="1718" spans="1:1">
      <c r="A1718" s="20"/>
    </row>
    <row r="1719" spans="1:1">
      <c r="A1719" s="20"/>
    </row>
    <row r="1720" spans="1:1">
      <c r="A1720" s="20"/>
    </row>
    <row r="1721" spans="1:1">
      <c r="A1721" s="20"/>
    </row>
    <row r="1722" spans="1:1">
      <c r="A1722" s="20"/>
    </row>
    <row r="1723" spans="1:1">
      <c r="A1723" s="20"/>
    </row>
    <row r="1724" spans="1:1">
      <c r="A1724" s="20"/>
    </row>
    <row r="1725" spans="1:1">
      <c r="A1725" s="20"/>
    </row>
    <row r="1726" spans="1:1">
      <c r="A1726" s="20"/>
    </row>
    <row r="1727" spans="1:1">
      <c r="A1727" s="20"/>
    </row>
    <row r="1728" spans="1:1">
      <c r="A1728" s="20"/>
    </row>
    <row r="1729" spans="1:1">
      <c r="A1729" s="20"/>
    </row>
    <row r="1730" spans="1:1">
      <c r="A1730" s="20"/>
    </row>
    <row r="1731" spans="1:1">
      <c r="A1731" s="20"/>
    </row>
    <row r="1732" spans="1:1">
      <c r="A1732" s="20"/>
    </row>
    <row r="1733" spans="1:1">
      <c r="A1733" s="20"/>
    </row>
    <row r="1734" spans="1:1">
      <c r="A1734" s="20"/>
    </row>
    <row r="1735" spans="1:1">
      <c r="A1735" s="20"/>
    </row>
    <row r="1736" spans="1:1">
      <c r="A1736" s="20"/>
    </row>
    <row r="1737" spans="1:1">
      <c r="A1737" s="20"/>
    </row>
    <row r="1738" spans="1:1">
      <c r="A1738" s="20"/>
    </row>
    <row r="1739" spans="1:1">
      <c r="A1739" s="20"/>
    </row>
    <row r="1740" spans="1:1">
      <c r="A1740" s="20"/>
    </row>
    <row r="1741" spans="1:1">
      <c r="A1741" s="20"/>
    </row>
    <row r="1742" spans="1:1">
      <c r="A1742" s="20"/>
    </row>
    <row r="1743" spans="1:1">
      <c r="A1743" s="20"/>
    </row>
    <row r="1744" spans="1:1">
      <c r="A1744" s="20"/>
    </row>
    <row r="1745" spans="1:1">
      <c r="A1745" s="20"/>
    </row>
    <row r="1746" spans="1:1">
      <c r="A1746" s="20"/>
    </row>
    <row r="1747" spans="1:1">
      <c r="A1747" s="20"/>
    </row>
    <row r="1748" spans="1:1">
      <c r="A1748" s="20"/>
    </row>
    <row r="1749" spans="1:1">
      <c r="A1749" s="20"/>
    </row>
    <row r="1750" spans="1:1">
      <c r="A1750" s="20"/>
    </row>
    <row r="1751" spans="1:1">
      <c r="A1751" s="20"/>
    </row>
    <row r="1752" spans="1:1">
      <c r="A1752" s="20"/>
    </row>
    <row r="1753" spans="1:1">
      <c r="A1753" s="20"/>
    </row>
    <row r="1754" spans="1:1">
      <c r="A1754" s="20"/>
    </row>
    <row r="1755" spans="1:1">
      <c r="A1755" s="20"/>
    </row>
    <row r="1756" spans="1:1">
      <c r="A1756" s="20"/>
    </row>
    <row r="1757" spans="1:1">
      <c r="A1757" s="20"/>
    </row>
    <row r="1758" spans="1:1">
      <c r="A1758" s="20"/>
    </row>
    <row r="1759" spans="1:1">
      <c r="A1759" s="20"/>
    </row>
    <row r="1760" spans="1:1">
      <c r="A1760" s="20"/>
    </row>
    <row r="1761" spans="1:1">
      <c r="A1761" s="20"/>
    </row>
    <row r="1762" spans="1:1">
      <c r="A1762" s="20"/>
    </row>
    <row r="1763" spans="1:1">
      <c r="A1763" s="20"/>
    </row>
    <row r="1764" spans="1:1">
      <c r="A1764" s="20"/>
    </row>
    <row r="1765" spans="1:1">
      <c r="A1765" s="20"/>
    </row>
    <row r="1766" spans="1:1">
      <c r="A1766" s="20"/>
    </row>
    <row r="1767" spans="1:1">
      <c r="A1767" s="20"/>
    </row>
    <row r="1768" spans="1:1">
      <c r="A1768" s="20"/>
    </row>
    <row r="1769" spans="1:1">
      <c r="A1769" s="20"/>
    </row>
    <row r="1770" spans="1:1">
      <c r="A1770" s="20"/>
    </row>
    <row r="1771" spans="1:1">
      <c r="A1771" s="20"/>
    </row>
    <row r="1772" spans="1:1">
      <c r="A1772" s="20"/>
    </row>
    <row r="1773" spans="1:1">
      <c r="A1773" s="20"/>
    </row>
    <row r="1774" spans="1:1">
      <c r="A1774" s="20"/>
    </row>
    <row r="1775" spans="1:1">
      <c r="A1775" s="20"/>
    </row>
    <row r="1776" spans="1:1">
      <c r="A1776" s="20"/>
    </row>
    <row r="1777" spans="1:1">
      <c r="A1777" s="20"/>
    </row>
    <row r="1778" spans="1:1">
      <c r="A1778" s="20"/>
    </row>
    <row r="1779" spans="1:1">
      <c r="A1779" s="20"/>
    </row>
    <row r="1780" spans="1:1">
      <c r="A1780" s="20"/>
    </row>
    <row r="1781" spans="1:1">
      <c r="A1781" s="20"/>
    </row>
    <row r="1782" spans="1:1">
      <c r="A1782" s="20"/>
    </row>
    <row r="1783" spans="1:1">
      <c r="A1783" s="20"/>
    </row>
    <row r="1784" spans="1:1">
      <c r="A1784" s="20"/>
    </row>
    <row r="1785" spans="1:1">
      <c r="A1785" s="20"/>
    </row>
    <row r="1786" spans="1:1">
      <c r="A1786" s="20"/>
    </row>
    <row r="1787" spans="1:1">
      <c r="A1787" s="20"/>
    </row>
    <row r="1788" spans="1:1">
      <c r="A1788" s="20"/>
    </row>
    <row r="1789" spans="1:1">
      <c r="A1789" s="20"/>
    </row>
    <row r="1790" spans="1:1">
      <c r="A1790" s="20"/>
    </row>
    <row r="1791" spans="1:1">
      <c r="A1791" s="20"/>
    </row>
    <row r="1792" spans="1:1">
      <c r="A1792" s="20"/>
    </row>
    <row r="1793" spans="1:1">
      <c r="A1793" s="20"/>
    </row>
    <row r="1794" spans="1:1">
      <c r="A1794" s="20"/>
    </row>
    <row r="1795" spans="1:1">
      <c r="A1795" s="20"/>
    </row>
    <row r="1796" spans="1:1">
      <c r="A1796" s="20"/>
    </row>
    <row r="1797" spans="1:1">
      <c r="A1797" s="20"/>
    </row>
    <row r="1798" spans="1:1">
      <c r="A1798" s="20"/>
    </row>
    <row r="1799" spans="1:1">
      <c r="A1799" s="20"/>
    </row>
    <row r="1800" spans="1:1">
      <c r="A1800" s="20"/>
    </row>
    <row r="1801" spans="1:1">
      <c r="A1801" s="20"/>
    </row>
    <row r="1802" spans="1:1">
      <c r="A1802" s="20"/>
    </row>
    <row r="1803" spans="1:1">
      <c r="A1803" s="20"/>
    </row>
    <row r="1804" spans="1:1">
      <c r="A1804" s="20"/>
    </row>
    <row r="1805" spans="1:1">
      <c r="A1805" s="20"/>
    </row>
    <row r="1806" spans="1:1">
      <c r="A1806" s="20"/>
    </row>
    <row r="1807" spans="1:1">
      <c r="A1807" s="20"/>
    </row>
    <row r="1808" spans="1:1">
      <c r="A1808" s="20"/>
    </row>
    <row r="1809" spans="1:1">
      <c r="A1809" s="20"/>
    </row>
    <row r="1810" spans="1:1">
      <c r="A1810" s="20"/>
    </row>
    <row r="1811" spans="1:1">
      <c r="A1811" s="20"/>
    </row>
    <row r="1812" spans="1:1">
      <c r="A1812" s="20"/>
    </row>
    <row r="1813" spans="1:1">
      <c r="A1813" s="20"/>
    </row>
    <row r="1814" spans="1:1">
      <c r="A1814" s="20"/>
    </row>
    <row r="1815" spans="1:1">
      <c r="A1815" s="20"/>
    </row>
    <row r="1816" spans="1:1">
      <c r="A1816" s="20"/>
    </row>
    <row r="1817" spans="1:1">
      <c r="A1817" s="20"/>
    </row>
    <row r="1818" spans="1:1">
      <c r="A1818" s="20"/>
    </row>
    <row r="1819" spans="1:1">
      <c r="A1819" s="20"/>
    </row>
    <row r="1820" spans="1:1">
      <c r="A1820" s="20"/>
    </row>
    <row r="1821" spans="1:1">
      <c r="A1821" s="20"/>
    </row>
    <row r="1822" spans="1:1">
      <c r="A1822" s="20"/>
    </row>
    <row r="1823" spans="1:1">
      <c r="A1823" s="20"/>
    </row>
    <row r="1824" spans="1:1">
      <c r="A1824" s="20"/>
    </row>
    <row r="1825" spans="1:1">
      <c r="A1825" s="20"/>
    </row>
    <row r="1826" spans="1:1">
      <c r="A1826" s="20"/>
    </row>
    <row r="1827" spans="1:1">
      <c r="A1827" s="20"/>
    </row>
    <row r="1828" spans="1:1">
      <c r="A1828" s="20"/>
    </row>
    <row r="1829" spans="1:1">
      <c r="A1829" s="20"/>
    </row>
    <row r="1830" spans="1:1">
      <c r="A1830" s="20"/>
    </row>
    <row r="1831" spans="1:1">
      <c r="A1831" s="20"/>
    </row>
    <row r="1832" spans="1:1">
      <c r="A1832" s="20"/>
    </row>
    <row r="1833" spans="1:1">
      <c r="A1833" s="20"/>
    </row>
    <row r="1834" spans="1:1">
      <c r="A1834" s="20"/>
    </row>
    <row r="1835" spans="1:1">
      <c r="A1835" s="20"/>
    </row>
    <row r="1836" spans="1:1">
      <c r="A1836" s="20"/>
    </row>
    <row r="1837" spans="1:1">
      <c r="A1837" s="20"/>
    </row>
    <row r="1838" spans="1:1">
      <c r="A1838" s="20"/>
    </row>
    <row r="1839" spans="1:1">
      <c r="A1839" s="20"/>
    </row>
    <row r="1840" spans="1:1">
      <c r="A1840" s="20"/>
    </row>
    <row r="1841" spans="1:1">
      <c r="A1841" s="20"/>
    </row>
    <row r="1842" spans="1:1">
      <c r="A1842" s="20"/>
    </row>
    <row r="1843" spans="1:1">
      <c r="A1843" s="20"/>
    </row>
    <row r="1844" spans="1:1">
      <c r="A1844" s="20"/>
    </row>
    <row r="1845" spans="1:1">
      <c r="A1845" s="20"/>
    </row>
    <row r="1846" spans="1:1">
      <c r="A1846" s="20"/>
    </row>
    <row r="1847" spans="1:1">
      <c r="A1847" s="20"/>
    </row>
    <row r="1848" spans="1:1">
      <c r="A1848" s="20"/>
    </row>
    <row r="1849" spans="1:1">
      <c r="A1849" s="20"/>
    </row>
    <row r="1850" spans="1:1">
      <c r="A1850" s="20"/>
    </row>
    <row r="1851" spans="1:1">
      <c r="A1851" s="20"/>
    </row>
    <row r="1852" spans="1:1">
      <c r="A1852" s="20"/>
    </row>
    <row r="1853" spans="1:1">
      <c r="A1853" s="20"/>
    </row>
    <row r="1854" spans="1:1">
      <c r="A1854" s="20"/>
    </row>
    <row r="1855" spans="1:1">
      <c r="A1855" s="20"/>
    </row>
    <row r="1856" spans="1:1">
      <c r="A1856" s="20"/>
    </row>
    <row r="1857" spans="1:1">
      <c r="A1857" s="20"/>
    </row>
    <row r="1858" spans="1:1">
      <c r="A1858" s="20"/>
    </row>
    <row r="1859" spans="1:1">
      <c r="A1859" s="20"/>
    </row>
    <row r="1860" spans="1:1">
      <c r="A1860" s="20"/>
    </row>
    <row r="1861" spans="1:1">
      <c r="A1861" s="20"/>
    </row>
    <row r="1862" spans="1:1">
      <c r="A1862" s="20"/>
    </row>
    <row r="1863" spans="1:1">
      <c r="A1863" s="20"/>
    </row>
    <row r="1864" spans="1:1">
      <c r="A1864" s="20"/>
    </row>
    <row r="1865" spans="1:1">
      <c r="A1865" s="20"/>
    </row>
    <row r="1866" spans="1:1">
      <c r="A1866" s="20"/>
    </row>
    <row r="1867" spans="1:1">
      <c r="A1867" s="20"/>
    </row>
    <row r="1868" spans="1:1">
      <c r="A1868" s="20"/>
    </row>
    <row r="1869" spans="1:1">
      <c r="A1869" s="20"/>
    </row>
    <row r="1870" spans="1:1">
      <c r="A1870" s="20"/>
    </row>
    <row r="1871" spans="1:1">
      <c r="A1871" s="20"/>
    </row>
    <row r="1872" spans="1:1">
      <c r="A1872" s="20"/>
    </row>
    <row r="1873" spans="1:1">
      <c r="A1873" s="20"/>
    </row>
    <row r="1874" spans="1:1">
      <c r="A1874" s="20"/>
    </row>
    <row r="1875" spans="1:1">
      <c r="A1875" s="20"/>
    </row>
    <row r="1876" spans="1:1">
      <c r="A1876" s="20"/>
    </row>
    <row r="1877" spans="1:1">
      <c r="A1877" s="20"/>
    </row>
    <row r="1878" spans="1:1">
      <c r="A1878" s="20"/>
    </row>
    <row r="1879" spans="1:1">
      <c r="A1879" s="20"/>
    </row>
    <row r="1880" spans="1:1">
      <c r="A1880" s="20"/>
    </row>
    <row r="1881" spans="1:1">
      <c r="A1881" s="20"/>
    </row>
    <row r="1882" spans="1:1">
      <c r="A1882" s="20"/>
    </row>
    <row r="1883" spans="1:1">
      <c r="A1883" s="20"/>
    </row>
    <row r="1884" spans="1:1">
      <c r="A1884" s="20"/>
    </row>
    <row r="1885" spans="1:1">
      <c r="A1885" s="20"/>
    </row>
    <row r="1886" spans="1:1">
      <c r="A1886" s="20"/>
    </row>
    <row r="1887" spans="1:1">
      <c r="A1887" s="20"/>
    </row>
    <row r="1888" spans="1:1">
      <c r="A1888" s="20"/>
    </row>
    <row r="1889" spans="1:1">
      <c r="A1889" s="20"/>
    </row>
    <row r="1890" spans="1:1">
      <c r="A1890" s="20"/>
    </row>
    <row r="1891" spans="1:1">
      <c r="A1891" s="20"/>
    </row>
    <row r="1892" spans="1:1">
      <c r="A1892" s="20"/>
    </row>
    <row r="1893" spans="1:1">
      <c r="A1893" s="20"/>
    </row>
    <row r="1894" spans="1:1">
      <c r="A1894" s="20"/>
    </row>
    <row r="1895" spans="1:1">
      <c r="A1895" s="20"/>
    </row>
    <row r="1896" spans="1:1">
      <c r="A1896" s="20"/>
    </row>
    <row r="1897" spans="1:1">
      <c r="A1897" s="20"/>
    </row>
    <row r="1898" spans="1:1">
      <c r="A1898" s="20"/>
    </row>
    <row r="1899" spans="1:1">
      <c r="A1899" s="20"/>
    </row>
    <row r="1900" spans="1:1">
      <c r="A1900" s="20"/>
    </row>
    <row r="1901" spans="1:1">
      <c r="A1901" s="20"/>
    </row>
    <row r="1902" spans="1:1">
      <c r="A1902" s="20"/>
    </row>
    <row r="1903" spans="1:1">
      <c r="A1903" s="20"/>
    </row>
    <row r="1904" spans="1:1">
      <c r="A1904" s="20"/>
    </row>
    <row r="1905" spans="1:1">
      <c r="A1905" s="20"/>
    </row>
    <row r="1906" spans="1:1">
      <c r="A1906" s="20"/>
    </row>
    <row r="1907" spans="1:1">
      <c r="A1907" s="20"/>
    </row>
    <row r="1908" spans="1:1">
      <c r="A1908" s="20"/>
    </row>
    <row r="1909" spans="1:1">
      <c r="A1909" s="20"/>
    </row>
    <row r="1910" spans="1:1">
      <c r="A1910" s="20"/>
    </row>
    <row r="1911" spans="1:1">
      <c r="A1911" s="20"/>
    </row>
    <row r="1912" spans="1:1">
      <c r="A1912" s="20"/>
    </row>
    <row r="1913" spans="1:1">
      <c r="A1913" s="20"/>
    </row>
    <row r="1914" spans="1:1">
      <c r="A1914" s="20"/>
    </row>
    <row r="1915" spans="1:1">
      <c r="A1915" s="20"/>
    </row>
    <row r="1916" spans="1:1">
      <c r="A1916" s="20"/>
    </row>
    <row r="1917" spans="1:1">
      <c r="A1917" s="20"/>
    </row>
    <row r="1918" spans="1:1">
      <c r="A1918" s="20"/>
    </row>
    <row r="1919" spans="1:1">
      <c r="A1919" s="20"/>
    </row>
    <row r="1920" spans="1:1">
      <c r="A1920" s="20"/>
    </row>
    <row r="1921" spans="1:1">
      <c r="A1921" s="20"/>
    </row>
    <row r="1922" spans="1:1">
      <c r="A1922" s="20"/>
    </row>
    <row r="1923" spans="1:1">
      <c r="A1923" s="20"/>
    </row>
    <row r="1924" spans="1:1">
      <c r="A1924" s="20"/>
    </row>
    <row r="1925" spans="1:1">
      <c r="A1925" s="20"/>
    </row>
    <row r="1926" spans="1:1">
      <c r="A1926" s="20"/>
    </row>
    <row r="1927" spans="1:1">
      <c r="A1927" s="20"/>
    </row>
    <row r="1928" spans="1:1">
      <c r="A1928" s="20"/>
    </row>
    <row r="1929" spans="1:1">
      <c r="A1929" s="20"/>
    </row>
    <row r="1930" spans="1:1">
      <c r="A1930" s="20"/>
    </row>
    <row r="1931" spans="1:1">
      <c r="A1931" s="20"/>
    </row>
    <row r="1932" spans="1:1">
      <c r="A1932" s="20"/>
    </row>
    <row r="1933" spans="1:1">
      <c r="A1933" s="20"/>
    </row>
    <row r="1934" spans="1:1">
      <c r="A1934" s="20"/>
    </row>
    <row r="1935" spans="1:1">
      <c r="A1935" s="20"/>
    </row>
    <row r="1936" spans="1:1">
      <c r="A1936" s="20"/>
    </row>
    <row r="1937" spans="1:1">
      <c r="A1937" s="20"/>
    </row>
    <row r="1938" spans="1:1">
      <c r="A1938" s="20"/>
    </row>
    <row r="1939" spans="1:1">
      <c r="A1939" s="20"/>
    </row>
    <row r="1940" spans="1:1">
      <c r="A1940" s="20"/>
    </row>
    <row r="1941" spans="1:1">
      <c r="A1941" s="20"/>
    </row>
    <row r="1942" spans="1:1">
      <c r="A1942" s="20"/>
    </row>
    <row r="1943" spans="1:1">
      <c r="A1943" s="20"/>
    </row>
    <row r="1944" spans="1:1">
      <c r="A1944" s="20"/>
    </row>
    <row r="1945" spans="1:1">
      <c r="A1945" s="20"/>
    </row>
    <row r="1946" spans="1:1">
      <c r="A1946" s="20"/>
    </row>
    <row r="1947" spans="1:1">
      <c r="A1947" s="20"/>
    </row>
    <row r="1948" spans="1:1">
      <c r="A1948" s="20"/>
    </row>
    <row r="1949" spans="1:1">
      <c r="A1949" s="20"/>
    </row>
    <row r="1950" spans="1:1">
      <c r="A1950" s="20"/>
    </row>
    <row r="1951" spans="1:1">
      <c r="A1951" s="20"/>
    </row>
    <row r="1952" spans="1:1">
      <c r="A1952" s="20"/>
    </row>
    <row r="1953" spans="1:1">
      <c r="A1953" s="20"/>
    </row>
    <row r="1954" spans="1:1">
      <c r="A1954" s="20"/>
    </row>
    <row r="1955" spans="1:1">
      <c r="A1955" s="20"/>
    </row>
    <row r="1956" spans="1:1">
      <c r="A1956" s="20"/>
    </row>
    <row r="1957" spans="1:1">
      <c r="A1957" s="20"/>
    </row>
    <row r="1958" spans="1:1">
      <c r="A1958" s="20"/>
    </row>
    <row r="1959" spans="1:1">
      <c r="A1959" s="20"/>
    </row>
    <row r="1960" spans="1:1">
      <c r="A1960" s="20"/>
    </row>
    <row r="1961" spans="1:1">
      <c r="A1961" s="20"/>
    </row>
    <row r="1962" spans="1:1">
      <c r="A1962" s="20"/>
    </row>
    <row r="1963" spans="1:1">
      <c r="A1963" s="20"/>
    </row>
    <row r="1964" spans="1:1">
      <c r="A1964" s="20"/>
    </row>
    <row r="1965" spans="1:1">
      <c r="A1965" s="20"/>
    </row>
    <row r="1966" spans="1:1">
      <c r="A1966" s="20"/>
    </row>
    <row r="1967" spans="1:1">
      <c r="A1967" s="20"/>
    </row>
    <row r="1968" spans="1:1">
      <c r="A1968" s="20"/>
    </row>
    <row r="1969" spans="1:1">
      <c r="A1969" s="20"/>
    </row>
    <row r="1970" spans="1:1">
      <c r="A1970" s="20"/>
    </row>
    <row r="1971" spans="1:1">
      <c r="A1971" s="20"/>
    </row>
    <row r="1972" spans="1:1">
      <c r="A1972" s="20"/>
    </row>
    <row r="1973" spans="1:1">
      <c r="A1973" s="20"/>
    </row>
    <row r="1974" spans="1:1">
      <c r="A1974" s="20"/>
    </row>
    <row r="1975" spans="1:1">
      <c r="A1975" s="20"/>
    </row>
    <row r="1976" spans="1:1">
      <c r="A1976" s="20"/>
    </row>
    <row r="1977" spans="1:1">
      <c r="A1977" s="20"/>
    </row>
    <row r="1978" spans="1:1">
      <c r="A1978" s="20"/>
    </row>
    <row r="1979" spans="1:1">
      <c r="A1979" s="20"/>
    </row>
    <row r="1980" spans="1:1">
      <c r="A1980" s="20"/>
    </row>
    <row r="1981" spans="1:1">
      <c r="A1981" s="20"/>
    </row>
    <row r="1982" spans="1:1">
      <c r="A1982" s="20"/>
    </row>
    <row r="1983" spans="1:1">
      <c r="A1983" s="20"/>
    </row>
    <row r="1984" spans="1:1">
      <c r="A1984" s="20"/>
    </row>
    <row r="1985" spans="1:1">
      <c r="A1985" s="20"/>
    </row>
    <row r="1986" spans="1:1">
      <c r="A1986" s="20"/>
    </row>
    <row r="1987" spans="1:1">
      <c r="A1987" s="20"/>
    </row>
    <row r="1988" spans="1:1">
      <c r="A1988" s="20"/>
    </row>
    <row r="1989" spans="1:1">
      <c r="A1989" s="20"/>
    </row>
    <row r="1990" spans="1:1">
      <c r="A1990" s="20"/>
    </row>
    <row r="1991" spans="1:1">
      <c r="A1991" s="20"/>
    </row>
    <row r="1992" spans="1:1">
      <c r="A1992" s="20"/>
    </row>
    <row r="1993" spans="1:1">
      <c r="A1993" s="20"/>
    </row>
    <row r="1994" spans="1:1">
      <c r="A1994" s="20"/>
    </row>
    <row r="1995" spans="1:1">
      <c r="A1995" s="20"/>
    </row>
    <row r="1996" spans="1:1">
      <c r="A1996" s="20"/>
    </row>
    <row r="1997" spans="1:1">
      <c r="A1997" s="20"/>
    </row>
    <row r="1998" spans="1:1">
      <c r="A1998" s="20"/>
    </row>
    <row r="1999" spans="1:1">
      <c r="A1999" s="20"/>
    </row>
    <row r="2000" spans="1:1">
      <c r="A2000" s="20"/>
    </row>
    <row r="2001" spans="1:1">
      <c r="A2001" s="20"/>
    </row>
    <row r="2002" spans="1:1">
      <c r="A2002" s="20"/>
    </row>
    <row r="2003" spans="1:1">
      <c r="A2003" s="20"/>
    </row>
    <row r="2004" spans="1:1">
      <c r="A2004" s="20"/>
    </row>
    <row r="2005" spans="1:1">
      <c r="A2005" s="20"/>
    </row>
    <row r="2006" spans="1:1">
      <c r="A2006" s="20"/>
    </row>
    <row r="2007" spans="1:1">
      <c r="A2007" s="20"/>
    </row>
    <row r="2008" spans="1:1">
      <c r="A2008" s="20"/>
    </row>
    <row r="2009" spans="1:1">
      <c r="A2009" s="20"/>
    </row>
    <row r="2010" spans="1:1">
      <c r="A2010" s="20"/>
    </row>
    <row r="2011" spans="1:1">
      <c r="A2011" s="20"/>
    </row>
    <row r="2012" spans="1:1">
      <c r="A2012" s="20"/>
    </row>
    <row r="2013" spans="1:1">
      <c r="A2013" s="20"/>
    </row>
    <row r="2014" spans="1:1">
      <c r="A2014" s="20"/>
    </row>
    <row r="2015" spans="1:1">
      <c r="A2015" s="20"/>
    </row>
    <row r="2016" spans="1:1">
      <c r="A2016" s="20"/>
    </row>
    <row r="2017" spans="1:1">
      <c r="A2017" s="20"/>
    </row>
    <row r="2018" spans="1:1">
      <c r="A2018" s="20"/>
    </row>
    <row r="2019" spans="1:1">
      <c r="A2019" s="20"/>
    </row>
    <row r="2020" spans="1:1">
      <c r="A2020" s="20"/>
    </row>
    <row r="2021" spans="1:1">
      <c r="A2021" s="20"/>
    </row>
    <row r="2022" spans="1:1">
      <c r="A2022" s="20"/>
    </row>
    <row r="2023" spans="1:1">
      <c r="A2023" s="20"/>
    </row>
    <row r="2024" spans="1:1">
      <c r="A2024" s="20"/>
    </row>
    <row r="2025" spans="1:1">
      <c r="A2025" s="20"/>
    </row>
    <row r="2026" spans="1:1">
      <c r="A2026" s="20"/>
    </row>
    <row r="2027" spans="1:1">
      <c r="A2027" s="20"/>
    </row>
    <row r="2028" spans="1:1">
      <c r="A2028" s="20"/>
    </row>
    <row r="2029" spans="1:1">
      <c r="A2029" s="20"/>
    </row>
    <row r="2030" spans="1:1">
      <c r="A2030" s="20"/>
    </row>
    <row r="2031" spans="1:1">
      <c r="A2031" s="20"/>
    </row>
    <row r="2032" spans="1:1">
      <c r="A2032" s="20"/>
    </row>
    <row r="2033" spans="1:1">
      <c r="A2033" s="20"/>
    </row>
    <row r="2034" spans="1:1">
      <c r="A2034" s="20"/>
    </row>
    <row r="2035" spans="1:1">
      <c r="A2035" s="20"/>
    </row>
    <row r="2036" spans="1:1">
      <c r="A2036" s="20"/>
    </row>
    <row r="2037" spans="1:1">
      <c r="A2037" s="20"/>
    </row>
    <row r="2038" spans="1:1">
      <c r="A2038" s="20"/>
    </row>
    <row r="2039" spans="1:1">
      <c r="A2039" s="20"/>
    </row>
    <row r="2040" spans="1:1">
      <c r="A2040" s="20"/>
    </row>
    <row r="2041" spans="1:1">
      <c r="A2041" s="20"/>
    </row>
    <row r="2042" spans="1:1">
      <c r="A2042" s="20"/>
    </row>
    <row r="2043" spans="1:1">
      <c r="A2043" s="20"/>
    </row>
    <row r="2044" spans="1:1">
      <c r="A2044" s="20"/>
    </row>
    <row r="2045" spans="1:1">
      <c r="A2045" s="20"/>
    </row>
    <row r="2046" spans="1:1">
      <c r="A2046" s="20"/>
    </row>
    <row r="2047" spans="1:1">
      <c r="A2047" s="20"/>
    </row>
    <row r="2048" spans="1:1">
      <c r="A2048" s="20"/>
    </row>
    <row r="2049" spans="1:1">
      <c r="A2049" s="20"/>
    </row>
    <row r="2050" spans="1:1">
      <c r="A2050" s="20"/>
    </row>
    <row r="2051" spans="1:1">
      <c r="A2051" s="20"/>
    </row>
    <row r="2052" spans="1:1">
      <c r="A2052" s="20"/>
    </row>
    <row r="2053" spans="1:1">
      <c r="A2053" s="20"/>
    </row>
    <row r="2054" spans="1:1">
      <c r="A2054" s="20"/>
    </row>
    <row r="2055" spans="1:1">
      <c r="A2055" s="20"/>
    </row>
    <row r="2056" spans="1:1">
      <c r="A2056" s="20"/>
    </row>
    <row r="2057" spans="1:1">
      <c r="A2057" s="20"/>
    </row>
    <row r="2058" spans="1:1">
      <c r="A2058" s="20"/>
    </row>
    <row r="2059" spans="1:1">
      <c r="A2059" s="20"/>
    </row>
    <row r="2060" spans="1:1">
      <c r="A2060" s="20"/>
    </row>
    <row r="2061" spans="1:1">
      <c r="A2061" s="20"/>
    </row>
    <row r="2062" spans="1:1">
      <c r="A2062" s="20"/>
    </row>
    <row r="2063" spans="1:1">
      <c r="A2063" s="20"/>
    </row>
    <row r="2064" spans="1:1">
      <c r="A2064" s="20"/>
    </row>
    <row r="2065" spans="1:1">
      <c r="A2065" s="20"/>
    </row>
    <row r="2066" spans="1:1">
      <c r="A2066" s="20"/>
    </row>
    <row r="2067" spans="1:1">
      <c r="A2067" s="20"/>
    </row>
    <row r="2068" spans="1:1">
      <c r="A2068" s="20"/>
    </row>
    <row r="2069" spans="1:1">
      <c r="A2069" s="20"/>
    </row>
    <row r="2070" spans="1:1">
      <c r="A2070" s="20"/>
    </row>
    <row r="2071" spans="1:1">
      <c r="A2071" s="20"/>
    </row>
    <row r="2072" spans="1:1">
      <c r="A2072" s="20"/>
    </row>
    <row r="2073" spans="1:1">
      <c r="A2073" s="20"/>
    </row>
    <row r="2074" spans="1:1">
      <c r="A2074" s="20"/>
    </row>
    <row r="2075" spans="1:1">
      <c r="A2075" s="20"/>
    </row>
    <row r="2076" spans="1:1">
      <c r="A2076" s="20"/>
    </row>
    <row r="2077" spans="1:1">
      <c r="A2077" s="20"/>
    </row>
    <row r="2078" spans="1:1">
      <c r="A2078" s="20"/>
    </row>
    <row r="2079" spans="1:1">
      <c r="A2079" s="20"/>
    </row>
    <row r="2080" spans="1:1">
      <c r="A2080" s="20"/>
    </row>
    <row r="2081" spans="1:1">
      <c r="A2081" s="20"/>
    </row>
    <row r="2082" spans="1:1">
      <c r="A2082" s="20"/>
    </row>
    <row r="2083" spans="1:1">
      <c r="A2083" s="20"/>
    </row>
    <row r="2084" spans="1:1">
      <c r="A2084" s="20"/>
    </row>
    <row r="2085" spans="1:1">
      <c r="A2085" s="20"/>
    </row>
    <row r="2086" spans="1:1">
      <c r="A2086" s="20"/>
    </row>
    <row r="2087" spans="1:1">
      <c r="A2087" s="20"/>
    </row>
    <row r="2088" spans="1:1">
      <c r="A2088" s="20"/>
    </row>
    <row r="2089" spans="1:1">
      <c r="A2089" s="20"/>
    </row>
    <row r="2090" spans="1:1">
      <c r="A2090" s="20"/>
    </row>
    <row r="2091" spans="1:1">
      <c r="A2091" s="20"/>
    </row>
    <row r="2092" spans="1:1">
      <c r="A2092" s="20"/>
    </row>
    <row r="2093" spans="1:1">
      <c r="A2093" s="20"/>
    </row>
    <row r="2094" spans="1:1">
      <c r="A2094" s="20"/>
    </row>
    <row r="2095" spans="1:1">
      <c r="A2095" s="20"/>
    </row>
    <row r="2096" spans="1:1">
      <c r="A2096" s="20"/>
    </row>
    <row r="2097" spans="1:1">
      <c r="A2097" s="20"/>
    </row>
    <row r="2098" spans="1:1">
      <c r="A2098" s="20"/>
    </row>
    <row r="2099" spans="1:1">
      <c r="A2099" s="20"/>
    </row>
    <row r="2100" spans="1:1">
      <c r="A2100" s="20"/>
    </row>
    <row r="2101" spans="1:1">
      <c r="A2101" s="20"/>
    </row>
    <row r="2102" spans="1:1">
      <c r="A2102" s="20"/>
    </row>
    <row r="2103" spans="1:1">
      <c r="A2103" s="20"/>
    </row>
    <row r="2104" spans="1:1">
      <c r="A2104" s="20"/>
    </row>
    <row r="2105" spans="1:1">
      <c r="A2105" s="20"/>
    </row>
    <row r="2106" spans="1:1">
      <c r="A2106" s="20"/>
    </row>
    <row r="2107" spans="1:1">
      <c r="A2107" s="20"/>
    </row>
    <row r="2108" spans="1:1">
      <c r="A2108" s="20"/>
    </row>
    <row r="2109" spans="1:1">
      <c r="A2109" s="20"/>
    </row>
    <row r="2110" spans="1:1">
      <c r="A2110" s="20"/>
    </row>
    <row r="2111" spans="1:1">
      <c r="A2111" s="20"/>
    </row>
    <row r="2112" spans="1:1">
      <c r="A2112" s="20"/>
    </row>
    <row r="2113" spans="1:1">
      <c r="A2113" s="20"/>
    </row>
    <row r="2114" spans="1:1">
      <c r="A2114" s="20"/>
    </row>
    <row r="2115" spans="1:1">
      <c r="A2115" s="20"/>
    </row>
    <row r="2116" spans="1:1">
      <c r="A2116" s="20"/>
    </row>
    <row r="2117" spans="1:1">
      <c r="A2117" s="20"/>
    </row>
    <row r="2118" spans="1:1">
      <c r="A2118" s="20"/>
    </row>
    <row r="2119" spans="1:1">
      <c r="A2119" s="20"/>
    </row>
    <row r="2120" spans="1:1">
      <c r="A2120" s="20"/>
    </row>
    <row r="2121" spans="1:1">
      <c r="A2121" s="20"/>
    </row>
    <row r="2122" spans="1:1">
      <c r="A2122" s="20"/>
    </row>
    <row r="2123" spans="1:1">
      <c r="A2123" s="20"/>
    </row>
    <row r="2124" spans="1:1">
      <c r="A2124" s="20"/>
    </row>
    <row r="2125" spans="1:1">
      <c r="A2125" s="20"/>
    </row>
    <row r="2126" spans="1:1">
      <c r="A2126" s="20"/>
    </row>
    <row r="2127" spans="1:1">
      <c r="A2127" s="20"/>
    </row>
    <row r="2128" spans="1:1">
      <c r="A2128" s="20"/>
    </row>
    <row r="2129" spans="1:1">
      <c r="A2129" s="20"/>
    </row>
    <row r="2130" spans="1:1">
      <c r="A2130" s="20"/>
    </row>
    <row r="2131" spans="1:1">
      <c r="A2131" s="20"/>
    </row>
    <row r="2132" spans="1:1">
      <c r="A2132" s="20"/>
    </row>
    <row r="2133" spans="1:1">
      <c r="A2133" s="20"/>
    </row>
    <row r="2134" spans="1:1">
      <c r="A2134" s="20"/>
    </row>
    <row r="2135" spans="1:1">
      <c r="A2135" s="20"/>
    </row>
    <row r="2136" spans="1:1">
      <c r="A2136" s="20"/>
    </row>
    <row r="2137" spans="1:1">
      <c r="A2137" s="20"/>
    </row>
    <row r="2138" spans="1:1">
      <c r="A2138" s="20"/>
    </row>
    <row r="2139" spans="1:1">
      <c r="A2139" s="20"/>
    </row>
    <row r="2140" spans="1:1">
      <c r="A2140" s="20"/>
    </row>
    <row r="2141" spans="1:1">
      <c r="A2141" s="20"/>
    </row>
    <row r="2142" spans="1:1">
      <c r="A2142" s="20"/>
    </row>
    <row r="2143" spans="1:1">
      <c r="A2143" s="20"/>
    </row>
    <row r="2144" spans="1:1">
      <c r="A2144" s="20"/>
    </row>
    <row r="2145" spans="1:1">
      <c r="A2145" s="20"/>
    </row>
    <row r="2146" spans="1:1">
      <c r="A2146" s="20"/>
    </row>
    <row r="2147" spans="1:1">
      <c r="A2147" s="20"/>
    </row>
    <row r="2148" spans="1:1">
      <c r="A2148" s="20"/>
    </row>
    <row r="2149" spans="1:1">
      <c r="A2149" s="20"/>
    </row>
    <row r="2150" spans="1:1">
      <c r="A2150" s="20"/>
    </row>
    <row r="2151" spans="1:1">
      <c r="A2151" s="20"/>
    </row>
    <row r="2152" spans="1:1">
      <c r="A2152" s="20"/>
    </row>
    <row r="2153" spans="1:1">
      <c r="A2153" s="20"/>
    </row>
    <row r="2154" spans="1:1">
      <c r="A2154" s="20"/>
    </row>
    <row r="2155" spans="1:1">
      <c r="A2155" s="20"/>
    </row>
    <row r="2156" spans="1:1">
      <c r="A2156" s="20"/>
    </row>
    <row r="2157" spans="1:1">
      <c r="A2157" s="20"/>
    </row>
    <row r="2158" spans="1:1">
      <c r="A2158" s="20"/>
    </row>
    <row r="2159" spans="1:1">
      <c r="A2159" s="20"/>
    </row>
    <row r="2160" spans="1:1">
      <c r="A2160" s="20"/>
    </row>
    <row r="2161" spans="1:1">
      <c r="A2161" s="20"/>
    </row>
    <row r="2162" spans="1:1">
      <c r="A2162" s="20"/>
    </row>
    <row r="2163" spans="1:1">
      <c r="A2163" s="20"/>
    </row>
    <row r="2164" spans="1:1">
      <c r="A2164" s="20"/>
    </row>
    <row r="2165" spans="1:1">
      <c r="A2165" s="20"/>
    </row>
    <row r="2166" spans="1:1">
      <c r="A2166" s="20"/>
    </row>
  </sheetData>
  <mergeCells count="17">
    <mergeCell ref="K7:O7"/>
    <mergeCell ref="C9:C10"/>
    <mergeCell ref="D9:D10"/>
    <mergeCell ref="E9:E10"/>
    <mergeCell ref="F9:F10"/>
    <mergeCell ref="G9:G10"/>
    <mergeCell ref="H9:H10"/>
    <mergeCell ref="I9:I10"/>
    <mergeCell ref="J9:J10"/>
    <mergeCell ref="K9:K10"/>
    <mergeCell ref="S9:S10"/>
    <mergeCell ref="L9:L10"/>
    <mergeCell ref="N9:N10"/>
    <mergeCell ref="O9:O10"/>
    <mergeCell ref="P9:P10"/>
    <mergeCell ref="Q9:Q10"/>
    <mergeCell ref="R9:R10"/>
  </mergeCells>
  <printOptions horizontalCentered="1"/>
  <pageMargins left="0.47244094488188981" right="0.19685039370078741" top="0.19685039370078741" bottom="0.39370078740157483" header="0" footer="0.19685039370078741"/>
  <pageSetup paperSize="5" scale="55" fitToHeight="0" orientation="landscape" horizontalDpi="300" verticalDpi="300" r:id="rId1"/>
  <headerFooter alignWithMargins="0">
    <oddFooter>&amp;RPágina &amp;P de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B4:D40"/>
  <sheetViews>
    <sheetView topLeftCell="A2" workbookViewId="0">
      <selection activeCell="C27" sqref="C27"/>
    </sheetView>
  </sheetViews>
  <sheetFormatPr baseColWidth="10" defaultRowHeight="12.75"/>
  <cols>
    <col min="2" max="2" width="3" bestFit="1" customWidth="1"/>
    <col min="4" max="4" width="29.140625" bestFit="1" customWidth="1"/>
  </cols>
  <sheetData>
    <row r="4" spans="2:4">
      <c r="C4" s="87" t="s">
        <v>552</v>
      </c>
    </row>
    <row r="5" spans="2:4">
      <c r="D5" s="87"/>
    </row>
    <row r="6" spans="2:4">
      <c r="D6" s="87"/>
    </row>
    <row r="7" spans="2:4">
      <c r="D7" s="87"/>
    </row>
    <row r="8" spans="2:4">
      <c r="D8" s="87"/>
    </row>
    <row r="9" spans="2:4">
      <c r="B9">
        <v>1</v>
      </c>
      <c r="C9" s="88" t="s">
        <v>553</v>
      </c>
      <c r="D9" s="12" t="s">
        <v>554</v>
      </c>
    </row>
    <row r="10" spans="2:4">
      <c r="B10">
        <v>2</v>
      </c>
      <c r="C10" s="88" t="s">
        <v>555</v>
      </c>
      <c r="D10" s="12" t="s">
        <v>556</v>
      </c>
    </row>
    <row r="11" spans="2:4">
      <c r="B11">
        <v>3</v>
      </c>
      <c r="C11" s="88" t="s">
        <v>557</v>
      </c>
      <c r="D11" s="12" t="s">
        <v>558</v>
      </c>
    </row>
    <row r="12" spans="2:4">
      <c r="B12">
        <v>4</v>
      </c>
      <c r="C12" s="88" t="s">
        <v>559</v>
      </c>
      <c r="D12" s="12" t="s">
        <v>560</v>
      </c>
    </row>
    <row r="13" spans="2:4">
      <c r="B13">
        <v>5</v>
      </c>
      <c r="C13" s="88" t="s">
        <v>561</v>
      </c>
      <c r="D13" s="12" t="s">
        <v>562</v>
      </c>
    </row>
    <row r="14" spans="2:4">
      <c r="B14">
        <v>6</v>
      </c>
      <c r="C14" s="88" t="s">
        <v>563</v>
      </c>
      <c r="D14" s="12" t="s">
        <v>564</v>
      </c>
    </row>
    <row r="15" spans="2:4">
      <c r="B15">
        <v>7</v>
      </c>
      <c r="C15" s="88" t="s">
        <v>565</v>
      </c>
      <c r="D15" s="12" t="s">
        <v>566</v>
      </c>
    </row>
    <row r="16" spans="2:4">
      <c r="B16">
        <v>8</v>
      </c>
      <c r="C16" s="88" t="s">
        <v>567</v>
      </c>
      <c r="D16" s="12" t="s">
        <v>568</v>
      </c>
    </row>
    <row r="17" spans="2:4">
      <c r="B17">
        <v>9</v>
      </c>
      <c r="C17" s="88" t="s">
        <v>569</v>
      </c>
      <c r="D17" s="12" t="s">
        <v>570</v>
      </c>
    </row>
    <row r="18" spans="2:4">
      <c r="B18">
        <v>10</v>
      </c>
      <c r="C18" s="89" t="s">
        <v>571</v>
      </c>
      <c r="D18" s="12" t="s">
        <v>572</v>
      </c>
    </row>
    <row r="19" spans="2:4">
      <c r="B19">
        <v>11</v>
      </c>
      <c r="C19" s="88" t="s">
        <v>706</v>
      </c>
      <c r="D19" s="12" t="s">
        <v>1237</v>
      </c>
    </row>
    <row r="20" spans="2:4">
      <c r="B20">
        <v>12</v>
      </c>
      <c r="C20" s="88" t="s">
        <v>1259</v>
      </c>
      <c r="D20" s="12" t="s">
        <v>1260</v>
      </c>
    </row>
    <row r="21" spans="2:4">
      <c r="B21">
        <v>13</v>
      </c>
      <c r="C21" s="88" t="s">
        <v>1037</v>
      </c>
      <c r="D21" s="12" t="s">
        <v>1261</v>
      </c>
    </row>
    <row r="22" spans="2:4">
      <c r="B22">
        <v>14</v>
      </c>
      <c r="C22" s="89" t="s">
        <v>800</v>
      </c>
      <c r="D22" s="12" t="s">
        <v>1274</v>
      </c>
    </row>
    <row r="23" spans="2:4">
      <c r="B23">
        <v>15</v>
      </c>
      <c r="C23" s="88" t="s">
        <v>1285</v>
      </c>
      <c r="D23" s="12" t="s">
        <v>1286</v>
      </c>
    </row>
    <row r="24" spans="2:4">
      <c r="B24">
        <v>16</v>
      </c>
      <c r="C24" s="89" t="s">
        <v>1283</v>
      </c>
      <c r="D24" s="12" t="s">
        <v>1291</v>
      </c>
    </row>
    <row r="25" spans="2:4">
      <c r="B25">
        <v>17</v>
      </c>
      <c r="C25" s="89" t="s">
        <v>1289</v>
      </c>
      <c r="D25" s="12" t="s">
        <v>1292</v>
      </c>
    </row>
    <row r="26" spans="2:4">
      <c r="B26">
        <v>18</v>
      </c>
      <c r="C26" s="89" t="s">
        <v>1294</v>
      </c>
      <c r="D26" s="12" t="s">
        <v>1295</v>
      </c>
    </row>
    <row r="27" spans="2:4">
      <c r="B27">
        <v>19</v>
      </c>
      <c r="C27" s="89" t="s">
        <v>1284</v>
      </c>
      <c r="D27" s="12" t="s">
        <v>1297</v>
      </c>
    </row>
    <row r="28" spans="2:4">
      <c r="B28">
        <v>20</v>
      </c>
      <c r="C28" s="89" t="s">
        <v>858</v>
      </c>
      <c r="D28" s="12" t="s">
        <v>1299</v>
      </c>
    </row>
    <row r="29" spans="2:4">
      <c r="B29">
        <v>21</v>
      </c>
      <c r="C29" s="89" t="s">
        <v>1710</v>
      </c>
      <c r="D29" s="12" t="s">
        <v>1711</v>
      </c>
    </row>
    <row r="30" spans="2:4">
      <c r="B30">
        <v>22</v>
      </c>
      <c r="C30" s="89"/>
      <c r="D30" s="12"/>
    </row>
    <row r="31" spans="2:4">
      <c r="B31">
        <v>23</v>
      </c>
      <c r="C31" s="89"/>
    </row>
    <row r="32" spans="2:4">
      <c r="B32">
        <v>24</v>
      </c>
      <c r="C32" s="89"/>
    </row>
    <row r="33" spans="2:3">
      <c r="B33">
        <v>25</v>
      </c>
      <c r="C33" s="89"/>
    </row>
    <row r="34" spans="2:3">
      <c r="B34">
        <v>26</v>
      </c>
    </row>
    <row r="35" spans="2:3">
      <c r="B35">
        <v>27</v>
      </c>
    </row>
    <row r="36" spans="2:3">
      <c r="B36">
        <v>28</v>
      </c>
    </row>
    <row r="37" spans="2:3">
      <c r="B37">
        <v>29</v>
      </c>
    </row>
    <row r="38" spans="2:3">
      <c r="B38">
        <v>30</v>
      </c>
    </row>
    <row r="39" spans="2:3">
      <c r="B39">
        <v>31</v>
      </c>
    </row>
    <row r="40" spans="2:3">
      <c r="B40">
        <v>32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Maq. y Equipo </vt:lpstr>
      <vt:lpstr>Eq. de Computo</vt:lpstr>
      <vt:lpstr>Mob y Eq Of</vt:lpstr>
      <vt:lpstr>Eq. de Transp </vt:lpstr>
      <vt:lpstr>Ind.deInic.UsuyRes</vt:lpstr>
      <vt:lpstr>'Maq. y Equipo '!Área_de_impresión</vt:lpstr>
      <vt:lpstr>'Eq. de Computo'!Títulos_a_imprimir</vt:lpstr>
      <vt:lpstr>'Eq. de Transp '!Títulos_a_imprimir</vt:lpstr>
      <vt:lpstr>'Maq. y Equipo '!Títulos_a_imprimir</vt:lpstr>
      <vt:lpstr>'Mob y Eq Of'!Títulos_a_imprimir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Chavez</dc:creator>
  <cp:lastModifiedBy>Laptop</cp:lastModifiedBy>
  <cp:lastPrinted>2015-02-12T20:24:53Z</cp:lastPrinted>
  <dcterms:created xsi:type="dcterms:W3CDTF">2012-10-25T15:26:45Z</dcterms:created>
  <dcterms:modified xsi:type="dcterms:W3CDTF">2015-04-22T19:24:50Z</dcterms:modified>
</cp:coreProperties>
</file>