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<sst xmlns="http://schemas.openxmlformats.org/spreadsheetml/2006/main" count="401" uniqueCount="398">
  <si>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</si>
  <si>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</si>
  <si>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</si>
  <si>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</si>
  <si>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</si>
  <si>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</si>
  <si>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</si>
  <si>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</si>
  <si>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</si>
  <si>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</si>
  <si>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</si>
  <si>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</si>
  <si>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</si>
  <si>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</si>
  <si>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</si>
  <si>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</si>
  <si>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</si>
  <si>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</si>
  <si>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</si>
  <si>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</si>
  <si>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</si>
  <si>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</si>
  <si>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</si>
  <si>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</si>
  <si>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</si>
  <si>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</si>
  <si>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</si>
  <si>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</si>
  <si>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</si>
  <si>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</si>
  <si>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</si>
  <si>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</si>
  <si>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</si>
  <si>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</si>
  <si>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</si>
  <si>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</si>
  <si>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</si>
  <si>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</si>
  <si>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</si>
  <si>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</si>
  <si>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</si>
  <si>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</si>
  <si>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</si>
  <si>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</si>
  <si>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</si>
  <si>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</si>
  <si>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</si>
  <si>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</si>
  <si>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</si>
  <si>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</si>
  <si>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</si>
  <si>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</si>
  <si>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</si>
  <si>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</si>
  <si>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</si>
  <si>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</si>
  <si>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</si>
  <si>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</si>
  <si>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</si>
  <si>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</si>
  <si>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</si>
  <si>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</si>
  <si>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</si>
  <si>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</si>
  <si>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</si>
  <si>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</si>
  <si>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</si>
  <si>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</si>
  <si>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</si>
  <si>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</si>
  <si>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</si>
  <si>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</si>
  <si>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</si>
  <si>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</si>
  <si>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</si>
  <si>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</si>
  <si>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</si>
  <si>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</si>
  <si>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</si>
  <si>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</si>
  <si>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</si>
  <si>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</si>
  <si>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</si>
  <si>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</si>
  <si>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</si>
  <si>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</si>
  <si>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</si>
  <si>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</si>
  <si>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</si>
  <si>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</si>
  <si>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</si>
  <si>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</si>
  <si>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</si>
  <si>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</si>
  <si>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</si>
  <si>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</si>
  <si>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</si>
  <si>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</si>
  <si>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</si>
  <si>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</si>
  <si>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</si>
  <si>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</si>
  <si>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</si>
  <si>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</si>
  <si>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</si>
  <si>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</si>
  <si>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</si>
  <si>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</si>
  <si>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</si>
  <si>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</si>
  <si>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</si>
  <si>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</si>
  <si>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</si>
  <si>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</si>
  <si>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</si>
  <si>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</si>
  <si>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</si>
  <si>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</si>
  <si>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</si>
  <si>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</si>
  <si>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</si>
  <si>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</si>
  <si>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</si>
  <si>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</si>
  <si>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</si>
  <si>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</si>
  <si>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</si>
  <si>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</si>
  <si>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</si>
  <si>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</si>
  <si>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</si>
  <si>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</si>
  <si>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</si>
  <si>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</si>
  <si>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</si>
  <si>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</si>
  <si>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</si>
  <si>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</si>
  <si>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</si>
  <si>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</si>
  <si>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</si>
  <si>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</si>
  <si>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</si>
  <si>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</si>
  <si>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</si>
  <si>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</si>
  <si>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</si>
  <si>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</si>
  <si>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</si>
  <si>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</si>
  <si>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</si>
  <si>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</si>
  <si>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</si>
  <si>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</si>
  <si>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</si>
  <si>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</si>
  <si>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</si>
  <si>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</si>
  <si>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</si>
  <si>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</si>
  <si>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</si>
  <si>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</si>
  <si>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</si>
  <si>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</si>
  <si>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</si>
  <si>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</si>
  <si>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</si>
  <si>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</si>
  <si>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</si>
  <si>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</si>
  <si>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</si>
  <si>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</si>
  <si>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</si>
  <si>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</si>
  <si>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</si>
  <si>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</si>
  <si>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</si>
  <si>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</si>
  <si>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</si>
  <si>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</si>
  <si>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</si>
  <si>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</si>
  <si>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</si>
  <si>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</si>
  <si>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</si>
  <si>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</si>
  <si>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</si>
  <si>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</si>
  <si>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</si>
  <si>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</si>
  <si>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</si>
  <si>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</si>
  <si>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</si>
  <si>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</si>
  <si>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</si>
  <si>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</si>
  <si>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</si>
  <si>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</si>
  <si>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</si>
  <si>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</si>
  <si>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</si>
  <si>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</si>
  <si>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</si>
  <si>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</si>
  <si>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</si>
  <si>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</si>
  <si>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</si>
  <si>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</si>
  <si>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</si>
  <si>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</si>
  <si>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</si>
  <si>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</si>
  <si>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</si>
  <si>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</si>
  <si>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</si>
  <si>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</si>
  <si>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</si>
  <si>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</si>
  <si>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</si>
  <si>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</si>
  <si>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</si>
  <si>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</si>
  <si>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</si>
  <si>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</si>
  <si>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</si>
  <si>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</si>
  <si>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</si>
  <si>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</si>
  <si>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</si>
  <si>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</si>
  <si>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</si>
  <si>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</si>
  <si>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</si>
  <si>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</si>
  <si>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</si>
  <si>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</si>
  <si>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</si>
  <si>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</si>
  <si>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</si>
  <si>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</si>
  <si>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</si>
  <si>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</si>
  <si>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</si>
  <si>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</si>
  <si>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</si>
  <si>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</si>
  <si>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</si>
  <si>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</si>
  <si>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</si>
  <si>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</si>
  <si>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</si>
  <si>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</si>
  <si>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</si>
  <si>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</si>
  <si>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</si>
  <si>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</si>
  <si>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</si>
  <si>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</si>
  <si>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</si>
  <si>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</si>
  <si>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</si>
  <si>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</si>
  <si>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</si>
  <si>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</si>
  <si>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</si>
  <si>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</si>
  <si>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</si>
  <si>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</si>
  <si>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</si>
  <si>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</si>
  <si>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</si>
  <si>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</si>
  <si>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</si>
  <si>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</si>
  <si>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</si>
  <si>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</si>
  <si>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</si>
  <si>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</si>
  <si>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</si>
  <si>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</si>
  <si>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</si>
  <si>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</si>
  <si>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</si>
  <si>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</si>
  <si>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</si>
  <si>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</si>
  <si>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</si>
  <si>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</si>
  <si>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</si>
  <si>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</si>
  <si>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</si>
  <si>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</si>
  <si>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</si>
  <si>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</si>
  <si>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</si>
  <si>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</si>
  <si>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</si>
  <si>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</si>
  <si>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</si>
  <si>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</si>
  <si>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</si>
  <si>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</si>
  <si>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</si>
  <si>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</si>
  <si>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</si>
  <si>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</si>
  <si>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</si>
  <si>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</si>
  <si>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</si>
  <si>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</si>
  <si>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</si>
  <si>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</si>
  <si>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</si>
  <si>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</si>
  <si>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</si>
  <si>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</si>
  <si>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</si>
  <si>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</si>
  <si>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</si>
  <si>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</si>
  <si>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</si>
  <si>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</si>
  <si>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</si>
  <si>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</si>
  <si>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</si>
  <si>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</si>
  <si>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</si>
  <si>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</si>
  <si>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</si>
  <si>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</si>
  <si>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</si>
  <si>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</si>
  <si>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</si>
  <si>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</si>
  <si>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</si>
  <si>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</si>
  <si>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</si>
  <si>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</si>
  <si>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</si>
  <si>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</si>
  <si>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</si>
  <si>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</si>
  <si>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</si>
  <si>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</si>
  <si>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</si>
  <si>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</si>
  <si>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</si>
  <si>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</si>
  <si>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</si>
  <si>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</si>
  <si>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</si>
  <si>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</si>
  <si>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</si>
  <si>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</si>
  <si>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</si>
  <si>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</si>
  <si>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</si>
  <si>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</si>
  <si>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</si>
  <si>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</si>
  <si>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</si>
  <si>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</si>
  <si>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</si>
  <si>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</si>
  <si>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</si>
  <si>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</si>
  <si>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</si>
  <si>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</si>
  <si>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</si>
  <si>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</si>
  <si>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</si>
  <si>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</si>
  <si>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</si>
  <si>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</si>
  <si>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</si>
  <si>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</si>
  <si>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</si>
  <si>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</si>
  <si>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</si>
  <si>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</si>
  <si>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</si>
  <si>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</si>
  <si>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</si>
  <si>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</si>
  <si>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</si>
  <si>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</si>
  <si>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</si>
  <si>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</si>
  <si>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</si>
  <si>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</si>
  <si>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</si>
  <si>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</si>
  <si>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30 DE ABRIL DE 2018</t>
  </si>
  <si>
    <t>LIC. JUAN GUADALUPE ACEVES DELGADO</t>
  </si>
  <si>
    <t>LAE. NOE SALDAÑA ESCALANTE</t>
  </si>
  <si>
    <t>PRESIDENTE MUNICIPAL</t>
  </si>
  <si>
    <t>ENCARGADO DE LA HACIENDA</t>
  </si>
  <si>
    <t>ASEJ2018-04-20-08-2018-1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</si>
</sst>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3140310.1500000004</v>
      </c>
      <c r="D8" s="41">
        <f>SUM(D9:D15)</f>
        <v>1903931.0899999999</v>
      </c>
      <c r="E8" s="17"/>
      <c r="F8" s="9" t="s">
        <v>195</v>
      </c>
      <c r="G8" s="3" t="s">
        <v>196</v>
      </c>
      <c r="H8" s="40">
        <f>SUM(H9:H17)</f>
        <v>11996443.67</v>
      </c>
      <c r="I8" s="41">
        <f>SUM(I9:I17)</f>
        <v>10271796.91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1160095.79</v>
      </c>
      <c r="I9" s="27">
        <v>1079057.61</v>
      </c>
    </row>
    <row r="10" spans="1:9" ht="11.25">
      <c r="A10" s="11" t="s">
        <v>6</v>
      </c>
      <c r="B10" s="4" t="s">
        <v>7</v>
      </c>
      <c r="C10" s="26">
        <v>1804001.05</v>
      </c>
      <c r="D10" s="27">
        <v>1004574.87</v>
      </c>
      <c r="E10" s="17"/>
      <c r="F10" s="11" t="s">
        <v>199</v>
      </c>
      <c r="G10" s="4" t="s">
        <v>200</v>
      </c>
      <c r="H10" s="26">
        <v>2634736.87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-24.22</v>
      </c>
      <c r="D12" s="27">
        <v>300434.74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1333333.32</v>
      </c>
      <c r="D15" s="27">
        <v>595921.48</v>
      </c>
      <c r="E15" s="17"/>
      <c r="F15" s="11" t="s">
        <v>209</v>
      </c>
      <c r="G15" s="4" t="s">
        <v>210</v>
      </c>
      <c r="H15" s="26">
        <v>8203110.01</v>
      </c>
      <c r="I15" s="27">
        <v>6514399.18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3068162.77</v>
      </c>
      <c r="D17" s="41">
        <f>SUM(D18:D24)</f>
        <v>3112769.3099999996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236309.13</v>
      </c>
      <c r="D20" s="27">
        <v>315993.43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526732.73</v>
      </c>
      <c r="D23" s="27">
        <v>491654.97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2515455.6</v>
      </c>
      <c r="I24" s="41">
        <f>SUM(I25:I27)</f>
        <v>2724005.68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2515455.6</v>
      </c>
      <c r="I25" s="27">
        <v>2724005.68</v>
      </c>
    </row>
    <row r="26" spans="1:9" ht="11.25">
      <c r="A26" s="9" t="s">
        <v>34</v>
      </c>
      <c r="B26" s="3" t="s">
        <v>35</v>
      </c>
      <c r="C26" s="40">
        <f>SUM(C27:C31)</f>
        <v>1983623.02</v>
      </c>
      <c r="D26" s="41">
        <f>SUM(D27:D31)</f>
        <v>1506510.18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1847170.06</v>
      </c>
      <c r="D27" s="27">
        <v>1379557.22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1000000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1000000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8192095.9399999995</v>
      </c>
      <c r="D52" s="35">
        <f>D8+D17+D26+D33+D40+D43+D47</f>
        <v>6523210.579999999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14511899.27</v>
      </c>
      <c r="I56" s="35">
        <f>I8+I19+I24+I29+I33+I38+I46+I51</f>
        <v>13995802.59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148486872.92000002</v>
      </c>
      <c r="D68" s="41">
        <f>SUM(D69:D75)</f>
        <v>119055963.54999998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4093904.38</v>
      </c>
      <c r="D73" s="27">
        <v>56393865.37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3510295.37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763295.38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29722425.71</v>
      </c>
      <c r="I96" s="37">
        <f>I56+I94</f>
        <v>33202183.01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130466838.52000001</v>
      </c>
      <c r="I104" s="41">
        <f>I105+I106+I107+I112+I116</f>
        <v>95877341.53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7131391.34</v>
      </c>
      <c r="I105" s="27">
        <v>5550067.95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123335447.18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151997168.29000002</v>
      </c>
      <c r="D121" s="35">
        <f>D55+D61+D68+D77+D87+D94+D101+D109+D116</f>
        <v>122556313.95999998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160189264.23000002</v>
      </c>
      <c r="D123" s="39">
        <f>D52+D121</f>
        <v>129079524.53999998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130466838.52000001</v>
      </c>
      <c r="I124" s="35">
        <f>I99+I104+I120</f>
        <v>95877341.53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160189264.23000002</v>
      </c>
      <c r="I126" s="39">
        <f>I96+I124</f>
        <v>129079524.54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2018-08-21T02:09:12Z</dcterms:modified>
  <cp:category/>
  <cp:version/>
  <cp:contentType/>
  <cp:contentStatus/>
</cp:coreProperties>
</file>