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ILIA\Documents\CECILIA AIDE AGUILAR GALVAN\PAGINA TRANSPARENCIA 2015-2018\ARTICULO 8\Fraccion V\I) Donativos o subsidios otorgados y recibidos\2018\"/>
    </mc:Choice>
  </mc:AlternateContent>
  <bookViews>
    <workbookView xWindow="0" yWindow="0" windowWidth="2040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4" i="1" l="1"/>
  <c r="H142" i="1"/>
  <c r="H46" i="1"/>
  <c r="H53" i="1" l="1"/>
  <c r="H89" i="1" s="1"/>
</calcChain>
</file>

<file path=xl/sharedStrings.xml><?xml version="1.0" encoding="utf-8"?>
<sst xmlns="http://schemas.openxmlformats.org/spreadsheetml/2006/main" count="303" uniqueCount="251">
  <si>
    <t xml:space="preserve">SISITEMA PARA EL DESARROLLO INTEGRAL DE LA FAMILIA </t>
  </si>
  <si>
    <t xml:space="preserve">PAGO DE SUBSIDIO AL DIF MUNICIPAL MASCOTA, CORRESPONDIENTE AL MES DE ENERO DE 2018, SEGÚN FACTURA No. A 327,  ANEXA. </t>
  </si>
  <si>
    <t xml:space="preserve">JORGE LUIS PEÑA CIBRIAN </t>
  </si>
  <si>
    <t>APOYO ECONOMICO MENSUAL AL HOSPITAL COMUNITARIO DE MASCOTA, PARA CONCEPTO DE GASOLINA Y HONORARIOS DEL ANESTESIOLOGO, CON MOTIVO DEL NUEVO  PROGRAMA DE APOYO SOCIAL DE COLECISTECTOMIA LAPAROSCOPICA SEGURA, EN NUESTRO MUNICIPIO, CORRESPONDIENTE AL  MES DE ENERO DEL 2018.</t>
  </si>
  <si>
    <t xml:space="preserve">FERRETERA MASCOTA SA DE CV </t>
  </si>
  <si>
    <t>07326</t>
  </si>
  <si>
    <t xml:space="preserve">JAVIER ANTONIO CASTILLON RODRIGUEZ </t>
  </si>
  <si>
    <t xml:space="preserve">APOYO A LOS DAMNIFICADOS DEL HUCARAN PATRICIA DE ESTE MUNICIPIO DE MASCOTA, JALISCO, CON LA COMPRA DE: UN VOLTTEO DE ARENA, UN VOLTEO DE GRAVA, Y UN VOLTEO DE PIEDRA, SEGÚN FACTURA No. A 871, ANEXA. </t>
  </si>
  <si>
    <t>07329</t>
  </si>
  <si>
    <t xml:space="preserve">DORA DEL CARMEN LOPEZ VILLASEÑOR </t>
  </si>
  <si>
    <t xml:space="preserve">PAGO POR COMPRA DE: UN ESMALTE CELERIX BLANCO 1 LITRO Y UNA BROCHA PERFECT S 500 4", EN APOYO A LA COMUNIDAD DE GALLINEROS DE ESTE MUNCIPIO DE MASCOTA, JALISCO PARA LA CONSTRUCCION DE VADO, SEGÚN FACTURA No. B 8013, ANEXA. </t>
  </si>
  <si>
    <t>07332</t>
  </si>
  <si>
    <t xml:space="preserve">PAGO POR COMPRA DE: 2  RESISTOL 5000 PEQAM DE CONTACTO, 4 GOMA CONICA #2, 5 FOCO DOMESTICO 100 WTS, 4 JUEGOS DE HERRAJES ZERO FUGAS Y 4 REGISTRO REDONDO GALVANIZADO 1/2 EN APOYO A LA COMUNIDAD DE SAN  MIGUEL DE TOVAR DE ESTE MUNICIPIO DE MASCOTA JALISCO, PARA MANTENIMIENTO DE BAÑOS PUBLICOS, SEGUN FACTURA No. B 8012, ANEXA. </t>
  </si>
  <si>
    <t>07334</t>
  </si>
  <si>
    <t xml:space="preserve">PAGO POR COMPRA DE: 2 PZAS. CABO PARA ZAPAPICO Y 3 PZAS. PEGAPISO SOBRE PISO FIXOL GRIS DE 20 KG. EN APOYO A LA COMUNIDAD DEL AGOSTADERO DEL MUNICIPIO DE MASCOTA, JALISCO, SEGÚN FACTURA No. B 8015, ANEXA. </t>
  </si>
  <si>
    <t>07339</t>
  </si>
  <si>
    <t xml:space="preserve">PAGO POR COMPRA DE 5 PZAS DE CEMENTO GRIS APASCO EN APOYO A LA C. ROSARIO ANAHI ESPINOZA PERSONA DE ESCASOS RECURSOS DE LA COMUNIDAD DE TECUANI DE ESTE MUNCIPIO DE MASCOTA, JALISCO, SEGÚN FACTURA No. B 8986, ANEXA. </t>
  </si>
  <si>
    <t xml:space="preserve">PAGO POR COMPRA DE 7 PZAS. DE CEMENTO GRIS AZUL DE 50 KGS. Y 2 PZAS DE SEGUETA HECORT INFINITY 24 D 04-2412, EN APOYO A PERSONA DE ESCASOS RECURSOS DE LA COMUNIDAD DE GUAYABITOS DE ESTE MUNCIPIO PARA LA CONSTRUCCION DE CORRAL DE CONEJOS  Y A LA C. ROSA MARIA FABIAN PERSONA DE ESCASOS RECURSOS PARA LA CONSTRUCCION DE UNA RAMPA PARA INCAPACITADOS EN SU DOMICILIO, SEGUN FACTURA No. B 8987, ANEXA. </t>
  </si>
  <si>
    <t xml:space="preserve">ABARROTES PEPE SA DE CV </t>
  </si>
  <si>
    <t xml:space="preserve">APOYO CON LA COMPRA DE  ARTICULOS VARIOS Y DULCES,PARA LAS POSADAS NAVIDEÑAS EN LAS COMUNIDADES DE ESTE MUNICIPIO DE MASCOTA, JALISCO, SEGÚN FACTURA No. 10175, ANEXA. </t>
  </si>
  <si>
    <t xml:space="preserve">APOYO DE DESPENSA A PERSONA DE ESCASOS RECURSOS DE LA COMUNIDAD DEL COPAL,  DE ESTE MUNCIPIO DE MASCOTA, JALISCO, SEGÚN FACTURA No. 10279, ANEXA.  </t>
  </si>
  <si>
    <t xml:space="preserve">APOYO A  ALUMNOS DEL CENTRO DE BACHILLERATO TECNOLOGICO AGROPECUARIO No. 31 (CBTA 31) MIEMBROS  DEL PROYECTO "CINEMAS", CON LA COMPRA DE DULCES VARIOS PARA SU POSADA NAVIDEÑA, SEGÚN FACTURA No. 10134, ANEXA. </t>
  </si>
  <si>
    <t>07477</t>
  </si>
  <si>
    <t xml:space="preserve">JUAN FRANCISCO BRISEÑO ROSAS S.P.R. DE R. L. </t>
  </si>
  <si>
    <t xml:space="preserve">APOYO A LOS HABITANTES DE LA PROVIDENCIA   PARA EL EMPEDRADO DEL CAMINO A LA PRESA COORRICHIS DEL MUNICIPIO DE MASCOTA JALISCO,  CON LA COMPRA DE DOS VOLTEOS DE 7 M3 DE PIEDRA DE RIO Y/O PARA EMPEDRAR,SEGÚN FACTURA No. A 912, ANEXA.  </t>
  </si>
  <si>
    <t>ENERO 2018</t>
  </si>
  <si>
    <t>FEBRERO 2018</t>
  </si>
  <si>
    <t xml:space="preserve">GRUPO GASOLINERO SAN ANDRES SA DE CV </t>
  </si>
  <si>
    <t>APOYO A ESTUDIANTES DE LA COMUNIDAD DE ZACATONGO, CON EL PAGO DEL 50% DE COMBUSTIBLE, PARA SU TRASLADO A LA CIUDAD DE AMATLAN DE CAÑAS, NAYARIT, SEGÚN FACTURAS No.A6602, A6499, A6394, A 6320, A6731, A6642, A6879, A 6782,  ANEXAS.</t>
  </si>
  <si>
    <t xml:space="preserve">MARTIN ALONSO PACHECO BRISEÑO </t>
  </si>
  <si>
    <t>PAGO POR COMPRA DE ALIMENTOS CONSUMIBLES, EN APOYO A LOS HABITANTES DE LA COMUNIDAD DE LAS MESAS DE JUAN Y PABLO,  DE ESTE MUNICIPIO DE MASCOTA, JALISCO, SEGÚN FACTURA No. FE 5540,  ANEXAS.</t>
  </si>
  <si>
    <t xml:space="preserve">NICOLAS BRISEÑO LOPEZ </t>
  </si>
  <si>
    <t xml:space="preserve">PAGO POR COMPRA DE PELOTAS EN APOYO  A LAS COMUNIDADES DE ESTE  MUNICIPIO DE MASCOTA, PARA LOS  DIFERENTES EVENTOS, SEGÚN FACTURAS No. A 1438 Y A 1437,  ANEXAS. </t>
  </si>
  <si>
    <t xml:space="preserve">PAGO POR COMPRA DE MATERIALES VARIOS, EN  APOYO AL JARDIN DE NIÑOS HERMELINDA PEREZ CURIEL, EN LA CABECERA MUNICIPAL DE MASCOTA, JALISCO, SEGÚN FACTURA No. A 18187,ANEXA.  </t>
  </si>
  <si>
    <t xml:space="preserve">VALENTIN LOPEZ ARREOLA </t>
  </si>
  <si>
    <t xml:space="preserve">APOYO AL C. MANUEL SALCEDO Y AL C. EUTIMIO PEÑA CON LA COMPRA DE UNA CUBETA DE PINTURA VINLICA ALSA CRYLIC ROJO OXIDO, SEGÚN FACTURA No. A 113, ANEXA. </t>
  </si>
  <si>
    <t xml:space="preserve">APOYO AL JARDIN DE NIÑOS HERMELINDA PEREZ CURIEL EN LA CABECERA MUNICIPAL DE MASCOTA, JALISCO, CON LA COMPRA DE 3 PZAS.  BROCHAS 3", 3PZAS. DE BROCHAS DE 5", 3 PZAS DE REPUESTOS PARA RODILLO Y 5 LTS DE THINNER, SEGÚN FACTURA No. A 1114, ANEXA. </t>
  </si>
  <si>
    <t xml:space="preserve">APOYO A LA COMUNIDAD DE RINCON DE MIRANDILLA DE ESTE MUNICIPIO DE MASCOTA, JALISCO, CON LA COMPRA DE 1LT. DE ESMALTE, 1/2 LT. DE ESMALTE ROJO Y 1/2 LT. DE ESMALTE AZUL,  SEGÚN FACTURA No. A 1115, ANEXA. </t>
  </si>
  <si>
    <t>07626</t>
  </si>
  <si>
    <t xml:space="preserve">APOYO A CASA EN LA CALLE INDEPENDENCIA DE ESTA CABECERA MUNICIPAL, CON LA COMPRA DE 1 CUBETA DE PINTURA ALSA LUSTREX ROJO OXIDO, Y 5 LT DE PINTURA ALSA LUSTREX BLANCO, SEGÚN FACTURA No. A 1117 , ANEXA. </t>
  </si>
  <si>
    <t>07637</t>
  </si>
  <si>
    <t xml:space="preserve">PAGO DE SUBSIDIO AL DIF MUNICIPAL MASCOTA, CORRESPONDIENTE AL MES DE FEBRERO DE 2018, SEGÚN FACTURA No. A 332,  ANEXA. </t>
  </si>
  <si>
    <t>2506</t>
  </si>
  <si>
    <t xml:space="preserve">ALONDRA BRISEÑO GAVIÑO </t>
  </si>
  <si>
    <t xml:space="preserve">APOYO ECONOMICO AL EQUIPO DE ESCARAMUZA CHARRA "ESMERALDAS DE LA SIERRA" PARA LA COMPRA DE DIFERENTES ARTICULOS NECESARIOS PARA LLEVAR A CABO SUS PRESENTACIONES, CON LA FINALIDAD DE SEGUIR PROMOVIENDO NUESTRAS TRADICIONES Y ESTE DEPORTE, Y AL MISMO TIEMPO SEGUIR REPRESENTANDO NUESTRO MUNCIPIO "MASCOTA, JALISCO", AUTORIZADO MEDIANTE SESION ORDINARIA No. 44, ACTA DE CABILDO No, 57 DE FECHA 30 DE ENERO DE 2018. </t>
  </si>
  <si>
    <t>MARZO DE 2018</t>
  </si>
  <si>
    <t>GLORIA MORENO GARCIA</t>
  </si>
  <si>
    <t>APOYO A LA ENFERMERA C. GLORIA MORENO GARCIA DE LA COMUNIDAD DE ZACATONGO DE ESTE MUNICIPIO DE MASCOTA, JALISCO, PARA EL PAGO DE GASTOS DE TRASLADOS A ESTE MUNICIPIO, CORRESPONDIENTE A LOS   MESES  DE ENERO Y FEBRERO DE 2018.</t>
  </si>
  <si>
    <t xml:space="preserve">HUGO ALEJANDRO GODINEZ SERRANO </t>
  </si>
  <si>
    <t>APOYO ECONÓMICO AL C. HUGO ALEJANDRO GODINEZ SERRANO, MEDICO PASANTE QUE PRESTA SU SERVICIO SOCIAL EN LA UNIDAD MÓVIL DE ESTE MUNICIPIO DE MASCOTA, JALISCO QUE BRINDA ATENCION MEDICA EN LA DELEGACIÓN DE NAVIDAD DE ESTE MUNICIPIO DE MASCOTA, JALISCO CORRESPONDIENTE AL MES DE FEBRERO  DE 2018.</t>
  </si>
  <si>
    <t xml:space="preserve">LUIS ALFONSO FERRER RIVERA </t>
  </si>
  <si>
    <t>APOYO ECONÓMICO AL C. LUIS ALFONSO FERRER RIVERA MEDICO PASANTE QUE PRESTA SU SERVICIO SOCIAL EN LA UNIDAD MÓVIL DE ESTE MUNICIPIO DE MASCOTA, JALISCO, PARA EL TRASLADO A LA COMUNIDAD DE  NAVIDAD DE ESTE MUNICIPIO DE MASCOTA, JALISCO CORRESPONDIENTE AL MES DE FEBRERO  DE 2018.</t>
  </si>
  <si>
    <t xml:space="preserve">JESUS ALEJANDRO MEZA VELAZQUEZ  </t>
  </si>
  <si>
    <t xml:space="preserve">ANA KAREN TORRES ARIAS </t>
  </si>
  <si>
    <t xml:space="preserve">LARISSA HUERTA LUJAN </t>
  </si>
  <si>
    <t xml:space="preserve">ARTURO GARCIA PALESTINA </t>
  </si>
  <si>
    <t xml:space="preserve">ALMA ROCIO ROBLES MACEDO </t>
  </si>
  <si>
    <t xml:space="preserve">DIANA LAURA ARIAS GARCIA </t>
  </si>
  <si>
    <t xml:space="preserve">TANIA JUAREZ GARABITO </t>
  </si>
  <si>
    <t xml:space="preserve">JORGE ALBERTO ARTEAGA RUIZ </t>
  </si>
  <si>
    <t>APOYO ECONOMICO AL  C.JESUS ALEJANDRO MEZA VELAZQUEZ MEZA ,  PASANTE DE DOCTOR,  QUE PRESTA  SERVICIO SOCIAL  EN EL HOSPITAL COMUNITARIO DE MASCOTA, CORRESPONDIENTE AL MES DE FEBRERO DE 2018.</t>
  </si>
  <si>
    <t>APOYO ECONOMICO A LA  C.LARISSA HUERTA LUJAN,  PASANTE DE DOCTOR,  QUE PRESTA SU SERVICIO EN CAPA MASCOTA,  CORRESPONDIENTE AL MES DE FEBRERO DE 2018.</t>
  </si>
  <si>
    <t>APOYO ECONOMICO  A LA  C.ANA KAREN TORRES ARIAS,  PASANTE DE DOCTOR,  QUE PRESTA SERVICIO SOCIAL  EN EL HOSPITAL COMUNITARIO DE MASCOTA, JAL., CORRESPONDIENTE AL MES DE FEBRERO DE 2018.</t>
  </si>
  <si>
    <t>APOYO ECONOMICO AL  C. ARTURO GARCIA PALESTINA  PASANTE DE DOCTOR,  QUE PRESTA SU SERVICIO EN EL HOSPITAL DE PRIMER CONTACTO MASCOTA, CORRESPONDIENTE AL MES DE FEBRERO  DE 2018.</t>
  </si>
  <si>
    <t>APOYO  ECONOMICO AL  C.DIANA LAURA ARIAS GARCIA, PASANTE  DE DOCTOR,  QUE PRESTA SU SERVICIO SOCIAL  EN EL HOSPITAL DE PRIMER CONTACTO MASCOTA, CORRESPONDIENTE AL MES DE FEBRERO  DE 2018.</t>
  </si>
  <si>
    <t>APOYO ECONOMICO A LA  C.ALMA ROCIO ROBLES MACEDO, PASANTE  DE DOCTOR,  QUE PRESTA SU SERVICIO SOCIAL  EN EL HOSPITAL DE PRIMER CONTACTO MASCOTA, CORRESPONDIENTE AL MES DE FEBRERO  DE 2018.</t>
  </si>
  <si>
    <t>APOYO ECONOMICO A LA  C. TANIA JUAREZ GARABITO   PASANTE DE DOCTOR,  QUE PRESTA SU SERVICIO SOCIAL EN EL HOSPITAL COMUNITARIO DE MASCOTA, CORRESPONDIENTE AL MES DE MARZO   DE 2018.</t>
  </si>
  <si>
    <t>APOYO ECONOMICO AL  C.  JORGE ALBERTO ARTEAGA RUIZ  PASANTE DE DOCTOR,  QUE PRESTA SU SERVICIO SOCIAL EN EL HOSPITAL COMUNITARIO DE MASCOTA, CORRESPONDIENTE AL MES DE FEBRERO DE 2018.</t>
  </si>
  <si>
    <t xml:space="preserve">APOYO A LA COMUNIDAD DEL MALPASO, DE ESTE MUNICIPIO DE MASCOTA, JALISCO, CON LA COMPRA DE UN ROLLO DE MANGUERA NEGRA DE 2" X 100 MTS PARA LA LINEA DE AGUA DE DICHCA COMUNIDAD, SEGÚN FACTURA No. D 86, ANEXA. </t>
  </si>
  <si>
    <t>07894</t>
  </si>
  <si>
    <t xml:space="preserve">OFICINA  DE IMPUESTOS INMOBILIARIOS Y CATASTRO MASCOTA, JALISCO </t>
  </si>
  <si>
    <t xml:space="preserve">APOYO ECONOMICO  A LA C. LEANDRA ARIAS PEÑA, POR EL  50%  DEL PAGO DE IMPUESTO POR LA CONSOLIDACION DE DOMINIO, APROBADO EN SESION ORDINARIA No. 40, ACTA DE CABILDO No. 52, DE FECHA 28 DE NOVIEMBRE DE 2017, SEGÚN RECIBO No. 0386, ANEXO. </t>
  </si>
  <si>
    <t>0281</t>
  </si>
  <si>
    <t xml:space="preserve">PAOLA SANTIAGO TEODORO </t>
  </si>
  <si>
    <t>APOYO  ECONOMICO A LA  C. PAOLA SANTIAGO TEODORO PASANTE DE DOCTOR,  QUE PRESTA SU SERVICIO SOCIAL  EN EL HOSPITAL COMUNITARIO DE MASCOTA, CORRESPONDIENTE AL MES DE FEBRERO    DE 2018.</t>
  </si>
  <si>
    <t>07925</t>
  </si>
  <si>
    <t xml:space="preserve">SISTEMA PARA EL DESARROLLO INTEGRAL DE LA FAMILIA  </t>
  </si>
  <si>
    <t xml:space="preserve">PAGO DE SUBSIDIO AL DIF MUNICIPAL MASCOTA, CORRESPONDIENTE AL MES DE MARZO  DE 2018, SEGÚN FACTURA No. A 343,  ANEXA. </t>
  </si>
  <si>
    <t>07942</t>
  </si>
  <si>
    <t xml:space="preserve">ARACELI CONCEPCION CISNEROS CALVILLO </t>
  </si>
  <si>
    <t xml:space="preserve">APOYO A LOS ESTUDIANTES DE LAS SELECCIÓN FEMENIL Y VARONIL DE BASQUETBOL DEL CENTRO  DE BACHILLERATO TECNOLOGIO AGROPECUARIO (CBTA) No 31, DE ESTE MUNICIPIO DE MASCOTA, JALISCO, SEGÚN FACTURA No. G 33, ANEXA. </t>
  </si>
  <si>
    <t>07964</t>
  </si>
  <si>
    <t xml:space="preserve">APOYO A LA ESCUELA PRIMARIA DE LA COMUNIDAD DE SAN JOSE DEL MOSCO, DE ESTE MUNICIPIO DE MASCOT, JALISCO, CON LA COMPRA DE 4L DE THINNER ACRILICO Y 4L DE ESMALTE DE SECADO RAPIDO ALSA FAST BLANCO, PARA MANTENIMIENTO DE DICHA ESCUELA, SEGÚN FACTURA No. A 1158, ANEXA. </t>
  </si>
  <si>
    <t>07965</t>
  </si>
  <si>
    <t xml:space="preserve">APOYO A LA ESCUELA PRIMARIA DE LA COMUNIDAD DE LA PLATA, DE ESTE MUNICIPIO DE MASCOTA, JALISCO, CON LA COMPRA DE: 2 PZA. CEPILLO PARA PINTAR, 3 PZA. PINTURA VINILICA ALSA LUSTREX ROJO OXIDO 19L. Y 2 PZA.PINTURA VINILICA ALSA LUSTREX BLANCO 19L, PARA MANTENIMIENTO DE DICHA ESCUELA, SEGUN FACTURA No. A 1159, ANEXA. </t>
  </si>
  <si>
    <t>07966</t>
  </si>
  <si>
    <t xml:space="preserve">APOYO A LA C. SANDRA RAMOS, PERSONA DE ESCASOS RECURSOS ECONOMICO, CON LA COMPRA DE: 2 PZA. PINTURA VINILICA ALSA LUSTREX ROJO OXIDO DE 4L, PARA PINTAR LA FACHADA DE SU CASA, SEGÚN FACTURA No. A 1160, ANEXA. </t>
  </si>
  <si>
    <t>07967</t>
  </si>
  <si>
    <t xml:space="preserve">APOYO A LA ESCUELA PRIMARIA "GUILLERMO PRIETO" DE LA COMUNIDAD DE MIRANDILLAS, DE ESTE MUNICIPIO DE MASCOTA, JALISCO, CON LA COMPRA DE 2 CUBETAS DE PINTURA VINILICA ALSA LUSTREX BLANCO, PARA MANTENIMIENTO DE DICHA ESCUELA, SEGÚN FACTURA No. A1161, ANEXA. </t>
  </si>
  <si>
    <t>07968</t>
  </si>
  <si>
    <t xml:space="preserve">APOYO A LA COMUNIDAD DE ZACATONGO DEL MUNICIPIO DE MASCOTA, JALISCO, CON LA COMPRA DE: 1 PZA. SELLADOR VINILICO ECONOMICO 5X1 19L., 2 PZA. BROCHA VERDE-5, 1PZA. VINILICA ALSA CRYLIC ROJO OXIDO 19L., VINILICA ALSA CRYLIC BLANCO 19L., 3 PZA. CEPILLO PARA PINTAR Y 1 PZA. LIJA DE AGUA, PARA PINTAR LA PLAZA DE DICHA COMUNIDAD, SEGUN FACTURA No. A1162, ANEXA. </t>
  </si>
  <si>
    <t xml:space="preserve">APOYO A LA ESCUELA PRIMARIA DE LA COMUNIDAD DEL AGOSTADERO DE ESTE MUNICIPIO DE MASCOTA, JALISCO, CON LA COMPRA DE 8 SACOS DE CEMENTO TOLTECA DE 50 KGS. SEGÚN FACTURA No. D 89, ANEXA. </t>
  </si>
  <si>
    <t xml:space="preserve">TOTAL </t>
  </si>
  <si>
    <t>C. CARLOS JOSÉ DE JESÚS RAMIREZ JIMENEZ</t>
  </si>
  <si>
    <t>APOYO A LA C. GRISELDA ANDRADE CEJA ESPOSA DEL C. JUAN JOSÉ SOLIS LUQUE QUIEN PRESUNTAMENTE FUE PRIVADO ILEGALMENTE DE SU LIBERTAD CORRESPONDIENTE A LA SEGUNDA QUINCENA DEL MES DE DICIEMBRE 2017.</t>
  </si>
  <si>
    <t>2267</t>
  </si>
  <si>
    <t>DRA. TANIA JUAREZ GARABITO</t>
  </si>
  <si>
    <t>APOYO ECONOMICO A LA DRA. TANIA JUAREZ GARABITO, MEDICO PASANTE ASIGNADA AL HOSPITAL COMUNITARIO DE ESTE MUNICIPIO DE MASCOTA, JALISCO CORRESPONDIENTE AL MES DE ENERO 2018.</t>
  </si>
  <si>
    <t>DR. VICTOR ESTEBAN CARBAJAL CURIEL</t>
  </si>
  <si>
    <t>APOYO ECONOMICO AL C. VICTOR ESTEBAN CARBAJAL CURIEL, MEDICO PASANTE SERVICIO SOCIAL EN LA UNIDAD MÓVIL DE ESTE MUNICIPIO DE MASCOTA, JALISCO QUE BRINDA ATENCION MEDICA EN LA DELEGACION DE NAVIDAD.</t>
  </si>
  <si>
    <t>DR. JOSÉ MISAEL GARCÍA CASILLAS</t>
  </si>
  <si>
    <t>APOYO ECONOMICO AL C.JOSÉ MISAEL GARCÍA CASILLASL, MEDICO PASANTE, QUE BRINDA ATENCION MEDICA AL CENTRO DE SALUD DE LA DELEGACION DE ZACATONGO DE MASCOTA, JALISCO, CORRESPONDIENTE AL MES DE ENERO 2018.</t>
  </si>
  <si>
    <t>DR. CARLOS ALFREDO RUIZ GUTIERREZ</t>
  </si>
  <si>
    <t>APOYO AL DR. CARLOS ALFREDO RUIZ GUTIERREZ, MEDICO PASANTE, QUE PRESTA SU SERVICIO SOCIAL EN EL CENTRO DE SALUD DEL RINCON DE MIRANDILLA DEL MUNICIPIO.</t>
  </si>
  <si>
    <t>DR. JAVIER LANGARICA BECERRA</t>
  </si>
  <si>
    <t>APOYO ECONOMICO AL DR. JAVIER LANGARICA BECERRA, MEDICO PASANTE, QUE BRINDA ATENCION MEDICA AL CENTRO DE SALUD DE LA DELEGACION DE NAVIDAD DE MASCOTA, JALISCO, CORRESPONDIENTE AL MES DE ENERO 2018.</t>
  </si>
  <si>
    <t>C. GUADALUPE RUTIA PÉREZ</t>
  </si>
  <si>
    <t>APOYO ECONOMICO AL C. GUADALUPE RUTIA PÉREZ, PERSONA DE ESCASOS RECURSOS DE ESTE MUNICIPIO PARA SEGUIR SU TRATAMIENTO EN CLINICA PARTICULAR QUIEN PADECE DE INSUFICIENCIA RENAL, CORRESPONDIENTE AL MES DE ENERO 2018.</t>
  </si>
  <si>
    <t>C. MARÍA AVELINA CARREON PÉREZ</t>
  </si>
  <si>
    <t>APOYO AL PATRONATO DEL HOSPITAL SAN VICENTE A.C PARA SOLVENTAR GASTOS QUE SE REALIZAN EN EL ASILO MES A MES, CORRESPONDIENTE AL MES DE DICIEMBRE DEL 2017.</t>
  </si>
  <si>
    <t>SERVICIO MASCOTA S.A DE C.V</t>
  </si>
  <si>
    <t>APOYO DE PAGO DE COMBSUTIBLE AL SR. MARTINIANO FABIAN CELIS, ENCARGADO DEL GRUPO ECOS DE CASA DE CULTURA  PARA EL TRASLADO A LA COMUNIDAD DE GALOPE DE ESTE MUNICIPIO PARA LA IMPARTICION DE CLASES; SEGÚN FACTURA NO. B 46754 ANEXA.</t>
  </si>
  <si>
    <t>PAGO DE COMBUSTIBLE PARA ABASTECER LA AMBULANCIA DE PROTECCION CIVIL Y BOMBEROS A CARGO DEL C. JOSÉ MANUEL CASTRO BARAJAS, ELEMENTO DE PROTECCION CIVIL Y BOMBEROS, EN VIAJE A LA CIUDAD DE GUADALAJARA, JALISCO PARA TRASLADAR AL C. JAIME ALBERTO GUITRON, DIRECTOR DE SEGURIDAD PUBLICA AL HOSPITAL CIVIL VIEJO; SEGUN FACTURA NO. E 102 ANEXA.</t>
  </si>
  <si>
    <t>APOYO A LA C. GRISELDA ANDRADE CEJA ESPOSA DEL C. JUAN JOSÉ SOLIS LUQUE QUIEN PRESUNTAMENTE FUE PRIVADO ILEGALMENTE DE SU LIBERTAD CORRESPONDIENTE A LA PRIMERA QUINCENA DEL MES DE ENERO 2018.</t>
  </si>
  <si>
    <t>C. MARÍA ISABEL MACEDO MORENO</t>
  </si>
  <si>
    <t>APOYO A LA C. MARIA ISABEL MACEDO MORENO, PERSONA DE ESCASOS RECURSOS ECONOMICOS DE ESTE MUNICIPIO, PARA EL PAGO DE GASTOS DE TRASLADO A LA CIUDAD DE AMECA, JALISCO, A ESTUDIAR EN LA UNIVERSIDAD CUVALLES, CORRESPONDIENTE A LAS SEMANAS DEL 27 NOVIEMBRE AL 01 DE DICIEMBRE,  DEL 04 AL 08 Y DEL 11 AL 15 DE DICIEMBRE 2017.</t>
  </si>
  <si>
    <t>2319</t>
  </si>
  <si>
    <t>C. JAIME RAFAEL DUEÑAS ALEJO</t>
  </si>
  <si>
    <t>APOYO ECONOMICO AL C. JAIME RAFAEL DUEÑAS ALEJO PARA EL PAGO DE INSCRIPCION DE COLEGIATURA DEL INSTITUTO TECNOLOGICO CAMPUS MASCOTA, PERSONA DE ESCASOS RECURSOS DE ESTE MUNICIPIO.</t>
  </si>
  <si>
    <t>2305</t>
  </si>
  <si>
    <t>C. JOSÉ DE JESÚS LÓPEZ LLAMAS</t>
  </si>
  <si>
    <t>APOYO ECONOMICO AL C. JOSÉ DE JESÚS LÓPEZ LLAMAS, PERSONA DE ESCASOS RECURSOS DE ESTE MUNICIPIO PARA LA COMPRA DE UN NEBULIZADOR COMPRESO.</t>
  </si>
  <si>
    <t>2362</t>
  </si>
  <si>
    <t>C. GRACIELA ALMEJO RODRÍGUEZ</t>
  </si>
  <si>
    <t>APOYO ECONOMICO A LA C. GRACIELA ALMEJO RODRÍGUEZ, PERSONA DE ESCASOS RECURSOS DE ESTE MUNICIPIO PARA LA COMPRA DE MEDICAMENTO.</t>
  </si>
  <si>
    <t>7312</t>
  </si>
  <si>
    <t xml:space="preserve">C. IRMA GRACIELA CASTILLON FLORES </t>
  </si>
  <si>
    <t>APOYO DE CORONA FUNEBRE AL C. HECTOR TARULA, DELEGADO MUNICIPAL DE LA COMUNIDAD DE ZACATONGO DE ESTE MUNICIPIO DEL FALLECIMIENTO DE UN FAMILIAR; SEGÚN FACTURA NO. E81297D ANEXA.</t>
  </si>
  <si>
    <t>7313</t>
  </si>
  <si>
    <t xml:space="preserve">C. FRANCISCO JAVIER MEDINA SANDOVAL </t>
  </si>
  <si>
    <t>APOYO DE PAGO DE HOSPEDAJE AL PERSONAL DE CONTRALORIA DEL ESTADO DE JALISCO QUIENES ESTUVIERON PRESENTES EN ESTE H. AYUNTAMIENTO DE MASCOTA PARA SUPERVISION DE CUENTAS PUBLICAS; SEGÚN FACTURA NO. 3200 ANEXA.</t>
  </si>
  <si>
    <t>2381</t>
  </si>
  <si>
    <t>C. CANDELARIO PEÑA LÓPEZ</t>
  </si>
  <si>
    <t>APOYO ECONOMICO PARA LA COMPRA DE COMBUSTIBLE AL C. CANDELARIO PEÑA LOPEZ, PERSONA DE ESCASOS RECURSOS DE ESTE MUNICIPIO PARA ACUDIR A CITA MEDICA A LA CIUDAD DE GUADALAJARA, JALISCO.</t>
  </si>
  <si>
    <t>2343</t>
  </si>
  <si>
    <t>C. JESÚS ANTONIO ROBLES MEDINA</t>
  </si>
  <si>
    <t>APOYO ECONOMICO AL GRUPO DE LOS JOVENES INTEGRANTES DE CINEMAS POR LA FUNCIONES PRESENTADA EN LA COMUNIDAD DE YERBABUENA  DE ESTE MUNICIPIO DE MASCOTA.</t>
  </si>
  <si>
    <t>2388</t>
  </si>
  <si>
    <t>APOYO AL PATRONATO DEL HOSPITAL SAN VICENTE A.C PARA SOLVENTAR GASTOS QUE SE REALIZAN EN EL ASILO MES A MES, CORRESPONDIENTE AL MES DE ENERO DEL 2018.</t>
  </si>
  <si>
    <t>C. ALEJANDRA MAGALI ALANIS VARGAS</t>
  </si>
  <si>
    <t>APOYO CORRESPONDIENTE AL MES ENERO DE 2018 PARA LA FUNDACION DE LOS ANIMALES MASCOTA, PARA SUFRAGAR GASTOS OPERATIVOS.</t>
  </si>
  <si>
    <t>7430</t>
  </si>
  <si>
    <t>COMISION FEDERAL DE ELECTRICIDAD</t>
  </si>
  <si>
    <t>APOYO CON EL PAGO DE LA ENERGIA ELECTRICA UTILIZADA POR LA SEDENA (SECRETARIA DE LA DEFENSA NACIONAL), EN EL RANCHO LA LAGUNA EN EL ENTROQUE QUE SE ENCUENTRA EN LA COMUNIDAD DE YERBABUENA DE ESTE MUNICIPIO DE MASCOTA, JALISCO, CORRESPONDIENTE AL PERIODO DEL 01 DE NOVIEMBRE 217 AL 02 DE ENERO 2018; SEGUN RECIBO NO. 498900501640 ANEXO.</t>
  </si>
  <si>
    <t>2383</t>
  </si>
  <si>
    <t>C. ALMA DELIA BRISEÑO RAMOS</t>
  </si>
  <si>
    <t>APOYO ECONOMICO AL GRUPO DE LOS JOVENES INTEGRANTES DE CINEMAS POR LA FUNCIONES PRESENTADAS EN  LAS COMUNIDADES DE LA PUERTA DE EN MEDIO Y GALOPE DE ESTE MUNICIPIO DE MASCOTA, JALISCO.</t>
  </si>
  <si>
    <t>2368</t>
  </si>
  <si>
    <t>C. ANTONIA FARIAS VALDOVINOS</t>
  </si>
  <si>
    <t>APOYO ECONOMICO A LA SRA. ALEJANDRA VALDOVINOS RIVERA PARA LA COMPRA DE MEDICAMENTO PARA PROPORCIONARLO A LA C. ANTONIA FARÍA VALDOVINOS PARA EL CONTRO DE SALUD, CORRESPONDIENTE AL MES DE ENERO 2018.</t>
  </si>
  <si>
    <t>7444</t>
  </si>
  <si>
    <t>APOYO POR EL PAGO DE ENERGIA ELECTRICA CONSUMIDA EN LA CALLE MORELOS NO. 28 CASA HABITACION UTILIZADA PARA LOS ENSAYOS MUSICALES DEL PERSONAL DE GRUPO ECOS A CARGO DE CASA DE CULTURA DE ESTE H. AYUNTAMIENTO, CORRESPONDIENTE AL 15 DE DICIEMBRE AL 16 DE ENERO 2018; SEGUN RECIBO NO. 498160400569 ANEXO.</t>
  </si>
  <si>
    <t>APOYO A LA C. GRISELDA ANDRADE CEJA ESPOSA DEL C. JUAN JOSÉ SOLIS LUQUE QUIEN PRESUNTAMENTE FUE PRIVADO ILEGALMENTE DE SU LIBERTAD CORRESPONDIENTE A LA SEGUNDA QUINCENA DEL MES DE ENERO 2018.</t>
  </si>
  <si>
    <t>C. RAÚL ALFONSO OROZCO CASTRO</t>
  </si>
  <si>
    <t>APOYO ECONOMICO AL C. RAÚL ALFONSO OROZCO CASTRO POR EL MANTENIMIENTO Y BARRIDO DE BANQUETAS EN EL CENTRO HISTORICO DE ESTA CABECERA MUNICIPAL DE MASCOTA.</t>
  </si>
  <si>
    <t>GASOLINERA GPO. HERMANOS GOMEZ DELGADILLO S.A DE C.V</t>
  </si>
  <si>
    <t>APOYO DE COMBUSTIBLE AL .C MIGUEL ANGEL LOPEZ ESTRADA PARA TRASLADO DE PERSONAS DE ESTE MUNICIPIO POR EL DONATIVO DE SANGRE A SU PADRE  SR. FERNANDO LOPEZ PEÑA QUIEN SE ENCUENTRA EN EL HOSPITAL CIVIL DE GUADALAJARA; SEGÚN FACTURA NO. FAC 69347  ANEXA.</t>
  </si>
  <si>
    <t>APOYO DE COMBUSTIBLE AL .C MIGUEL ANGEL LOPEZ ESTRADA PARA TRASLADO DE PERSONAS DE ESTE MUNICIPIO POR EL DONATIVO DE SANGRE A SU PADRE  SR. FERNANDO LOPEZ PEÑA QUIEN SE ENCUENTRA EN EL HOSPITAL CIVIL DE GUADALAJARA; SEGÚN FACTURA NO. E 890  ANEXA.</t>
  </si>
  <si>
    <t>APOYO ECONOMICO AL C.JOSÉ MISAEL GARCÍA CASILLAS, MEDICO PASANTE, QUE BRINDA ATENCION MEDICA AL CENTRO DE SALUD DE LA DELEGACION DE ZACATONGO DE MASCOTA, JALISCO, CORRESPONDIENTE AL MES DE ENERO 2018.</t>
  </si>
  <si>
    <t>APOYO AL DR. CARLOS ALFREDO RUIZ GUTIERREZ, MEDICO PASANTE, QUE PRESTA SU SERVICIO SOCIAL EN EL CENTRO DE SALUD DEL RINCON DE MIRANDILLA DEL MUNICIPIO, CORRESPONDIENTE AL MES DE ENERO 2018.</t>
  </si>
  <si>
    <t>Lic. LILIANA PAOLA RUBIO VALDIVIA</t>
  </si>
  <si>
    <t>APOYO ECONOMICO A LA Lic. LILIANA PAOLA RUBIO VALDIVIA PARA GASTOS BASICOS QUIEN SE ENCUENTRA REALIZANDO SUS PRACTICAS PROFESIONALES, COMO AUXILIAR DEL DEPARTAMENTO DE TURISMO DE ESTE MUNICIPIO DE MASCOTA, JALISCO, CORRESPONDIENTE AL MES DE ENERO 2018.</t>
  </si>
  <si>
    <t>C. CESAR OCTAVIO RUBIO MORALES</t>
  </si>
  <si>
    <t>APOYO ECONOMICO AL C. CESAR OCTAVIO RUBIO MORALES, TRABAJADOR EVENTUAL DE ESTE H. AYUNTAMIENTO PARA ASISTIR A CITA PSIQUIATRIA DE SU ESPOSA  ANA ROSA HERNÁNADEZ GUTIERREZ.</t>
  </si>
  <si>
    <t>APOYO ECONOMICO AL C. VICTOR ESTEBAN CARBAJAL CURIEL, MEDICO PASANTE SERVICIO SOCIAL EN LA UNIDAD MÓVIL DE ESTE MUNICIPIO DE MASCOTA, JALISCO QUE BRINDA ATENCION MEDICA EN LA DELEGACION DE NAVIDAD, CORRESPONDIENTE AL MES DE ENERO 2018.</t>
  </si>
  <si>
    <t>APOYO ECONOMICO A LA DRA. TANIA JUAREZ GARABITO, MEDICO PASANTE ASIGNADA AL HOSPITAL COMUNITARIO DE ESTE MUNICIPIO DE MASCOTA, JALISCO.</t>
  </si>
  <si>
    <t>HNA. MARÍA AVELINA CARREON PÉREZ</t>
  </si>
  <si>
    <t>APOYO AL PATRONATO DEL HOSPITAL SAN VICENTE A.C PARA SOLVENTAR GASTOS QUE SE REALIZAN EN EL ASILO MES A MES, CORRESPONDIENTE AL MES DE FEBRERO DEL 2018.</t>
  </si>
  <si>
    <t>APOYO DE COMBUSTIBLE A LOS ESTUDIANTES DE LA COMUNIDAD DEL RINCON DE MIRANDILLA DE ESTE MUNICIPIO DE MASCOTA, JALISCO  PARA ASISTIR A ESTA CABECERA MUNICIPAL A ESTUDIOS DEL C.BT.A NO.31; SEGÚN FACTURAS NO. E402 Y E159 ANEXAS.</t>
  </si>
  <si>
    <t>C. MARÍA GUADALUPE MALDONADO VIRGEN</t>
  </si>
  <si>
    <t>PAGO DE VIATICOS POR EL CONSUMO DE ALIMENTOS DE ABG. GRISSEL NALLELY ORTIZ ORTEGA, SINDICO MUNICIPAL Y EL ABG. LUIS FERNANDO MARTÍNEZ PRECIADO, AUXILIAR DE SINDICATURA DEL H. AYUNTAMIENTO, EN VIAJE A LA CIUDAD DE GUADALAJARA, JALISCO A LLEVAR DOCUMENTACION A LAS INSTALACIONES DE RAM (REGISTRO AGRARIO NACIONAL) Y A RECOGER TITULOS A LAS INSTALACIONES DE JALTEL; SEGUN NOTA 0395 ANEXA.</t>
  </si>
  <si>
    <t>2420</t>
  </si>
  <si>
    <t>APOYO A LA C. GRISELDA ANDRADE CEJA ESPOSA DEL C. JUAN JOSÉ SOLIS LUQUE QUIEN PRESUNTAMENTE FUE PRIVADO ILEGALMENTE DE SU LIBERTAD CORRESPONDIENTE A LA PRIMERA QUINCENA DEL MES DE FEBRERO 2018.</t>
  </si>
  <si>
    <t>2423</t>
  </si>
  <si>
    <t>7575</t>
  </si>
  <si>
    <t>C. JORGE SALVADOR CARO CASTILLO</t>
  </si>
  <si>
    <t>APOYO DE PAGO DE HOSPEDAJE A LA Lic. LIZETH  CORONADO DURANTE LA ESTANCIA EN ESTE MUNICIPIO DE MASCOTA, JALISCO  DEL CAMION INTINERANTE DE LA CIENCIA Y LA TECNOLOGIA QUIEN PROMUEVE A LOS JOVENES DE EDUCACION SUPERIOR PARA IMPULSAR, COORDINAR Y COADYUGAR EL DESARROLLO REGIONAL A TRAVES DE LA INNOVACION  Y EL DESARROLLO EDUCATIVO.</t>
  </si>
  <si>
    <t>7576</t>
  </si>
  <si>
    <t xml:space="preserve">DR. CARLOS VELASCO JIMENEZ </t>
  </si>
  <si>
    <t>APOYO DEL PAGO DE HONORARIOS MEDICOS OTORGADOS A LA NIÑA ABRIL CELESTE ROBLES JIMENEZ HIJA DE LA C. MELISA JIEMENEZ, PERSONAS DE ESCASOS RECURSOS DE ESTE MUNICIPIO DE MASCOTA, JALISCO; SEGÚN FACTURAS NO. 559 Y 11 ANEXA.</t>
  </si>
  <si>
    <t>7577</t>
  </si>
  <si>
    <t>APOYO DE PAGO DE COMBUSTIBLE AL C. RAMÓN DÁVILA GARCÍA, PERSONA DE ESCASOS RECURSOS DE ESTE MUNICIPIO PARA TRASLADARSE A LA CIUDAD DE GUADALAJARA, JALISCO Y ACUDIR A CITA MEDICA; SEGÚN FACTURA NO. E1488 ANEXA.</t>
  </si>
  <si>
    <t>7580</t>
  </si>
  <si>
    <t>DR. JOSÉ VICTOR DIAZ ARREOLA</t>
  </si>
  <si>
    <t>APOYO DE PAGO POR LA COMPRA DE MEDICAMENTOS PROPORCIONADOS AL C. HECTOR TARULA, DELEGADO DE LA COMUNIDAD DE ZACATONGO DE ESTE MUNICIPIO DE MASCOTA, JALISCO; SEGÚN FACTURA NO. 109 ANEXA.</t>
  </si>
  <si>
    <t>2470</t>
  </si>
  <si>
    <t>APOYO ECONOMICO A LA SRA. ALEJANDRA VALDOVINOS RIVERA PARA LA COMPRA DE MEDICAMENTO PARA PROPORCIONARLO A LA C. ANTONIA FARÍA VALDOVINOS PARA EL CONTRO DE SALUD, CORRESPONDIENTE AL MES DE FEBRERO 2018.</t>
  </si>
  <si>
    <t>7680</t>
  </si>
  <si>
    <t>ESTACION AMATLAN S.A DE C.V</t>
  </si>
  <si>
    <t>APOYO A ESTUDIANTES DE LA COMUNIDAD DE ZACATONGO, CON EL PAGO DEL 50% DE COMBUSTIBLE, PARA SU TRASLADO A LA CIUDAD DE AMATLAN DE CAÑAS NAYARIT; SEGÚN FACTURAS NO. 2946 Y 2945 ANEXAS.</t>
  </si>
  <si>
    <t>2501</t>
  </si>
  <si>
    <t>2453</t>
  </si>
  <si>
    <t>APOYO A LA C. GRISELDA ANDRADE CEJA ESPOSA DEL C. JUAN JOSÉ SOLIS LUQUE QUIEN PRESUNTAMENTE FUE PRIVADO ILEGALMENTE DE SU LIBERTAD CORRESPONDIENTE A LA SEGUNDA QUINCENA DEL MES DE FEBRERO 2018.</t>
  </si>
  <si>
    <t>7786</t>
  </si>
  <si>
    <t>APOYO DE COMBUSTIBLE AL PERSONAL QUE IMPARTIO EL TALLER DENOMINADO CAUSAS DE RESPONSABILIDADES ADMINISTRATIVAS Y PENAL DURANTE EL PROCESO ELECTORAL; SEGÚN FACTURA NO. E 1883 ANEXA.</t>
  </si>
  <si>
    <t>2507</t>
  </si>
  <si>
    <t>C. HILDA VANESSA ROBLES RAMOS</t>
  </si>
  <si>
    <t>APOYO ECONOMICO AL GRUPO DE LOS JOVENES INTEGRANTES DE CINEMAS POR LA FUNCIONES PRESENTADAS EN  LAS COMUNIDADES DE SAN MIGUEL Y ZACATONGO DE ESTE MUNICIPIO DE MASCOTA, JALISCO.</t>
  </si>
  <si>
    <t>2503</t>
  </si>
  <si>
    <t xml:space="preserve">C. JUAN LUIS DE LA ROSA TOVAR </t>
  </si>
  <si>
    <t>APOYO ECONOMICO AL C. JUAN LUIS DE LA ROSA TOVAR POR SERENATA MUSICAL EN EL EVENTO DEL DIA DEL ADULTO MAYOR CORRESPONDIENTE AL 14 DE FEBRERO 2018.</t>
  </si>
  <si>
    <t>APOYO ECONOMICO AL C. GUADALUPE RUTIA PÉREZ, PERSONA DE ESCASOS RECURSOS DE ESTE MUNICIPIO PARA SEGUIR SU TRATAMIENTO EN CLINICA PARTICULAR QUIEN PADECE DE INSUFICIENCIA RENAL, CORRESPONDIENTE AL MES DE MARZO 2018.</t>
  </si>
  <si>
    <t>C. ELISEO KOSONOY HARO</t>
  </si>
  <si>
    <t>APOYO DE VIATICOS POR EL CONSUMO DE ALIMENTOS AL PERSONL DEL GRUPO DEL PROGRAMA BRACERO (TRABAJADORES MIGRANTES)  DE ESTE MUNICIPIO DE MASCOTA, JALISCO  PARA ASISTIR A REUNION EN  LA CIUDAD DE GUADALAJARA, JALISCO; SEGÚN FACTURA NO. FE7BE23 ANEXA.</t>
  </si>
  <si>
    <t>APOYO DE COMBUSTIBLE AL  PERSONAL DEL GRUPO DEL PROGRAMA BRACERO (TRABAJADORES MIGRANTES)  DE ESTE MUNICIPIO DE MASCOTA, JALISCO  PARA ASISTIR A REUNION EN LA CIUDAD DE GUADALAJARA, JALISCO; SEGÚN FACTURA NO. E 1969 ANEXA.</t>
  </si>
  <si>
    <t>C. EMANUEL TORRES</t>
  </si>
  <si>
    <t>APOYO ECONOMICO AL C. EMMANUEL TORRES POR LABORAR COMO AUXILIAR EN EL RIEGO DE LAS CALLES DE NUESTRA CABECERAL MUNICIPAL DE MASCOTA.</t>
  </si>
  <si>
    <t>C. JULIO CESAR PÉREZ INFANTE</t>
  </si>
  <si>
    <t>APOYO ECONOMICO AL C. JULIO CESAR PÉREZ INFANTE, PERSONA DE ESCASOS RECURSOS DE ESTE MUNICIPIO DE MASCOTA, JALISCO PARA COMPRA DE MEDICAMENTOS NECESARIOS PASA SU SALUD.</t>
  </si>
  <si>
    <t>C. MARIO ALBERTO ROBLES AGUILERA</t>
  </si>
  <si>
    <t>APOYO ECONOMICO AL C. MARIO ALBERTO ROBLES AGUILERA, PERSONA DE ESCASOS RECURSOS DE ESTE MUNICIPIO, PARA ACUDIR A ATENCIÓN MÉDICA ESPECIALIZADA A SU HIJA MENOR ABRIL CELESTRE ROBLES JIMENEZ.</t>
  </si>
  <si>
    <t>C. MARIO PEÑA QUINTERO</t>
  </si>
  <si>
    <t>APOYO A LA SRA. FELISA LANGARICA ALENCASTRO PERSONA DE ESCASOS RECURSOS DE ESTE MUNICIPIO CON LA CONSTRUCCION DE UNA ESTUFA ECOLOGICA TIPO PATZARI.</t>
  </si>
  <si>
    <t>C. MARÍA DEL CARMEN GUTIERREZ LEPE</t>
  </si>
  <si>
    <t>APOYO ECONOMICO A LA C. MARÍA DEL CARMEN GUITIERREZ LEPE, PARA REALIZAR EL CONVIVIO DE AGRADECIMIENTO A TODOS LOS INTEGRANTES DEL PROGRAMA MANO A MANO.</t>
  </si>
  <si>
    <t xml:space="preserve">C. HECTOR IVAN BELLOSO PÉREZ </t>
  </si>
  <si>
    <t>PAGO DE REEMBOLSO POR LA COMPRA DE 2 JUEGOZ DE LOZAS DEL C. ALEJANDRO BELLOSO, EL DIA 28 DE FEBRERO 2018, CORRESPONDIENTE AL RECIBO NO. 012162 ANEXA.</t>
  </si>
  <si>
    <t>APOYO ECONOMICO AL C.JOSÉ MISAEL GARCÍA CASILLASL, MEDICO PASANTE, QUE BRINDA ATENCION MEDICA AL CENTRO DE SALUD DE LA DELEGACION DE ZACATONGO DE MASCOTA, JALISCO, CORRESPONDIENTE AL MES DE FEBRERO 2018.</t>
  </si>
  <si>
    <t xml:space="preserve">C. RAÚL ALFONSO OROZCO CASTRO </t>
  </si>
  <si>
    <t>7897</t>
  </si>
  <si>
    <t>APOYO DE COMBUSTIBLE PARA AL PERSONAL DEL PROGRAMA DE MISIONES CULTURALES DE ESTE MUNICIPIO DE MASCOTA PARA EL TRASLADO A LA DIFERENTES COMUNIDADES DE ESTE MUNICIPIO DE MASCOTA; SEGÚN FACTURAS NO. E2037 Y E1879 ANEXAS.</t>
  </si>
  <si>
    <t>2572</t>
  </si>
  <si>
    <t>APOYO A LA C. GRISELDA ANDRADE CEJA ESPOSA DEL C. JUAN JOSÉ SOLIS LUQUE QUIEN PRESUNTAMENTE FUE PRIVADO ILEGALMENTE DE SU LIBERTAD CORRESPONDIENTE A LA PRIMERA QUINCENA DEL MES DE MARZO 2018.</t>
  </si>
  <si>
    <t>2576</t>
  </si>
  <si>
    <t>APOYO A LA SRA. MICAELA MAGAÑA AYÓN PERSONA DE ESCASOS RECURSOS DE LA COMUNIDAD DE GALOPE DE ESTE MUNICIPIO CON LA CONSTRUCCION DE UNA ESTUFA ECOLOGICA TIPO PATZARI.</t>
  </si>
  <si>
    <t>2569</t>
  </si>
  <si>
    <t>APOYO ECONOMICO AL GRUPO DE LOS JOVENES INTEGRANTES DE CINEMAS POR LA FUNCIONES PRESENTADAS EN  LAS COMUNIDADES DE LAS COLORADAS  Y GUAYABITOS  DE ESTE MUNICIPIO DE MASCOTA, JALISCO.</t>
  </si>
  <si>
    <t>2562</t>
  </si>
  <si>
    <t>C. MARÍA DEL MILAGRO ROBLES SOLIS</t>
  </si>
  <si>
    <t>APOYO ECONOMICO A LA C. MARÍA DEL MILAGRO ROBLES SOLIS, PERSONA DE ESCASOS RECURSOS DE ESTE MUNICIPIO DE MASCOTA, JALISCO PARA LA COMPRA DE UN MEDICAMENTOS YA QUE PADECE PROBLEMAS DE SALUD.</t>
  </si>
  <si>
    <t>7943</t>
  </si>
  <si>
    <t>C. ANA LUZ SANTANA DIAZ</t>
  </si>
  <si>
    <t>APOYO DE PAGO DE HOSPEDAJE AL Lic. ALBERTO ALCALÁ LANDEROS POR PUBLICIDAD DE MASCOTA,  JALISCO PUEBLO MAGICO; SEGÚN FACTURA NO. A 31311 ANEXA.</t>
  </si>
  <si>
    <t>2592</t>
  </si>
  <si>
    <t>2593</t>
  </si>
  <si>
    <t>C. JUVENCIO TOPETE QUINTANA</t>
  </si>
  <si>
    <t>APOYO ECONOMICO AL C. JUVENCIO TOPETE QUINTANA PARA EL TRASLADO Y ANALISIS CLINICOS EN LA CIUDAD DE GUADALAJARA, JALISCO, NECESARIOS PARA SU SALUD FISICA, CORRESPONDIENTE AL 2 Y 13 DE MARZO 2018.</t>
  </si>
  <si>
    <t>2594</t>
  </si>
  <si>
    <t>C. JESÚS LÓPEZ LLAMAS</t>
  </si>
  <si>
    <t>APOYO ECONOMICO AL C. JESÚS LÓPEZ LLAMAS, PERSONA DE ESCASOS RECURSOS DE ESTE MUNICIPIO PARA LA COMPRA DE MEDICAMENTOS.</t>
  </si>
  <si>
    <t>2609</t>
  </si>
  <si>
    <t>APOYO AL PATRONATO DEL HOSPITAL SAN VICENTE A.C PARA SOLVENTAR GASTOS QUE SE REALIZAN EN EL ASILO MES A MES, CORRESPONDIENTE AL MES DE MARZO DEL 2018.</t>
  </si>
  <si>
    <t>2611</t>
  </si>
  <si>
    <t xml:space="preserve">Lic. SILVIA ELENA SÁNCHEZ LÓPEZ </t>
  </si>
  <si>
    <t>APOYO ECONOMICO AL C. SIXTO HERÁNDEZ RIS PARA TRASLADARLO AL CENTRO DE REHABILITACION PARA ADICTOS CIHUATLAN AC. AYUTLA JAL. EN LA CIUDAD DE AYUTLA PARA QUE TENGAN A BIEN DE INTERNAR AL CIUDADANO.</t>
  </si>
  <si>
    <t>2612</t>
  </si>
  <si>
    <t>C. JOSÉ FIGUEROA BELTRAN</t>
  </si>
  <si>
    <t>PAGO DE REINTEGRO AL C. JOSÉ FIGUEROA BELTRAN POR LA COMPRA DE 2 JUEGOS DE LOZAS  Y UNA INHUMACION, SEGÚN RECIBO OFICIAL NO. 012592 ANEXA.</t>
  </si>
  <si>
    <t xml:space="preserve">TOTAL TRIMESTRE </t>
  </si>
  <si>
    <t xml:space="preserve">SUBSIDIOS Y APOYOS </t>
  </si>
  <si>
    <t>ENERO A MARZO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</si>
</sst>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00000"/>
    <numFmt numFmtId="166" formatCode="dd/mm/yy;@"/>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sz val="8"/>
      <name val="Arial"/>
      <family val="2"/>
    </font>
    <font>
      <b/>
      <sz val="14"/>
      <color rgb="FF000099"/>
      <name val="Calibri"/>
      <family val="2"/>
      <scheme val="minor"/>
    </font>
    <font>
      <sz val="10"/>
      <color rgb="FF000000"/>
      <name val="Arial"/>
      <family val="2"/>
    </font>
    <font>
      <b/>
      <sz val="18"/>
      <color rgb="FF000099"/>
      <name val="Calibri"/>
      <family val="2"/>
      <scheme val="minor"/>
    </font>
    <font>
      <b/>
      <sz val="16"/>
      <color rgb="FF000099"/>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CE4D6"/>
        <bgColor indexed="64"/>
      </patternFill>
    </fill>
    <fill>
      <patternFill patternType="solid">
        <fgColor rgb="FFE2EFDA"/>
        <bgColor indexed="64"/>
      </patternFill>
    </fill>
    <fill>
      <patternFill patternType="solid">
        <fgColor rgb="FFD9E1F2"/>
        <bgColor indexed="64"/>
      </patternFill>
    </fill>
    <fill>
      <patternFill patternType="solid">
        <fgColor rgb="FFE6E6E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164" fontId="3" fillId="0" borderId="0" applyFont="0" applyFill="0" applyBorder="0" applyAlignment="0" applyProtection="0"/>
    <xf numFmtId="0" fontId="3" fillId="0" borderId="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cellStyleXfs>
  <cellXfs count="141">
    <xf numFmtId="0" fontId="0" fillId="0" borderId="0" xfId="0"/>
    <xf numFmtId="0" fontId="0" fillId="0" borderId="1" xfId="0" applyBorder="1"/>
    <xf numFmtId="0" fontId="0" fillId="0" borderId="0" xfId="0" applyFill="1" applyBorder="1" applyAlignment="1">
      <alignment horizontal="center" vertical="center" wrapText="1"/>
    </xf>
    <xf numFmtId="0" fontId="0" fillId="0" borderId="0" xfId="0" applyBorder="1"/>
    <xf numFmtId="0" fontId="0" fillId="0" borderId="4" xfId="0" applyBorder="1" applyAlignment="1">
      <alignment horizontal="center" vertical="center" wrapText="1"/>
    </xf>
    <xf numFmtId="165" fontId="3" fillId="2" borderId="1" xfId="0" applyNumberFormat="1" applyFont="1" applyFill="1" applyBorder="1" applyAlignment="1">
      <alignment horizontal="center" vertical="center" wrapText="1"/>
    </xf>
    <xf numFmtId="14" fontId="3" fillId="2" borderId="1" xfId="3" applyNumberFormat="1" applyFill="1" applyBorder="1" applyAlignment="1">
      <alignment horizontal="center" vertical="center" wrapText="1"/>
    </xf>
    <xf numFmtId="0" fontId="4" fillId="2" borderId="1" xfId="0" applyFont="1" applyFill="1" applyBorder="1" applyAlignment="1">
      <alignment horizontal="center" vertical="center" wrapText="1"/>
    </xf>
    <xf numFmtId="164" fontId="3" fillId="2" borderId="1" xfId="2" applyFont="1" applyFill="1" applyBorder="1" applyAlignment="1">
      <alignment horizontal="center" vertical="center" wrapText="1"/>
    </xf>
    <xf numFmtId="0" fontId="3" fillId="2" borderId="1" xfId="0" applyFont="1" applyFill="1" applyBorder="1" applyAlignment="1">
      <alignment horizontal="justify" vertical="center" wrapText="1"/>
    </xf>
    <xf numFmtId="49" fontId="3" fillId="2" borderId="1" xfId="3" applyNumberFormat="1" applyFont="1" applyFill="1" applyBorder="1" applyAlignment="1">
      <alignment horizontal="center" vertical="center" wrapText="1"/>
    </xf>
    <xf numFmtId="14" fontId="3" fillId="2" borderId="1" xfId="3"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3"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164" fontId="3" fillId="2" borderId="1" xfId="2" applyFont="1" applyFill="1" applyBorder="1" applyAlignment="1">
      <alignment horizontal="righ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15" fontId="3" fillId="2" borderId="1" xfId="0" applyNumberFormat="1" applyFont="1" applyFill="1" applyBorder="1" applyAlignment="1">
      <alignment horizontal="center" vertical="center" wrapText="1"/>
    </xf>
    <xf numFmtId="16"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64" fontId="7" fillId="2" borderId="7" xfId="2" applyFont="1" applyFill="1" applyBorder="1" applyAlignment="1">
      <alignment horizontal="center" vertical="center" wrapText="1"/>
    </xf>
    <xf numFmtId="0" fontId="7" fillId="2" borderId="1" xfId="0" applyFont="1" applyFill="1" applyBorder="1" applyAlignment="1">
      <alignment horizontal="justify" vertical="center" wrapText="1"/>
    </xf>
    <xf numFmtId="164" fontId="7" fillId="2" borderId="1" xfId="2" applyFont="1" applyFill="1" applyBorder="1" applyAlignment="1">
      <alignment horizontal="center" vertical="center" wrapText="1"/>
    </xf>
    <xf numFmtId="0" fontId="7" fillId="2" borderId="1" xfId="3" applyFont="1" applyFill="1" applyBorder="1" applyAlignment="1">
      <alignment horizontal="justify" vertical="center" wrapText="1"/>
    </xf>
    <xf numFmtId="165" fontId="3" fillId="3" borderId="1" xfId="0" applyNumberFormat="1" applyFont="1" applyFill="1" applyBorder="1" applyAlignment="1">
      <alignment horizontal="center" vertical="center" wrapText="1"/>
    </xf>
    <xf numFmtId="14" fontId="3" fillId="3" borderId="1" xfId="3"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2"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7" fillId="3" borderId="6" xfId="0" applyFont="1" applyFill="1" applyBorder="1" applyAlignment="1">
      <alignment horizontal="center" vertical="center" wrapText="1"/>
    </xf>
    <xf numFmtId="164" fontId="3" fillId="3" borderId="1" xfId="2" applyFont="1" applyFill="1" applyBorder="1" applyAlignment="1">
      <alignment horizontal="right" vertical="center" wrapText="1"/>
    </xf>
    <xf numFmtId="0" fontId="3" fillId="3" borderId="5" xfId="0" applyFont="1" applyFill="1" applyBorder="1" applyAlignment="1">
      <alignment horizontal="justify" vertical="center" wrapText="1"/>
    </xf>
    <xf numFmtId="0" fontId="3" fillId="3" borderId="1" xfId="0" applyFont="1" applyFill="1" applyBorder="1" applyAlignment="1">
      <alignment horizontal="justify" vertical="center" wrapText="1"/>
    </xf>
    <xf numFmtId="14" fontId="7" fillId="3" borderId="1" xfId="0" applyNumberFormat="1" applyFont="1" applyFill="1" applyBorder="1" applyAlignment="1">
      <alignment horizontal="center" vertical="center" wrapText="1"/>
    </xf>
    <xf numFmtId="164" fontId="3" fillId="3" borderId="1" xfId="6" applyFont="1" applyFill="1" applyBorder="1" applyAlignment="1">
      <alignment horizontal="center" vertical="center" wrapText="1"/>
    </xf>
    <xf numFmtId="0" fontId="3" fillId="3" borderId="1" xfId="0" applyFont="1" applyFill="1" applyBorder="1" applyAlignment="1">
      <alignment horizontal="justify" vertical="center"/>
    </xf>
    <xf numFmtId="164" fontId="7" fillId="3" borderId="1" xfId="2" applyFont="1" applyFill="1" applyBorder="1" applyAlignment="1">
      <alignment horizontal="right" vertical="center" wrapText="1"/>
    </xf>
    <xf numFmtId="0" fontId="7" fillId="3" borderId="2" xfId="3" applyFont="1" applyFill="1" applyBorder="1" applyAlignment="1">
      <alignment horizontal="justify" vertical="center" wrapText="1"/>
    </xf>
    <xf numFmtId="0" fontId="7" fillId="3" borderId="1" xfId="3" applyFont="1" applyFill="1" applyBorder="1" applyAlignment="1">
      <alignment horizontal="center" vertical="center" wrapText="1"/>
    </xf>
    <xf numFmtId="0" fontId="3" fillId="3" borderId="1" xfId="3"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wrapText="1" shrinkToFit="1"/>
    </xf>
    <xf numFmtId="0" fontId="7" fillId="3" borderId="8" xfId="3" applyFont="1" applyFill="1" applyBorder="1" applyAlignment="1">
      <alignment horizontal="justify" vertical="center" wrapText="1"/>
    </xf>
    <xf numFmtId="49" fontId="3" fillId="3" borderId="1" xfId="3" applyNumberFormat="1" applyFont="1" applyFill="1" applyBorder="1" applyAlignment="1">
      <alignment horizontal="center" vertical="center" wrapText="1"/>
    </xf>
    <xf numFmtId="164" fontId="7" fillId="3" borderId="1" xfId="2"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4" fontId="3" fillId="4" borderId="1" xfId="3"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4"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5" xfId="3" applyFont="1" applyFill="1" applyBorder="1" applyAlignment="1">
      <alignment horizontal="justify" vertical="center" wrapText="1"/>
    </xf>
    <xf numFmtId="0" fontId="3" fillId="4" borderId="5" xfId="0" applyFont="1" applyFill="1" applyBorder="1" applyAlignment="1">
      <alignment horizontal="justify" vertical="center" wrapText="1"/>
    </xf>
    <xf numFmtId="0" fontId="7" fillId="4" borderId="6" xfId="0" applyFont="1" applyFill="1" applyBorder="1" applyAlignment="1">
      <alignment horizontal="center" vertical="center" wrapText="1"/>
    </xf>
    <xf numFmtId="164" fontId="3" fillId="4" borderId="1" xfId="2" applyFont="1" applyFill="1" applyBorder="1" applyAlignment="1">
      <alignment horizontal="right" vertical="center" wrapText="1"/>
    </xf>
    <xf numFmtId="0" fontId="3" fillId="4" borderId="1" xfId="0" applyFont="1" applyFill="1" applyBorder="1" applyAlignment="1">
      <alignment horizontal="justify" vertical="center" wrapText="1"/>
    </xf>
    <xf numFmtId="14" fontId="7" fillId="4" borderId="1"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3" fillId="4" borderId="1" xfId="3" applyFont="1" applyFill="1" applyBorder="1" applyAlignment="1">
      <alignment horizontal="center" vertical="center" wrapText="1"/>
    </xf>
    <xf numFmtId="164" fontId="7" fillId="4" borderId="1" xfId="2" applyFont="1" applyFill="1" applyBorder="1" applyAlignment="1">
      <alignment horizontal="center" vertical="center" wrapText="1"/>
    </xf>
    <xf numFmtId="0" fontId="3" fillId="4" borderId="1" xfId="3" applyFont="1" applyFill="1" applyBorder="1" applyAlignment="1">
      <alignment horizontal="left" wrapText="1" shrinkToFit="1"/>
    </xf>
    <xf numFmtId="14" fontId="3" fillId="4" borderId="1" xfId="3" applyNumberFormat="1" applyFont="1" applyFill="1" applyBorder="1" applyAlignment="1">
      <alignment vertical="center"/>
    </xf>
    <xf numFmtId="49" fontId="3" fillId="4" borderId="1" xfId="0" applyNumberFormat="1" applyFont="1" applyFill="1" applyBorder="1" applyAlignment="1">
      <alignment horizontal="center" vertical="center" wrapText="1"/>
    </xf>
    <xf numFmtId="0" fontId="7" fillId="4" borderId="8" xfId="3" applyFont="1" applyFill="1" applyBorder="1" applyAlignment="1">
      <alignment horizontal="justify" vertical="center" wrapText="1"/>
    </xf>
    <xf numFmtId="49" fontId="3" fillId="4" borderId="1" xfId="3" applyNumberFormat="1" applyFont="1" applyFill="1" applyBorder="1" applyAlignment="1">
      <alignment horizontal="center" vertical="center" wrapText="1"/>
    </xf>
    <xf numFmtId="0" fontId="7" fillId="4" borderId="1" xfId="0" applyFont="1" applyFill="1" applyBorder="1" applyAlignment="1" applyProtection="1">
      <alignment horizontal="left" vertical="center" wrapText="1"/>
      <protection locked="0"/>
    </xf>
    <xf numFmtId="14" fontId="3" fillId="4" borderId="1" xfId="0" applyNumberFormat="1"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4" fillId="4" borderId="1"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3" fillId="5" borderId="1" xfId="0" applyFont="1" applyFill="1" applyBorder="1" applyAlignment="1">
      <alignment horizontal="center" vertical="center" wrapText="1"/>
    </xf>
    <xf numFmtId="14"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164" fontId="0" fillId="5" borderId="1" xfId="2" applyFont="1" applyFill="1" applyBorder="1" applyAlignment="1">
      <alignment horizontal="center" vertical="center" wrapText="1"/>
    </xf>
    <xf numFmtId="0" fontId="3" fillId="5" borderId="1" xfId="0" applyFont="1" applyFill="1" applyBorder="1" applyAlignment="1">
      <alignment horizontal="justify" vertical="center" wrapText="1"/>
    </xf>
    <xf numFmtId="0" fontId="4" fillId="5" borderId="1" xfId="0" applyFont="1" applyFill="1" applyBorder="1" applyAlignment="1">
      <alignment horizontal="center" vertical="center" wrapText="1"/>
    </xf>
    <xf numFmtId="164" fontId="3" fillId="5" borderId="1" xfId="2" applyFont="1" applyFill="1" applyBorder="1" applyAlignment="1">
      <alignment horizontal="center" vertical="center" wrapText="1"/>
    </xf>
    <xf numFmtId="0" fontId="3" fillId="5" borderId="5" xfId="3" applyFont="1" applyFill="1" applyBorder="1" applyAlignment="1">
      <alignment horizontal="justify" vertical="center" wrapText="1"/>
    </xf>
    <xf numFmtId="0" fontId="3" fillId="5" borderId="1" xfId="0" applyFont="1" applyFill="1" applyBorder="1" applyAlignment="1">
      <alignment wrapText="1"/>
    </xf>
    <xf numFmtId="164" fontId="0" fillId="5" borderId="1" xfId="2" applyFont="1" applyFill="1" applyBorder="1"/>
    <xf numFmtId="164" fontId="0" fillId="5" borderId="1" xfId="4" applyFont="1" applyFill="1" applyBorder="1"/>
    <xf numFmtId="14" fontId="3" fillId="5" borderId="1" xfId="0" applyNumberFormat="1" applyFont="1" applyFill="1" applyBorder="1" applyAlignment="1">
      <alignment horizontal="center" vertical="center" wrapText="1"/>
    </xf>
    <xf numFmtId="164" fontId="3" fillId="5" borderId="1" xfId="5" applyFont="1" applyFill="1" applyBorder="1"/>
    <xf numFmtId="0" fontId="4" fillId="5" borderId="1" xfId="3" applyFont="1" applyFill="1" applyBorder="1" applyAlignment="1">
      <alignment horizontal="center" vertical="center" wrapText="1"/>
    </xf>
    <xf numFmtId="164" fontId="0" fillId="5" borderId="1" xfId="4" applyFont="1" applyFill="1" applyBorder="1" applyAlignment="1">
      <alignment horizontal="center" vertical="center" wrapText="1"/>
    </xf>
    <xf numFmtId="0" fontId="3" fillId="5" borderId="1" xfId="0" applyFont="1" applyFill="1" applyBorder="1" applyAlignment="1">
      <alignment wrapText="1" shrinkToFit="1"/>
    </xf>
    <xf numFmtId="49" fontId="3" fillId="5" borderId="1" xfId="0" applyNumberFormat="1" applyFont="1" applyFill="1" applyBorder="1" applyAlignment="1">
      <alignment horizontal="center" vertical="center" wrapText="1"/>
    </xf>
    <xf numFmtId="164" fontId="3" fillId="5" borderId="1" xfId="2" applyFont="1" applyFill="1" applyBorder="1"/>
    <xf numFmtId="164" fontId="3" fillId="5" borderId="1" xfId="2" applyFont="1" applyFill="1" applyBorder="1" applyAlignment="1">
      <alignment horizontal="center"/>
    </xf>
    <xf numFmtId="0" fontId="3" fillId="6" borderId="1" xfId="0" applyFont="1" applyFill="1" applyBorder="1" applyAlignment="1">
      <alignment horizontal="justify" vertical="center" wrapText="1"/>
    </xf>
    <xf numFmtId="0" fontId="3" fillId="6" borderId="1" xfId="0" applyFont="1" applyFill="1" applyBorder="1" applyAlignment="1">
      <alignment horizontal="center" vertical="center" wrapText="1"/>
    </xf>
    <xf numFmtId="14"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3" fillId="6" borderId="1" xfId="3" applyFill="1" applyBorder="1" applyAlignment="1">
      <alignment horizontal="center" vertical="center" wrapText="1"/>
    </xf>
    <xf numFmtId="164" fontId="3" fillId="6" borderId="1" xfId="2" applyFont="1" applyFill="1" applyBorder="1"/>
    <xf numFmtId="0" fontId="3" fillId="6" borderId="1" xfId="0" applyFont="1" applyFill="1" applyBorder="1" applyAlignment="1">
      <alignment wrapText="1" shrinkToFit="1"/>
    </xf>
    <xf numFmtId="0" fontId="3" fillId="6" borderId="1" xfId="0" applyFont="1" applyFill="1" applyBorder="1" applyAlignment="1">
      <alignment wrapText="1"/>
    </xf>
    <xf numFmtId="164" fontId="0" fillId="6" borderId="1" xfId="2" applyFont="1" applyFill="1" applyBorder="1"/>
    <xf numFmtId="14" fontId="3" fillId="6" borderId="1" xfId="0" applyNumberFormat="1" applyFont="1" applyFill="1" applyBorder="1" applyAlignment="1">
      <alignment horizontal="center" vertical="center" wrapText="1"/>
    </xf>
    <xf numFmtId="164" fontId="0" fillId="6" borderId="1" xfId="4" applyFont="1" applyFill="1" applyBorder="1"/>
    <xf numFmtId="49" fontId="3" fillId="6" borderId="1" xfId="0" applyNumberFormat="1" applyFont="1" applyFill="1" applyBorder="1" applyAlignment="1">
      <alignment horizontal="center" vertical="center" wrapText="1"/>
    </xf>
    <xf numFmtId="49" fontId="0" fillId="6" borderId="1" xfId="0" applyNumberFormat="1" applyFill="1" applyBorder="1" applyAlignment="1">
      <alignment horizontal="center" vertical="center" wrapText="1"/>
    </xf>
    <xf numFmtId="49" fontId="3" fillId="6" borderId="1" xfId="3" applyNumberFormat="1" applyFill="1" applyBorder="1" applyAlignment="1">
      <alignment horizontal="center" vertical="center" wrapText="1"/>
    </xf>
    <xf numFmtId="14" fontId="3" fillId="6" borderId="1" xfId="3" applyNumberFormat="1" applyFill="1" applyBorder="1" applyAlignment="1">
      <alignment horizontal="center" vertical="center" wrapText="1"/>
    </xf>
    <xf numFmtId="0" fontId="3" fillId="7" borderId="1" xfId="0" applyFont="1" applyFill="1" applyBorder="1" applyAlignment="1">
      <alignment horizontal="center" vertical="center" wrapText="1"/>
    </xf>
    <xf numFmtId="0" fontId="2" fillId="7" borderId="0" xfId="0" applyFont="1" applyFill="1" applyAlignment="1">
      <alignment horizontal="center" vertical="center"/>
    </xf>
    <xf numFmtId="164" fontId="2" fillId="7" borderId="0" xfId="0" applyNumberFormat="1" applyFont="1" applyFill="1" applyAlignment="1">
      <alignment horizontal="center" vertical="center"/>
    </xf>
    <xf numFmtId="0" fontId="0" fillId="7" borderId="3" xfId="0" applyFill="1" applyBorder="1" applyAlignment="1">
      <alignment horizontal="center" vertical="center" wrapText="1"/>
    </xf>
    <xf numFmtId="14"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3" fillId="7" borderId="1" xfId="0" applyFont="1" applyFill="1" applyBorder="1" applyAlignment="1">
      <alignment wrapText="1"/>
    </xf>
    <xf numFmtId="164" fontId="0" fillId="7" borderId="1" xfId="2" applyFont="1" applyFill="1" applyBorder="1"/>
    <xf numFmtId="0" fontId="3" fillId="7" borderId="1" xfId="0" applyFont="1" applyFill="1" applyBorder="1" applyAlignment="1">
      <alignment wrapText="1" shrinkToFit="1"/>
    </xf>
    <xf numFmtId="0" fontId="3" fillId="7" borderId="2" xfId="0" applyFont="1" applyFill="1" applyBorder="1" applyAlignment="1">
      <alignment wrapText="1" shrinkToFit="1"/>
    </xf>
    <xf numFmtId="49" fontId="3" fillId="7" borderId="1" xfId="0" applyNumberFormat="1" applyFont="1" applyFill="1" applyBorder="1" applyAlignment="1">
      <alignment horizontal="center" vertical="center" wrapText="1"/>
    </xf>
    <xf numFmtId="0" fontId="3" fillId="7" borderId="2" xfId="0" applyFont="1" applyFill="1" applyBorder="1" applyAlignment="1">
      <alignment horizontal="justify" vertical="center" wrapText="1"/>
    </xf>
    <xf numFmtId="49" fontId="0" fillId="7" borderId="1" xfId="0" applyNumberFormat="1" applyFill="1" applyBorder="1" applyAlignment="1">
      <alignment horizontal="center" vertical="center" wrapText="1"/>
    </xf>
    <xf numFmtId="164" fontId="3" fillId="7" borderId="1" xfId="2" applyFont="1" applyFill="1" applyBorder="1"/>
    <xf numFmtId="14" fontId="3" fillId="7" borderId="1" xfId="0" applyNumberFormat="1" applyFont="1" applyFill="1" applyBorder="1" applyAlignment="1">
      <alignment horizontal="center" vertical="center" wrapText="1"/>
    </xf>
    <xf numFmtId="43" fontId="3" fillId="7" borderId="1" xfId="1" applyFont="1" applyFill="1" applyBorder="1"/>
    <xf numFmtId="164" fontId="3" fillId="7" borderId="1" xfId="2" applyFont="1" applyFill="1" applyBorder="1" applyAlignment="1">
      <alignment horizontal="center" vertical="center" wrapText="1"/>
    </xf>
    <xf numFmtId="0" fontId="4" fillId="7" borderId="1" xfId="3" applyFont="1" applyFill="1" applyBorder="1" applyAlignment="1">
      <alignment horizontal="center" vertical="center" wrapText="1"/>
    </xf>
    <xf numFmtId="43" fontId="5" fillId="7" borderId="1" xfId="1" applyFont="1" applyFill="1" applyBorder="1"/>
    <xf numFmtId="0" fontId="2" fillId="6" borderId="1" xfId="0" applyFont="1" applyFill="1" applyBorder="1" applyAlignment="1">
      <alignment horizontal="center"/>
    </xf>
    <xf numFmtId="164" fontId="2" fillId="6" borderId="1" xfId="0" applyNumberFormat="1" applyFont="1" applyFill="1" applyBorder="1" applyAlignment="1">
      <alignment horizont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9" fillId="8" borderId="10" xfId="0" applyFont="1" applyFill="1" applyBorder="1" applyAlignment="1">
      <alignment horizontal="center"/>
    </xf>
    <xf numFmtId="43" fontId="9" fillId="8" borderId="9" xfId="0" applyNumberFormat="1" applyFont="1" applyFill="1" applyBorder="1" applyAlignment="1">
      <alignment horizontal="center"/>
    </xf>
    <xf numFmtId="49" fontId="8" fillId="7" borderId="0" xfId="0" applyNumberFormat="1" applyFont="1" applyFill="1" applyAlignment="1">
      <alignment horizontal="center"/>
    </xf>
    <xf numFmtId="49" fontId="6" fillId="6" borderId="0" xfId="0" applyNumberFormat="1" applyFont="1" applyFill="1" applyAlignment="1">
      <alignment horizontal="center"/>
    </xf>
    <xf numFmtId="49" fontId="9" fillId="5" borderId="0" xfId="0" applyNumberFormat="1" applyFont="1" applyFill="1" applyAlignment="1">
      <alignment horizontal="center"/>
    </xf>
    <xf numFmtId="0" fontId="9" fillId="0" borderId="0" xfId="0" applyFont="1" applyAlignment="1">
      <alignment horizontal="center"/>
    </xf>
  </cellXfs>
  <cellStyles count="7">
    <cellStyle name="Millares" xfId="1" builtinId="3"/>
    <cellStyle name="Millares 2 2" xfId="2"/>
    <cellStyle name="Millares 2 6" xfId="6"/>
    <cellStyle name="Millares 3" xfId="4"/>
    <cellStyle name="Millares 3 2" xfId="5"/>
    <cellStyle name="Normal" xfId="0" builtinId="0"/>
    <cellStyle name="Normal 2 2" xfId="3"/>
  </cellStyles>
  <dxfs count="0"/>
  <tableStyles count="0" defaultTableStyle="TableStyleMedium2" defaultPivotStyle="PivotStyleLight16"/>
  <colors>
    <mruColors>
      <color rgb="FFE6E6E6"/>
      <color rgb="FFC0C0C0"/>
      <color rgb="FFD9E1F2"/>
      <color rgb="FFE2EFDA"/>
      <color rgb="FFFCE4D6"/>
      <color rgb="FF000099"/>
      <color rgb="FFD690CE"/>
      <color rgb="FF66FFFF"/>
      <color rgb="FF66FF33"/>
      <color rgb="FFFF5B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J144"/>
  <sheetViews>
    <sheetView tabSelected="1" topLeftCell="A4" workbookViewId="0">
      <selection activeCell="B3" sqref="B3:I3"/>
    </sheetView>
  </sheetViews>
  <sheetFormatPr baseColWidth="10" defaultRowHeight="15" x14ac:dyDescent="0.25"/>
  <cols>
    <col min="7" max="7" width="36.7109375" customWidth="1"/>
    <col min="8" max="8" width="17.28515625" bestFit="1" customWidth="1"/>
    <col min="9" max="9" width="46.7109375" customWidth="1"/>
    <col min="10" max="114" width="11.42578125" style="3"/>
  </cols>
  <sheetData>
    <row r="2" spans="1:114" ht="21" x14ac:dyDescent="0.35">
      <c r="B2" s="140" t="s">
        <v>249</v>
      </c>
      <c r="C2" s="140"/>
      <c r="D2" s="140"/>
      <c r="E2" s="140"/>
      <c r="F2" s="140"/>
      <c r="G2" s="140"/>
      <c r="H2" s="140"/>
      <c r="I2" s="140"/>
    </row>
    <row r="3" spans="1:114" ht="21" x14ac:dyDescent="0.35">
      <c r="B3" s="140" t="s">
        <v>250</v>
      </c>
      <c r="C3" s="140"/>
      <c r="D3" s="140"/>
      <c r="E3" s="140"/>
      <c r="F3" s="140"/>
      <c r="G3" s="140"/>
      <c r="H3" s="140"/>
      <c r="I3" s="140"/>
    </row>
    <row r="5" spans="1:114" ht="23.25" x14ac:dyDescent="0.35">
      <c r="B5" s="137" t="s">
        <v>25</v>
      </c>
      <c r="C5" s="137"/>
      <c r="D5" s="137"/>
      <c r="E5" s="137"/>
      <c r="F5" s="137"/>
      <c r="G5" s="137"/>
      <c r="H5" s="137"/>
      <c r="I5" s="137"/>
    </row>
    <row r="7" spans="1:114" s="1" customFormat="1" ht="39" x14ac:dyDescent="0.25">
      <c r="A7" s="4"/>
      <c r="B7" s="115">
        <v>7235</v>
      </c>
      <c r="C7" s="116">
        <v>43112</v>
      </c>
      <c r="D7" s="117">
        <v>4000</v>
      </c>
      <c r="E7" s="117">
        <v>4400</v>
      </c>
      <c r="F7" s="117">
        <v>441</v>
      </c>
      <c r="G7" s="118" t="s">
        <v>0</v>
      </c>
      <c r="H7" s="119">
        <v>200000</v>
      </c>
      <c r="I7" s="120" t="s">
        <v>1</v>
      </c>
      <c r="J7" s="2"/>
      <c r="K7" s="2"/>
      <c r="L7" s="2"/>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row>
    <row r="8" spans="1:114" ht="102.75" x14ac:dyDescent="0.25">
      <c r="B8" s="117">
        <v>2338</v>
      </c>
      <c r="C8" s="116">
        <v>43115</v>
      </c>
      <c r="D8" s="117">
        <v>4000</v>
      </c>
      <c r="E8" s="117">
        <v>4400</v>
      </c>
      <c r="F8" s="117">
        <v>441</v>
      </c>
      <c r="G8" s="118" t="s">
        <v>2</v>
      </c>
      <c r="H8" s="119">
        <v>5000</v>
      </c>
      <c r="I8" s="121" t="s">
        <v>3</v>
      </c>
    </row>
    <row r="9" spans="1:114" ht="63.75" x14ac:dyDescent="0.25">
      <c r="B9" s="122" t="s">
        <v>5</v>
      </c>
      <c r="C9" s="116">
        <v>43123</v>
      </c>
      <c r="D9" s="117">
        <v>4000</v>
      </c>
      <c r="E9" s="117">
        <v>4400</v>
      </c>
      <c r="F9" s="117">
        <v>441</v>
      </c>
      <c r="G9" s="118" t="s">
        <v>6</v>
      </c>
      <c r="H9" s="119">
        <v>3596</v>
      </c>
      <c r="I9" s="123" t="s">
        <v>7</v>
      </c>
    </row>
    <row r="10" spans="1:114" ht="76.5" x14ac:dyDescent="0.25">
      <c r="B10" s="124" t="s">
        <v>8</v>
      </c>
      <c r="C10" s="116">
        <v>43123</v>
      </c>
      <c r="D10" s="117">
        <v>4000</v>
      </c>
      <c r="E10" s="112">
        <v>4400</v>
      </c>
      <c r="F10" s="117">
        <v>441</v>
      </c>
      <c r="G10" s="118" t="s">
        <v>9</v>
      </c>
      <c r="H10" s="119">
        <v>168.99</v>
      </c>
      <c r="I10" s="123" t="s">
        <v>10</v>
      </c>
    </row>
    <row r="11" spans="1:114" ht="114.75" x14ac:dyDescent="0.25">
      <c r="B11" s="122" t="s">
        <v>11</v>
      </c>
      <c r="C11" s="116">
        <v>43123</v>
      </c>
      <c r="D11" s="117">
        <v>4000</v>
      </c>
      <c r="E11" s="117">
        <v>4400</v>
      </c>
      <c r="F11" s="117">
        <v>441</v>
      </c>
      <c r="G11" s="118" t="s">
        <v>9</v>
      </c>
      <c r="H11" s="125">
        <v>487.94</v>
      </c>
      <c r="I11" s="123" t="s">
        <v>12</v>
      </c>
    </row>
    <row r="12" spans="1:114" ht="76.5" x14ac:dyDescent="0.25">
      <c r="B12" s="122" t="s">
        <v>13</v>
      </c>
      <c r="C12" s="126">
        <v>43123</v>
      </c>
      <c r="D12" s="117">
        <v>4000</v>
      </c>
      <c r="E12" s="117">
        <v>4400</v>
      </c>
      <c r="F12" s="117">
        <v>441</v>
      </c>
      <c r="G12" s="118" t="s">
        <v>9</v>
      </c>
      <c r="H12" s="125">
        <v>702</v>
      </c>
      <c r="I12" s="123" t="s">
        <v>14</v>
      </c>
    </row>
    <row r="13" spans="1:114" ht="77.25" x14ac:dyDescent="0.25">
      <c r="B13" s="124" t="s">
        <v>15</v>
      </c>
      <c r="C13" s="116">
        <v>43123</v>
      </c>
      <c r="D13" s="117">
        <v>4000</v>
      </c>
      <c r="E13" s="117">
        <v>4400</v>
      </c>
      <c r="F13" s="117">
        <v>441</v>
      </c>
      <c r="G13" s="118" t="s">
        <v>9</v>
      </c>
      <c r="H13" s="127">
        <v>949.98</v>
      </c>
      <c r="I13" s="121" t="s">
        <v>16</v>
      </c>
    </row>
    <row r="14" spans="1:114" ht="140.25" x14ac:dyDescent="0.25">
      <c r="B14" s="117">
        <v>7340</v>
      </c>
      <c r="C14" s="116">
        <v>43123</v>
      </c>
      <c r="D14" s="117">
        <v>4000</v>
      </c>
      <c r="E14" s="112">
        <v>4400</v>
      </c>
      <c r="F14" s="117">
        <v>441</v>
      </c>
      <c r="G14" s="112" t="s">
        <v>9</v>
      </c>
      <c r="H14" s="128">
        <v>1369.97</v>
      </c>
      <c r="I14" s="123" t="s">
        <v>17</v>
      </c>
    </row>
    <row r="15" spans="1:114" ht="64.5" x14ac:dyDescent="0.25">
      <c r="B15" s="117">
        <v>7348</v>
      </c>
      <c r="C15" s="116">
        <v>43123</v>
      </c>
      <c r="D15" s="129">
        <v>4000</v>
      </c>
      <c r="E15" s="129">
        <v>4400</v>
      </c>
      <c r="F15" s="129">
        <v>441</v>
      </c>
      <c r="G15" s="118" t="s">
        <v>18</v>
      </c>
      <c r="H15" s="130">
        <v>1638.79</v>
      </c>
      <c r="I15" s="121" t="s">
        <v>19</v>
      </c>
    </row>
    <row r="16" spans="1:114" ht="51.75" x14ac:dyDescent="0.25">
      <c r="B16" s="117">
        <v>7349</v>
      </c>
      <c r="C16" s="116">
        <v>43123</v>
      </c>
      <c r="D16" s="117">
        <v>4000</v>
      </c>
      <c r="E16" s="117">
        <v>4400</v>
      </c>
      <c r="F16" s="117">
        <v>441</v>
      </c>
      <c r="G16" s="118" t="s">
        <v>18</v>
      </c>
      <c r="H16" s="130">
        <v>611.82000000000005</v>
      </c>
      <c r="I16" s="121" t="s">
        <v>20</v>
      </c>
    </row>
    <row r="17" spans="2:114" ht="77.25" x14ac:dyDescent="0.25">
      <c r="B17" s="117">
        <v>7351</v>
      </c>
      <c r="C17" s="116">
        <v>43123</v>
      </c>
      <c r="D17" s="117">
        <v>4000</v>
      </c>
      <c r="E17" s="117">
        <v>4400</v>
      </c>
      <c r="F17" s="117">
        <v>441</v>
      </c>
      <c r="G17" s="118" t="s">
        <v>18</v>
      </c>
      <c r="H17" s="128">
        <v>833.16</v>
      </c>
      <c r="I17" s="121" t="s">
        <v>21</v>
      </c>
    </row>
    <row r="18" spans="2:114" ht="77.25" x14ac:dyDescent="0.25">
      <c r="B18" s="122" t="s">
        <v>22</v>
      </c>
      <c r="C18" s="116">
        <v>43130</v>
      </c>
      <c r="D18" s="117">
        <v>4000</v>
      </c>
      <c r="E18" s="117">
        <v>4400</v>
      </c>
      <c r="F18" s="117">
        <v>441</v>
      </c>
      <c r="G18" s="118" t="s">
        <v>23</v>
      </c>
      <c r="H18" s="125">
        <v>6264</v>
      </c>
      <c r="I18" s="121" t="s">
        <v>24</v>
      </c>
    </row>
    <row r="19" spans="2:114" ht="76.5" x14ac:dyDescent="0.25">
      <c r="B19" s="5">
        <v>2263</v>
      </c>
      <c r="C19" s="6">
        <v>43102</v>
      </c>
      <c r="D19" s="7">
        <v>4000</v>
      </c>
      <c r="E19" s="7">
        <v>4400</v>
      </c>
      <c r="F19" s="7">
        <v>441</v>
      </c>
      <c r="G19" s="7" t="s">
        <v>93</v>
      </c>
      <c r="H19" s="8">
        <v>2500</v>
      </c>
      <c r="I19" s="9" t="s">
        <v>94</v>
      </c>
      <c r="DJ19"/>
    </row>
    <row r="20" spans="2:114" ht="63.75" x14ac:dyDescent="0.25">
      <c r="B20" s="10" t="s">
        <v>95</v>
      </c>
      <c r="C20" s="11">
        <v>43102</v>
      </c>
      <c r="D20" s="12">
        <v>4000</v>
      </c>
      <c r="E20" s="12">
        <v>4400</v>
      </c>
      <c r="F20" s="12">
        <v>441</v>
      </c>
      <c r="G20" s="12" t="s">
        <v>96</v>
      </c>
      <c r="H20" s="8">
        <v>1000</v>
      </c>
      <c r="I20" s="9" t="s">
        <v>97</v>
      </c>
      <c r="DJ20"/>
    </row>
    <row r="21" spans="2:114" ht="76.5" x14ac:dyDescent="0.25">
      <c r="B21" s="13">
        <v>2268</v>
      </c>
      <c r="C21" s="14">
        <v>43102</v>
      </c>
      <c r="D21" s="12">
        <v>4000</v>
      </c>
      <c r="E21" s="12">
        <v>4400</v>
      </c>
      <c r="F21" s="12">
        <v>441</v>
      </c>
      <c r="G21" s="12" t="s">
        <v>98</v>
      </c>
      <c r="H21" s="8">
        <v>2000</v>
      </c>
      <c r="I21" s="9" t="s">
        <v>99</v>
      </c>
      <c r="DJ21"/>
    </row>
    <row r="22" spans="2:114" ht="76.5" x14ac:dyDescent="0.25">
      <c r="B22" s="5">
        <v>2269</v>
      </c>
      <c r="C22" s="11">
        <v>43102</v>
      </c>
      <c r="D22" s="15">
        <v>4000</v>
      </c>
      <c r="E22" s="15">
        <v>4400</v>
      </c>
      <c r="F22" s="15">
        <v>441</v>
      </c>
      <c r="G22" s="15" t="s">
        <v>100</v>
      </c>
      <c r="H22" s="8">
        <v>2000</v>
      </c>
      <c r="I22" s="9" t="s">
        <v>101</v>
      </c>
      <c r="DJ22"/>
    </row>
    <row r="23" spans="2:114" ht="51" x14ac:dyDescent="0.25">
      <c r="B23" s="5">
        <v>2270</v>
      </c>
      <c r="C23" s="11">
        <v>43102</v>
      </c>
      <c r="D23" s="15">
        <v>4000</v>
      </c>
      <c r="E23" s="15">
        <v>4400</v>
      </c>
      <c r="F23" s="15">
        <v>441</v>
      </c>
      <c r="G23" s="16" t="s">
        <v>102</v>
      </c>
      <c r="H23" s="17">
        <v>2000</v>
      </c>
      <c r="I23" s="9" t="s">
        <v>103</v>
      </c>
      <c r="DJ23"/>
    </row>
    <row r="24" spans="2:114" ht="76.5" x14ac:dyDescent="0.25">
      <c r="B24" s="5">
        <v>2271</v>
      </c>
      <c r="C24" s="11">
        <v>43102</v>
      </c>
      <c r="D24" s="12">
        <v>4000</v>
      </c>
      <c r="E24" s="12">
        <v>4400</v>
      </c>
      <c r="F24" s="12">
        <v>441</v>
      </c>
      <c r="G24" s="12" t="s">
        <v>104</v>
      </c>
      <c r="H24" s="8">
        <v>2000</v>
      </c>
      <c r="I24" s="9" t="s">
        <v>105</v>
      </c>
      <c r="DJ24"/>
    </row>
    <row r="25" spans="2:114" ht="76.5" x14ac:dyDescent="0.25">
      <c r="B25" s="5">
        <v>2320</v>
      </c>
      <c r="C25" s="11">
        <v>43102</v>
      </c>
      <c r="D25" s="15">
        <v>4000</v>
      </c>
      <c r="E25" s="15">
        <v>4400</v>
      </c>
      <c r="F25" s="15">
        <v>441</v>
      </c>
      <c r="G25" s="16" t="s">
        <v>106</v>
      </c>
      <c r="H25" s="17">
        <v>1000</v>
      </c>
      <c r="I25" s="9" t="s">
        <v>107</v>
      </c>
      <c r="DJ25"/>
    </row>
    <row r="26" spans="2:114" ht="63.75" x14ac:dyDescent="0.25">
      <c r="B26" s="5">
        <v>2273</v>
      </c>
      <c r="C26" s="11">
        <v>43102</v>
      </c>
      <c r="D26" s="15">
        <v>4000</v>
      </c>
      <c r="E26" s="15">
        <v>4400</v>
      </c>
      <c r="F26" s="15">
        <v>441</v>
      </c>
      <c r="G26" s="15" t="s">
        <v>108</v>
      </c>
      <c r="H26" s="8">
        <v>2000</v>
      </c>
      <c r="I26" s="9" t="s">
        <v>109</v>
      </c>
      <c r="DJ26"/>
    </row>
    <row r="27" spans="2:114" ht="76.5" x14ac:dyDescent="0.25">
      <c r="B27" s="5">
        <v>7044</v>
      </c>
      <c r="C27" s="14">
        <v>43104</v>
      </c>
      <c r="D27" s="18">
        <v>4000</v>
      </c>
      <c r="E27" s="19">
        <v>4400</v>
      </c>
      <c r="F27" s="18">
        <v>441</v>
      </c>
      <c r="G27" s="13" t="s">
        <v>110</v>
      </c>
      <c r="H27" s="8">
        <v>500</v>
      </c>
      <c r="I27" s="9" t="s">
        <v>111</v>
      </c>
      <c r="DJ27"/>
    </row>
    <row r="28" spans="2:114" ht="114.75" x14ac:dyDescent="0.25">
      <c r="B28" s="5">
        <v>7087</v>
      </c>
      <c r="C28" s="14">
        <v>43109</v>
      </c>
      <c r="D28" s="15">
        <v>2000</v>
      </c>
      <c r="E28" s="15">
        <v>2600</v>
      </c>
      <c r="F28" s="15">
        <v>261</v>
      </c>
      <c r="G28" s="15" t="s">
        <v>110</v>
      </c>
      <c r="H28" s="8">
        <v>569.96</v>
      </c>
      <c r="I28" s="9" t="s">
        <v>112</v>
      </c>
      <c r="DJ28"/>
    </row>
    <row r="29" spans="2:114" ht="63.75" x14ac:dyDescent="0.25">
      <c r="B29" s="13">
        <v>2333</v>
      </c>
      <c r="C29" s="14">
        <v>43111</v>
      </c>
      <c r="D29" s="12">
        <v>4000</v>
      </c>
      <c r="E29" s="12">
        <v>4400</v>
      </c>
      <c r="F29" s="12">
        <v>441</v>
      </c>
      <c r="G29" s="12" t="s">
        <v>93</v>
      </c>
      <c r="H29" s="8">
        <v>2500</v>
      </c>
      <c r="I29" s="9" t="s">
        <v>113</v>
      </c>
      <c r="DJ29"/>
    </row>
    <row r="30" spans="2:114" ht="114.75" x14ac:dyDescent="0.25">
      <c r="B30" s="13">
        <v>2332</v>
      </c>
      <c r="C30" s="14">
        <v>43111</v>
      </c>
      <c r="D30" s="12">
        <v>4000</v>
      </c>
      <c r="E30" s="12">
        <v>4400</v>
      </c>
      <c r="F30" s="12">
        <v>441</v>
      </c>
      <c r="G30" s="12" t="s">
        <v>114</v>
      </c>
      <c r="H30" s="8">
        <v>1500</v>
      </c>
      <c r="I30" s="9" t="s">
        <v>115</v>
      </c>
      <c r="DJ30"/>
    </row>
    <row r="31" spans="2:114" ht="63.75" x14ac:dyDescent="0.25">
      <c r="B31" s="10" t="s">
        <v>116</v>
      </c>
      <c r="C31" s="11">
        <v>43116</v>
      </c>
      <c r="D31" s="12">
        <v>4000</v>
      </c>
      <c r="E31" s="12">
        <v>4400</v>
      </c>
      <c r="F31" s="12">
        <v>441</v>
      </c>
      <c r="G31" s="12" t="s">
        <v>117</v>
      </c>
      <c r="H31" s="8">
        <v>1250</v>
      </c>
      <c r="I31" s="9" t="s">
        <v>118</v>
      </c>
      <c r="DJ31"/>
    </row>
    <row r="32" spans="2:114" ht="51" x14ac:dyDescent="0.25">
      <c r="B32" s="10" t="s">
        <v>119</v>
      </c>
      <c r="C32" s="11">
        <v>43116</v>
      </c>
      <c r="D32" s="13">
        <v>4000</v>
      </c>
      <c r="E32" s="13">
        <v>4400</v>
      </c>
      <c r="F32" s="13">
        <v>441</v>
      </c>
      <c r="G32" s="12" t="s">
        <v>120</v>
      </c>
      <c r="H32" s="8">
        <v>835</v>
      </c>
      <c r="I32" s="9" t="s">
        <v>121</v>
      </c>
      <c r="DJ32"/>
    </row>
    <row r="33" spans="2:114" ht="51" x14ac:dyDescent="0.25">
      <c r="B33" s="20" t="s">
        <v>122</v>
      </c>
      <c r="C33" s="21">
        <v>43123</v>
      </c>
      <c r="D33" s="12">
        <v>4000</v>
      </c>
      <c r="E33" s="12">
        <v>4400</v>
      </c>
      <c r="F33" s="12">
        <v>441</v>
      </c>
      <c r="G33" s="12" t="s">
        <v>123</v>
      </c>
      <c r="H33" s="8">
        <v>400</v>
      </c>
      <c r="I33" s="9" t="s">
        <v>124</v>
      </c>
      <c r="DJ33"/>
    </row>
    <row r="34" spans="2:114" ht="63.75" x14ac:dyDescent="0.25">
      <c r="B34" s="20" t="s">
        <v>125</v>
      </c>
      <c r="C34" s="21">
        <v>43125</v>
      </c>
      <c r="D34" s="12">
        <v>4000</v>
      </c>
      <c r="E34" s="12">
        <v>4400</v>
      </c>
      <c r="F34" s="12">
        <v>441</v>
      </c>
      <c r="G34" s="12" t="s">
        <v>126</v>
      </c>
      <c r="H34" s="8">
        <v>696</v>
      </c>
      <c r="I34" s="9" t="s">
        <v>127</v>
      </c>
      <c r="DJ34"/>
    </row>
    <row r="35" spans="2:114" ht="76.5" x14ac:dyDescent="0.25">
      <c r="B35" s="20" t="s">
        <v>128</v>
      </c>
      <c r="C35" s="21">
        <v>43125</v>
      </c>
      <c r="D35" s="12">
        <v>4000</v>
      </c>
      <c r="E35" s="12">
        <v>4400</v>
      </c>
      <c r="F35" s="12">
        <v>441</v>
      </c>
      <c r="G35" s="12" t="s">
        <v>129</v>
      </c>
      <c r="H35" s="8">
        <v>565.25</v>
      </c>
      <c r="I35" s="9" t="s">
        <v>130</v>
      </c>
      <c r="DJ35"/>
    </row>
    <row r="36" spans="2:114" ht="63.75" x14ac:dyDescent="0.25">
      <c r="B36" s="20" t="s">
        <v>131</v>
      </c>
      <c r="C36" s="22">
        <v>43125</v>
      </c>
      <c r="D36" s="12">
        <v>4000</v>
      </c>
      <c r="E36" s="12">
        <v>4400</v>
      </c>
      <c r="F36" s="12">
        <v>441</v>
      </c>
      <c r="G36" s="12" t="s">
        <v>132</v>
      </c>
      <c r="H36" s="8">
        <v>500</v>
      </c>
      <c r="I36" s="9" t="s">
        <v>133</v>
      </c>
      <c r="DJ36"/>
    </row>
    <row r="37" spans="2:114" ht="63.75" x14ac:dyDescent="0.25">
      <c r="B37" s="20" t="s">
        <v>134</v>
      </c>
      <c r="C37" s="23">
        <v>43125</v>
      </c>
      <c r="D37" s="12">
        <v>4000</v>
      </c>
      <c r="E37" s="12">
        <v>4400</v>
      </c>
      <c r="F37" s="12">
        <v>441</v>
      </c>
      <c r="G37" s="12" t="s">
        <v>135</v>
      </c>
      <c r="H37" s="8">
        <v>500</v>
      </c>
      <c r="I37" s="9" t="s">
        <v>136</v>
      </c>
      <c r="DJ37"/>
    </row>
    <row r="38" spans="2:114" ht="63.75" x14ac:dyDescent="0.25">
      <c r="B38" s="20" t="s">
        <v>137</v>
      </c>
      <c r="C38" s="11">
        <v>43129</v>
      </c>
      <c r="D38" s="15">
        <v>4000</v>
      </c>
      <c r="E38" s="15">
        <v>4400</v>
      </c>
      <c r="F38" s="15">
        <v>441</v>
      </c>
      <c r="G38" s="15" t="s">
        <v>108</v>
      </c>
      <c r="H38" s="8">
        <v>2000</v>
      </c>
      <c r="I38" s="9" t="s">
        <v>138</v>
      </c>
      <c r="DJ38"/>
    </row>
    <row r="39" spans="2:114" ht="51" x14ac:dyDescent="0.25">
      <c r="B39" s="5">
        <v>2254</v>
      </c>
      <c r="C39" s="11">
        <v>43130</v>
      </c>
      <c r="D39" s="12">
        <v>4000</v>
      </c>
      <c r="E39" s="12">
        <v>4400</v>
      </c>
      <c r="F39" s="12">
        <v>441</v>
      </c>
      <c r="G39" s="12" t="s">
        <v>139</v>
      </c>
      <c r="H39" s="8">
        <v>1000</v>
      </c>
      <c r="I39" s="9" t="s">
        <v>140</v>
      </c>
      <c r="DJ39"/>
    </row>
    <row r="40" spans="2:114" ht="114.75" x14ac:dyDescent="0.25">
      <c r="B40" s="20" t="s">
        <v>141</v>
      </c>
      <c r="C40" s="24">
        <v>43131</v>
      </c>
      <c r="D40" s="12">
        <v>4000</v>
      </c>
      <c r="E40" s="12">
        <v>4400</v>
      </c>
      <c r="F40" s="12">
        <v>441</v>
      </c>
      <c r="G40" s="12" t="s">
        <v>142</v>
      </c>
      <c r="H40" s="8">
        <v>1562</v>
      </c>
      <c r="I40" s="25" t="s">
        <v>143</v>
      </c>
      <c r="DJ40"/>
    </row>
    <row r="41" spans="2:114" ht="76.5" x14ac:dyDescent="0.25">
      <c r="B41" s="20" t="s">
        <v>144</v>
      </c>
      <c r="C41" s="24">
        <v>43131</v>
      </c>
      <c r="D41" s="18">
        <v>4000</v>
      </c>
      <c r="E41" s="19">
        <v>4400</v>
      </c>
      <c r="F41" s="18">
        <v>441</v>
      </c>
      <c r="G41" s="19" t="s">
        <v>145</v>
      </c>
      <c r="H41" s="26">
        <v>1500</v>
      </c>
      <c r="I41" s="27" t="s">
        <v>146</v>
      </c>
      <c r="DJ41"/>
    </row>
    <row r="42" spans="2:114" ht="76.5" x14ac:dyDescent="0.25">
      <c r="B42" s="20" t="s">
        <v>147</v>
      </c>
      <c r="C42" s="11">
        <v>43102</v>
      </c>
      <c r="D42" s="12">
        <v>4000</v>
      </c>
      <c r="E42" s="12">
        <v>4400</v>
      </c>
      <c r="F42" s="12">
        <v>441</v>
      </c>
      <c r="G42" s="13" t="s">
        <v>148</v>
      </c>
      <c r="H42" s="28">
        <v>500</v>
      </c>
      <c r="I42" s="29" t="s">
        <v>149</v>
      </c>
      <c r="DJ42"/>
    </row>
    <row r="43" spans="2:114" ht="114.75" x14ac:dyDescent="0.25">
      <c r="B43" s="20" t="s">
        <v>150</v>
      </c>
      <c r="C43" s="24">
        <v>43131</v>
      </c>
      <c r="D43" s="12">
        <v>4000</v>
      </c>
      <c r="E43" s="12">
        <v>4400</v>
      </c>
      <c r="F43" s="12">
        <v>441</v>
      </c>
      <c r="G43" s="112" t="s">
        <v>142</v>
      </c>
      <c r="H43" s="8">
        <v>64</v>
      </c>
      <c r="I43" s="9" t="s">
        <v>151</v>
      </c>
      <c r="DJ43"/>
    </row>
    <row r="44" spans="2:114" x14ac:dyDescent="0.25">
      <c r="I44" s="3"/>
      <c r="DJ44"/>
    </row>
    <row r="46" spans="2:114" x14ac:dyDescent="0.25">
      <c r="G46" s="113" t="s">
        <v>92</v>
      </c>
      <c r="H46" s="114">
        <f>SUM(H7:H43)</f>
        <v>252564.86000000002</v>
      </c>
    </row>
    <row r="48" spans="2:114" ht="18.75" x14ac:dyDescent="0.3">
      <c r="B48" s="138" t="s">
        <v>26</v>
      </c>
      <c r="C48" s="138"/>
      <c r="D48" s="138"/>
      <c r="E48" s="138"/>
      <c r="F48" s="138"/>
      <c r="G48" s="138"/>
      <c r="H48" s="138"/>
      <c r="I48" s="138"/>
    </row>
    <row r="51" spans="2:114" ht="77.25" x14ac:dyDescent="0.25">
      <c r="B51" s="98">
        <v>7478</v>
      </c>
      <c r="C51" s="99">
        <v>43132</v>
      </c>
      <c r="D51" s="100">
        <v>4000</v>
      </c>
      <c r="E51" s="100">
        <v>4400</v>
      </c>
      <c r="F51" s="100">
        <v>441</v>
      </c>
      <c r="G51" s="101" t="s">
        <v>27</v>
      </c>
      <c r="H51" s="102">
        <v>6537.15</v>
      </c>
      <c r="I51" s="103" t="s">
        <v>28</v>
      </c>
    </row>
    <row r="52" spans="2:114" ht="77.25" x14ac:dyDescent="0.25">
      <c r="B52" s="98">
        <v>7533</v>
      </c>
      <c r="C52" s="99">
        <v>43137</v>
      </c>
      <c r="D52" s="100">
        <v>4000</v>
      </c>
      <c r="E52" s="100">
        <v>4400</v>
      </c>
      <c r="F52" s="100">
        <v>441</v>
      </c>
      <c r="G52" s="104" t="s">
        <v>29</v>
      </c>
      <c r="H52" s="105">
        <v>504.18</v>
      </c>
      <c r="I52" s="103" t="s">
        <v>30</v>
      </c>
    </row>
    <row r="53" spans="2:114" ht="51.75" x14ac:dyDescent="0.25">
      <c r="B53" s="100">
        <v>7538</v>
      </c>
      <c r="C53" s="99">
        <v>43137</v>
      </c>
      <c r="D53" s="100">
        <v>4000</v>
      </c>
      <c r="E53" s="100">
        <v>4400</v>
      </c>
      <c r="F53" s="100">
        <v>441</v>
      </c>
      <c r="G53" s="104" t="s">
        <v>31</v>
      </c>
      <c r="H53" s="105">
        <f>1199.44+1199.44</f>
        <v>2398.88</v>
      </c>
      <c r="I53" s="103" t="s">
        <v>32</v>
      </c>
    </row>
    <row r="54" spans="2:114" ht="64.5" x14ac:dyDescent="0.25">
      <c r="B54" s="100">
        <v>7547</v>
      </c>
      <c r="C54" s="99">
        <v>43137</v>
      </c>
      <c r="D54" s="100">
        <v>4000</v>
      </c>
      <c r="E54" s="100">
        <v>4400</v>
      </c>
      <c r="F54" s="100">
        <v>443</v>
      </c>
      <c r="G54" s="104" t="s">
        <v>4</v>
      </c>
      <c r="H54" s="105">
        <v>4481.22</v>
      </c>
      <c r="I54" s="103" t="s">
        <v>33</v>
      </c>
    </row>
    <row r="55" spans="2:114" ht="51" x14ac:dyDescent="0.25">
      <c r="B55" s="100">
        <v>7622</v>
      </c>
      <c r="C55" s="106">
        <v>43144</v>
      </c>
      <c r="D55" s="100">
        <v>4000</v>
      </c>
      <c r="E55" s="100">
        <v>4400</v>
      </c>
      <c r="F55" s="100">
        <v>441</v>
      </c>
      <c r="G55" s="104" t="s">
        <v>34</v>
      </c>
      <c r="H55" s="107">
        <v>1939.52</v>
      </c>
      <c r="I55" s="97" t="s">
        <v>35</v>
      </c>
    </row>
    <row r="56" spans="2:114" ht="89.25" x14ac:dyDescent="0.25">
      <c r="B56" s="100">
        <v>7623</v>
      </c>
      <c r="C56" s="106">
        <v>43144</v>
      </c>
      <c r="D56" s="100">
        <v>4000</v>
      </c>
      <c r="E56" s="100">
        <v>4400</v>
      </c>
      <c r="F56" s="100">
        <v>443</v>
      </c>
      <c r="G56" s="104" t="s">
        <v>34</v>
      </c>
      <c r="H56" s="107">
        <v>516.20000000000005</v>
      </c>
      <c r="I56" s="97" t="s">
        <v>36</v>
      </c>
    </row>
    <row r="57" spans="2:114" ht="63.75" x14ac:dyDescent="0.25">
      <c r="B57" s="100">
        <v>7624</v>
      </c>
      <c r="C57" s="106">
        <v>43144</v>
      </c>
      <c r="D57" s="100">
        <v>4000</v>
      </c>
      <c r="E57" s="100">
        <v>4400</v>
      </c>
      <c r="F57" s="98">
        <v>441</v>
      </c>
      <c r="G57" s="104" t="s">
        <v>34</v>
      </c>
      <c r="H57" s="107">
        <v>301.60000000000002</v>
      </c>
      <c r="I57" s="97" t="s">
        <v>37</v>
      </c>
    </row>
    <row r="58" spans="2:114" ht="76.5" x14ac:dyDescent="0.25">
      <c r="B58" s="108" t="s">
        <v>38</v>
      </c>
      <c r="C58" s="106">
        <v>43144</v>
      </c>
      <c r="D58" s="100">
        <v>4000</v>
      </c>
      <c r="E58" s="100">
        <v>4400</v>
      </c>
      <c r="F58" s="100">
        <v>441</v>
      </c>
      <c r="G58" s="104" t="s">
        <v>34</v>
      </c>
      <c r="H58" s="107">
        <v>1886.16</v>
      </c>
      <c r="I58" s="97" t="s">
        <v>39</v>
      </c>
    </row>
    <row r="59" spans="2:114" ht="39" x14ac:dyDescent="0.25">
      <c r="B59" s="109" t="s">
        <v>40</v>
      </c>
      <c r="C59" s="99">
        <v>43146</v>
      </c>
      <c r="D59" s="100">
        <v>4000</v>
      </c>
      <c r="E59" s="100">
        <v>4400</v>
      </c>
      <c r="F59" s="100">
        <v>441</v>
      </c>
      <c r="G59" s="104" t="s">
        <v>0</v>
      </c>
      <c r="H59" s="105">
        <v>200000</v>
      </c>
      <c r="I59" s="103" t="s">
        <v>41</v>
      </c>
    </row>
    <row r="60" spans="2:114" ht="153.75" x14ac:dyDescent="0.25">
      <c r="B60" s="110" t="s">
        <v>42</v>
      </c>
      <c r="C60" s="111">
        <v>43153</v>
      </c>
      <c r="D60" s="100">
        <v>4000</v>
      </c>
      <c r="E60" s="100">
        <v>4400</v>
      </c>
      <c r="F60" s="100">
        <v>441</v>
      </c>
      <c r="G60" s="104" t="s">
        <v>43</v>
      </c>
      <c r="H60" s="102">
        <v>20000</v>
      </c>
      <c r="I60" s="103" t="s">
        <v>44</v>
      </c>
    </row>
    <row r="61" spans="2:114" ht="63.75" x14ac:dyDescent="0.25">
      <c r="B61" s="30">
        <v>2397</v>
      </c>
      <c r="C61" s="31">
        <v>43132</v>
      </c>
      <c r="D61" s="32">
        <v>4000</v>
      </c>
      <c r="E61" s="32">
        <v>4400</v>
      </c>
      <c r="F61" s="32">
        <v>441</v>
      </c>
      <c r="G61" s="32" t="s">
        <v>93</v>
      </c>
      <c r="H61" s="33">
        <v>2500</v>
      </c>
      <c r="I61" s="35" t="s">
        <v>152</v>
      </c>
      <c r="DJ61"/>
    </row>
    <row r="62" spans="2:114" ht="63.75" x14ac:dyDescent="0.25">
      <c r="B62" s="30">
        <v>2390</v>
      </c>
      <c r="C62" s="31">
        <v>43132</v>
      </c>
      <c r="D62" s="32">
        <v>4000</v>
      </c>
      <c r="E62" s="32">
        <v>4400</v>
      </c>
      <c r="F62" s="32">
        <v>441</v>
      </c>
      <c r="G62" s="36" t="s">
        <v>153</v>
      </c>
      <c r="H62" s="37">
        <v>500</v>
      </c>
      <c r="I62" s="38" t="s">
        <v>154</v>
      </c>
      <c r="DJ62"/>
    </row>
    <row r="63" spans="2:114" ht="89.25" x14ac:dyDescent="0.25">
      <c r="B63" s="30">
        <v>7438</v>
      </c>
      <c r="C63" s="31">
        <v>43132</v>
      </c>
      <c r="D63" s="32">
        <v>4000</v>
      </c>
      <c r="E63" s="32">
        <v>4400</v>
      </c>
      <c r="F63" s="32">
        <v>441</v>
      </c>
      <c r="G63" s="34" t="s">
        <v>155</v>
      </c>
      <c r="H63" s="33">
        <v>200</v>
      </c>
      <c r="I63" s="39" t="s">
        <v>156</v>
      </c>
      <c r="DJ63"/>
    </row>
    <row r="64" spans="2:114" ht="89.25" x14ac:dyDescent="0.25">
      <c r="B64" s="30">
        <v>7439</v>
      </c>
      <c r="C64" s="31">
        <v>43132</v>
      </c>
      <c r="D64" s="34">
        <v>4000</v>
      </c>
      <c r="E64" s="34">
        <v>4400</v>
      </c>
      <c r="F64" s="34">
        <v>441</v>
      </c>
      <c r="G64" s="34" t="s">
        <v>110</v>
      </c>
      <c r="H64" s="33">
        <v>300.04000000000002</v>
      </c>
      <c r="I64" s="39" t="s">
        <v>157</v>
      </c>
      <c r="DJ64"/>
    </row>
    <row r="65" spans="2:114" ht="76.5" x14ac:dyDescent="0.25">
      <c r="B65" s="30">
        <v>2395</v>
      </c>
      <c r="C65" s="31">
        <v>43132</v>
      </c>
      <c r="D65" s="34">
        <v>4000</v>
      </c>
      <c r="E65" s="34">
        <v>4400</v>
      </c>
      <c r="F65" s="34">
        <v>441</v>
      </c>
      <c r="G65" s="34" t="s">
        <v>100</v>
      </c>
      <c r="H65" s="33">
        <v>2000</v>
      </c>
      <c r="I65" s="39" t="s">
        <v>158</v>
      </c>
      <c r="DJ65"/>
    </row>
    <row r="66" spans="2:114" ht="63.75" x14ac:dyDescent="0.25">
      <c r="B66" s="30">
        <v>2403</v>
      </c>
      <c r="C66" s="31">
        <v>43132</v>
      </c>
      <c r="D66" s="34">
        <v>4000</v>
      </c>
      <c r="E66" s="34">
        <v>4400</v>
      </c>
      <c r="F66" s="34">
        <v>441</v>
      </c>
      <c r="G66" s="34" t="s">
        <v>102</v>
      </c>
      <c r="H66" s="33">
        <v>2000</v>
      </c>
      <c r="I66" s="39" t="s">
        <v>159</v>
      </c>
      <c r="DJ66"/>
    </row>
    <row r="67" spans="2:114" ht="89.25" x14ac:dyDescent="0.25">
      <c r="B67" s="30">
        <v>2392</v>
      </c>
      <c r="C67" s="31">
        <v>43132</v>
      </c>
      <c r="D67" s="34">
        <v>4000</v>
      </c>
      <c r="E67" s="34">
        <v>4400</v>
      </c>
      <c r="F67" s="34">
        <v>441</v>
      </c>
      <c r="G67" s="34" t="s">
        <v>160</v>
      </c>
      <c r="H67" s="33">
        <v>2000</v>
      </c>
      <c r="I67" s="39" t="s">
        <v>161</v>
      </c>
      <c r="DJ67"/>
    </row>
    <row r="68" spans="2:114" ht="63.75" x14ac:dyDescent="0.25">
      <c r="B68" s="30">
        <v>2394</v>
      </c>
      <c r="C68" s="40">
        <v>43137</v>
      </c>
      <c r="D68" s="34">
        <v>4000</v>
      </c>
      <c r="E68" s="34">
        <v>4400</v>
      </c>
      <c r="F68" s="34">
        <v>441</v>
      </c>
      <c r="G68" s="34" t="s">
        <v>162</v>
      </c>
      <c r="H68" s="33">
        <v>600</v>
      </c>
      <c r="I68" s="39" t="s">
        <v>163</v>
      </c>
      <c r="DJ68"/>
    </row>
    <row r="69" spans="2:114" ht="89.25" x14ac:dyDescent="0.25">
      <c r="B69" s="30">
        <v>2402</v>
      </c>
      <c r="C69" s="40">
        <v>43137</v>
      </c>
      <c r="D69" s="32">
        <v>4000</v>
      </c>
      <c r="E69" s="32">
        <v>4400</v>
      </c>
      <c r="F69" s="32">
        <v>441</v>
      </c>
      <c r="G69" s="34" t="s">
        <v>98</v>
      </c>
      <c r="H69" s="41">
        <v>2000</v>
      </c>
      <c r="I69" s="42" t="s">
        <v>164</v>
      </c>
      <c r="DJ69"/>
    </row>
    <row r="70" spans="2:114" ht="51" x14ac:dyDescent="0.25">
      <c r="B70" s="30">
        <v>2411</v>
      </c>
      <c r="C70" s="40">
        <v>43137</v>
      </c>
      <c r="D70" s="32">
        <v>4000</v>
      </c>
      <c r="E70" s="32">
        <v>4400</v>
      </c>
      <c r="F70" s="32">
        <v>441</v>
      </c>
      <c r="G70" s="36" t="s">
        <v>96</v>
      </c>
      <c r="H70" s="37">
        <v>1000</v>
      </c>
      <c r="I70" s="38" t="s">
        <v>165</v>
      </c>
      <c r="DJ70"/>
    </row>
    <row r="71" spans="2:114" ht="63.75" x14ac:dyDescent="0.25">
      <c r="B71" s="30">
        <v>2417</v>
      </c>
      <c r="C71" s="40">
        <v>43137</v>
      </c>
      <c r="D71" s="32">
        <v>4000</v>
      </c>
      <c r="E71" s="32">
        <v>4400</v>
      </c>
      <c r="F71" s="32">
        <v>441</v>
      </c>
      <c r="G71" s="34" t="s">
        <v>166</v>
      </c>
      <c r="H71" s="43">
        <v>2000</v>
      </c>
      <c r="I71" s="44" t="s">
        <v>167</v>
      </c>
      <c r="DJ71"/>
    </row>
    <row r="72" spans="2:114" ht="76.5" x14ac:dyDescent="0.25">
      <c r="B72" s="30">
        <v>7516</v>
      </c>
      <c r="C72" s="40">
        <v>43139</v>
      </c>
      <c r="D72" s="45">
        <v>4000</v>
      </c>
      <c r="E72" s="45">
        <v>4400</v>
      </c>
      <c r="F72" s="45">
        <v>441</v>
      </c>
      <c r="G72" s="46" t="s">
        <v>110</v>
      </c>
      <c r="H72" s="33">
        <v>873.25</v>
      </c>
      <c r="I72" s="39" t="s">
        <v>168</v>
      </c>
      <c r="DJ72"/>
    </row>
    <row r="73" spans="2:114" ht="140.25" x14ac:dyDescent="0.25">
      <c r="B73" s="46">
        <v>7530</v>
      </c>
      <c r="C73" s="40">
        <v>43143</v>
      </c>
      <c r="D73" s="34">
        <v>3000</v>
      </c>
      <c r="E73" s="46">
        <v>3700</v>
      </c>
      <c r="F73" s="46">
        <v>375</v>
      </c>
      <c r="G73" s="34" t="s">
        <v>169</v>
      </c>
      <c r="H73" s="33">
        <v>350</v>
      </c>
      <c r="I73" s="39" t="s">
        <v>170</v>
      </c>
      <c r="DJ73"/>
    </row>
    <row r="74" spans="2:114" ht="77.25" x14ac:dyDescent="0.25">
      <c r="B74" s="47" t="s">
        <v>171</v>
      </c>
      <c r="C74" s="31">
        <v>43144</v>
      </c>
      <c r="D74" s="46">
        <v>4000</v>
      </c>
      <c r="E74" s="46">
        <v>4400</v>
      </c>
      <c r="F74" s="46">
        <v>441</v>
      </c>
      <c r="G74" s="46" t="s">
        <v>93</v>
      </c>
      <c r="H74" s="33">
        <v>2500</v>
      </c>
      <c r="I74" s="48" t="s">
        <v>172</v>
      </c>
      <c r="DJ74"/>
    </row>
    <row r="75" spans="2:114" ht="63.75" x14ac:dyDescent="0.25">
      <c r="B75" s="47" t="s">
        <v>173</v>
      </c>
      <c r="C75" s="31">
        <v>43144</v>
      </c>
      <c r="D75" s="34">
        <v>4000</v>
      </c>
      <c r="E75" s="34">
        <v>4400</v>
      </c>
      <c r="F75" s="34">
        <v>441</v>
      </c>
      <c r="G75" s="34" t="s">
        <v>153</v>
      </c>
      <c r="H75" s="33">
        <v>500</v>
      </c>
      <c r="I75" s="49" t="s">
        <v>154</v>
      </c>
      <c r="DJ75"/>
    </row>
    <row r="76" spans="2:114" ht="114.75" x14ac:dyDescent="0.25">
      <c r="B76" s="50" t="s">
        <v>174</v>
      </c>
      <c r="C76" s="31">
        <v>43146</v>
      </c>
      <c r="D76" s="34">
        <v>4000</v>
      </c>
      <c r="E76" s="34">
        <v>4400</v>
      </c>
      <c r="F76" s="34">
        <v>441</v>
      </c>
      <c r="G76" s="34" t="s">
        <v>175</v>
      </c>
      <c r="H76" s="33">
        <v>2400</v>
      </c>
      <c r="I76" s="39" t="s">
        <v>176</v>
      </c>
      <c r="DJ76"/>
    </row>
    <row r="77" spans="2:114" ht="76.5" x14ac:dyDescent="0.25">
      <c r="B77" s="50" t="s">
        <v>177</v>
      </c>
      <c r="C77" s="31">
        <v>43146</v>
      </c>
      <c r="D77" s="32">
        <v>4000</v>
      </c>
      <c r="E77" s="32">
        <v>4400</v>
      </c>
      <c r="F77" s="32">
        <v>441</v>
      </c>
      <c r="G77" s="34" t="s">
        <v>178</v>
      </c>
      <c r="H77" s="33">
        <v>1600</v>
      </c>
      <c r="I77" s="39" t="s">
        <v>179</v>
      </c>
      <c r="DJ77"/>
    </row>
    <row r="78" spans="2:114" ht="76.5" x14ac:dyDescent="0.25">
      <c r="B78" s="50" t="s">
        <v>180</v>
      </c>
      <c r="C78" s="31">
        <v>43146</v>
      </c>
      <c r="D78" s="32">
        <v>4000</v>
      </c>
      <c r="E78" s="32">
        <v>4400</v>
      </c>
      <c r="F78" s="32">
        <v>441</v>
      </c>
      <c r="G78" s="32" t="s">
        <v>110</v>
      </c>
      <c r="H78" s="33">
        <v>561.9</v>
      </c>
      <c r="I78" s="39" t="s">
        <v>181</v>
      </c>
      <c r="DJ78"/>
    </row>
    <row r="79" spans="2:114" ht="76.5" x14ac:dyDescent="0.25">
      <c r="B79" s="50" t="s">
        <v>182</v>
      </c>
      <c r="C79" s="31">
        <v>43146</v>
      </c>
      <c r="D79" s="46">
        <v>4000</v>
      </c>
      <c r="E79" s="46">
        <v>4400</v>
      </c>
      <c r="F79" s="46">
        <v>441</v>
      </c>
      <c r="G79" s="34" t="s">
        <v>183</v>
      </c>
      <c r="H79" s="33">
        <v>382</v>
      </c>
      <c r="I79" s="39" t="s">
        <v>184</v>
      </c>
      <c r="DJ79"/>
    </row>
    <row r="80" spans="2:114" ht="76.5" x14ac:dyDescent="0.25">
      <c r="B80" s="47" t="s">
        <v>185</v>
      </c>
      <c r="C80" s="31">
        <v>43151</v>
      </c>
      <c r="D80" s="34">
        <v>4000</v>
      </c>
      <c r="E80" s="34">
        <v>4400</v>
      </c>
      <c r="F80" s="34">
        <v>441</v>
      </c>
      <c r="G80" s="46" t="s">
        <v>148</v>
      </c>
      <c r="H80" s="51">
        <v>500</v>
      </c>
      <c r="I80" s="49" t="s">
        <v>186</v>
      </c>
      <c r="DJ80"/>
    </row>
    <row r="81" spans="2:114" ht="63.75" x14ac:dyDescent="0.25">
      <c r="B81" s="50" t="s">
        <v>187</v>
      </c>
      <c r="C81" s="31">
        <v>43151</v>
      </c>
      <c r="D81" s="34">
        <v>4000</v>
      </c>
      <c r="E81" s="34">
        <v>4400</v>
      </c>
      <c r="F81" s="34">
        <v>441</v>
      </c>
      <c r="G81" s="34" t="s">
        <v>188</v>
      </c>
      <c r="H81" s="33">
        <v>2140.0100000000002</v>
      </c>
      <c r="I81" s="39" t="s">
        <v>189</v>
      </c>
      <c r="DJ81"/>
    </row>
    <row r="82" spans="2:114" ht="63.75" x14ac:dyDescent="0.25">
      <c r="B82" s="47" t="s">
        <v>190</v>
      </c>
      <c r="C82" s="31">
        <v>43153</v>
      </c>
      <c r="D82" s="32">
        <v>4000</v>
      </c>
      <c r="E82" s="32">
        <v>4400</v>
      </c>
      <c r="F82" s="32">
        <v>441</v>
      </c>
      <c r="G82" s="34" t="s">
        <v>153</v>
      </c>
      <c r="H82" s="43">
        <v>500</v>
      </c>
      <c r="I82" s="39" t="s">
        <v>154</v>
      </c>
      <c r="DJ82"/>
    </row>
    <row r="83" spans="2:114" ht="76.5" x14ac:dyDescent="0.25">
      <c r="B83" s="47" t="s">
        <v>191</v>
      </c>
      <c r="C83" s="52">
        <v>43158</v>
      </c>
      <c r="D83" s="34">
        <v>4000</v>
      </c>
      <c r="E83" s="34">
        <v>4400</v>
      </c>
      <c r="F83" s="34">
        <v>441</v>
      </c>
      <c r="G83" s="34" t="s">
        <v>93</v>
      </c>
      <c r="H83" s="33">
        <v>2500</v>
      </c>
      <c r="I83" s="39" t="s">
        <v>192</v>
      </c>
      <c r="DJ83"/>
    </row>
    <row r="84" spans="2:114" ht="63.75" x14ac:dyDescent="0.25">
      <c r="B84" s="47" t="s">
        <v>193</v>
      </c>
      <c r="C84" s="52">
        <v>43158</v>
      </c>
      <c r="D84" s="34">
        <v>4000</v>
      </c>
      <c r="E84" s="34">
        <v>4400</v>
      </c>
      <c r="F84" s="34">
        <v>441</v>
      </c>
      <c r="G84" s="34" t="s">
        <v>110</v>
      </c>
      <c r="H84" s="33">
        <v>400</v>
      </c>
      <c r="I84" s="39" t="s">
        <v>194</v>
      </c>
      <c r="DJ84"/>
    </row>
    <row r="85" spans="2:114" ht="63.75" x14ac:dyDescent="0.25">
      <c r="B85" s="47" t="s">
        <v>195</v>
      </c>
      <c r="C85" s="52">
        <v>43157</v>
      </c>
      <c r="D85" s="34">
        <v>4000</v>
      </c>
      <c r="E85" s="34">
        <v>4400</v>
      </c>
      <c r="F85" s="34">
        <v>441</v>
      </c>
      <c r="G85" s="46" t="s">
        <v>196</v>
      </c>
      <c r="H85" s="33">
        <v>1000</v>
      </c>
      <c r="I85" s="49" t="s">
        <v>197</v>
      </c>
      <c r="DJ85"/>
    </row>
    <row r="86" spans="2:114" ht="51" x14ac:dyDescent="0.25">
      <c r="B86" s="47" t="s">
        <v>198</v>
      </c>
      <c r="C86" s="52">
        <v>43157</v>
      </c>
      <c r="D86" s="34">
        <v>4000</v>
      </c>
      <c r="E86" s="34">
        <v>4400</v>
      </c>
      <c r="F86" s="34">
        <v>441</v>
      </c>
      <c r="G86" s="34" t="s">
        <v>199</v>
      </c>
      <c r="H86" s="33">
        <v>1500</v>
      </c>
      <c r="I86" s="97" t="s">
        <v>200</v>
      </c>
      <c r="DJ86"/>
    </row>
    <row r="87" spans="2:114" ht="24" customHeight="1" x14ac:dyDescent="0.25"/>
    <row r="89" spans="2:114" x14ac:dyDescent="0.25">
      <c r="G89" s="131" t="s">
        <v>92</v>
      </c>
      <c r="H89" s="132">
        <f>SUM(H51:H86)</f>
        <v>271372.11000000004</v>
      </c>
    </row>
    <row r="91" spans="2:114" ht="21" x14ac:dyDescent="0.35">
      <c r="B91" s="139" t="s">
        <v>45</v>
      </c>
      <c r="C91" s="139"/>
      <c r="D91" s="139"/>
      <c r="E91" s="139"/>
      <c r="F91" s="139"/>
      <c r="G91" s="139"/>
      <c r="H91" s="139"/>
      <c r="I91" s="139"/>
    </row>
    <row r="93" spans="2:114" x14ac:dyDescent="0.25">
      <c r="I93" s="3"/>
      <c r="DJ93"/>
    </row>
    <row r="94" spans="2:114" ht="76.5" x14ac:dyDescent="0.25">
      <c r="B94" s="78">
        <v>2526</v>
      </c>
      <c r="C94" s="79">
        <v>43161</v>
      </c>
      <c r="D94" s="80">
        <v>4000</v>
      </c>
      <c r="E94" s="80">
        <v>4400</v>
      </c>
      <c r="F94" s="80">
        <v>441</v>
      </c>
      <c r="G94" s="78" t="s">
        <v>46</v>
      </c>
      <c r="H94" s="81">
        <v>4000</v>
      </c>
      <c r="I94" s="82" t="s">
        <v>47</v>
      </c>
    </row>
    <row r="95" spans="2:114" ht="102" x14ac:dyDescent="0.25">
      <c r="B95" s="78">
        <v>2546</v>
      </c>
      <c r="C95" s="79">
        <v>43165</v>
      </c>
      <c r="D95" s="80">
        <v>4000</v>
      </c>
      <c r="E95" s="80">
        <v>4400</v>
      </c>
      <c r="F95" s="80">
        <v>441</v>
      </c>
      <c r="G95" s="83" t="s">
        <v>48</v>
      </c>
      <c r="H95" s="84">
        <v>1000</v>
      </c>
      <c r="I95" s="85" t="s">
        <v>49</v>
      </c>
    </row>
    <row r="96" spans="2:114" ht="102" x14ac:dyDescent="0.25">
      <c r="B96" s="78">
        <v>2547</v>
      </c>
      <c r="C96" s="79">
        <v>43165</v>
      </c>
      <c r="D96" s="80">
        <v>4000</v>
      </c>
      <c r="E96" s="80">
        <v>4400</v>
      </c>
      <c r="F96" s="80">
        <v>441</v>
      </c>
      <c r="G96" s="86" t="s">
        <v>50</v>
      </c>
      <c r="H96" s="87">
        <v>1000</v>
      </c>
      <c r="I96" s="85" t="s">
        <v>51</v>
      </c>
    </row>
    <row r="97" spans="2:9" ht="76.5" x14ac:dyDescent="0.25">
      <c r="B97" s="78">
        <v>2548</v>
      </c>
      <c r="C97" s="79">
        <v>43165</v>
      </c>
      <c r="D97" s="80">
        <v>4000</v>
      </c>
      <c r="E97" s="80">
        <v>4400</v>
      </c>
      <c r="F97" s="80">
        <v>441</v>
      </c>
      <c r="G97" s="86" t="s">
        <v>52</v>
      </c>
      <c r="H97" s="88">
        <v>1000</v>
      </c>
      <c r="I97" s="85" t="s">
        <v>60</v>
      </c>
    </row>
    <row r="98" spans="2:9" ht="76.5" x14ac:dyDescent="0.25">
      <c r="B98" s="78">
        <v>2549</v>
      </c>
      <c r="C98" s="79">
        <v>43165</v>
      </c>
      <c r="D98" s="80">
        <v>4000</v>
      </c>
      <c r="E98" s="80">
        <v>4400</v>
      </c>
      <c r="F98" s="80">
        <v>441</v>
      </c>
      <c r="G98" s="86" t="s">
        <v>53</v>
      </c>
      <c r="H98" s="88">
        <v>1000</v>
      </c>
      <c r="I98" s="85" t="s">
        <v>62</v>
      </c>
    </row>
    <row r="99" spans="2:9" ht="63.75" x14ac:dyDescent="0.25">
      <c r="B99" s="78">
        <v>2550</v>
      </c>
      <c r="C99" s="89">
        <v>43165</v>
      </c>
      <c r="D99" s="80">
        <v>4000</v>
      </c>
      <c r="E99" s="80">
        <v>4400</v>
      </c>
      <c r="F99" s="80">
        <v>441</v>
      </c>
      <c r="G99" s="86" t="s">
        <v>54</v>
      </c>
      <c r="H99" s="88">
        <v>1000</v>
      </c>
      <c r="I99" s="85" t="s">
        <v>61</v>
      </c>
    </row>
    <row r="100" spans="2:9" ht="76.5" x14ac:dyDescent="0.25">
      <c r="B100" s="78">
        <v>2551</v>
      </c>
      <c r="C100" s="79">
        <v>43165</v>
      </c>
      <c r="D100" s="80">
        <v>4000</v>
      </c>
      <c r="E100" s="80">
        <v>4400</v>
      </c>
      <c r="F100" s="80">
        <v>441</v>
      </c>
      <c r="G100" s="78" t="s">
        <v>55</v>
      </c>
      <c r="H100" s="90">
        <v>1000</v>
      </c>
      <c r="I100" s="85" t="s">
        <v>63</v>
      </c>
    </row>
    <row r="101" spans="2:9" ht="76.5" x14ac:dyDescent="0.25">
      <c r="B101" s="78">
        <v>2552</v>
      </c>
      <c r="C101" s="79">
        <v>43165</v>
      </c>
      <c r="D101" s="80">
        <v>4000</v>
      </c>
      <c r="E101" s="80">
        <v>4400</v>
      </c>
      <c r="F101" s="80">
        <v>441</v>
      </c>
      <c r="G101" s="86" t="s">
        <v>56</v>
      </c>
      <c r="H101" s="87">
        <v>1000</v>
      </c>
      <c r="I101" s="85" t="s">
        <v>65</v>
      </c>
    </row>
    <row r="102" spans="2:9" ht="76.5" x14ac:dyDescent="0.25">
      <c r="B102" s="78">
        <v>2553</v>
      </c>
      <c r="C102" s="79">
        <v>43165</v>
      </c>
      <c r="D102" s="80">
        <v>4000</v>
      </c>
      <c r="E102" s="80">
        <v>4400</v>
      </c>
      <c r="F102" s="80">
        <v>441</v>
      </c>
      <c r="G102" s="86" t="s">
        <v>57</v>
      </c>
      <c r="H102" s="87">
        <v>1000</v>
      </c>
      <c r="I102" s="85" t="s">
        <v>64</v>
      </c>
    </row>
    <row r="103" spans="2:9" ht="76.5" x14ac:dyDescent="0.25">
      <c r="B103" s="80">
        <v>2555</v>
      </c>
      <c r="C103" s="79">
        <v>43165</v>
      </c>
      <c r="D103" s="80">
        <v>4000</v>
      </c>
      <c r="E103" s="80">
        <v>4400</v>
      </c>
      <c r="F103" s="80">
        <v>441</v>
      </c>
      <c r="G103" s="86" t="s">
        <v>58</v>
      </c>
      <c r="H103" s="87">
        <v>1000</v>
      </c>
      <c r="I103" s="85" t="s">
        <v>66</v>
      </c>
    </row>
    <row r="104" spans="2:9" ht="76.5" x14ac:dyDescent="0.25">
      <c r="B104" s="80">
        <v>2554</v>
      </c>
      <c r="C104" s="79">
        <v>43165</v>
      </c>
      <c r="D104" s="80">
        <v>4000</v>
      </c>
      <c r="E104" s="80">
        <v>4400</v>
      </c>
      <c r="F104" s="80">
        <v>441</v>
      </c>
      <c r="G104" s="86" t="s">
        <v>59</v>
      </c>
      <c r="H104" s="87">
        <v>1000</v>
      </c>
      <c r="I104" s="85" t="s">
        <v>67</v>
      </c>
    </row>
    <row r="105" spans="2:9" ht="77.25" x14ac:dyDescent="0.25">
      <c r="B105" s="80">
        <v>7862</v>
      </c>
      <c r="C105" s="79">
        <v>43165</v>
      </c>
      <c r="D105" s="91">
        <v>4000</v>
      </c>
      <c r="E105" s="91">
        <v>4400</v>
      </c>
      <c r="F105" s="91">
        <v>441</v>
      </c>
      <c r="G105" s="78" t="s">
        <v>4</v>
      </c>
      <c r="H105" s="92">
        <v>2668</v>
      </c>
      <c r="I105" s="93" t="s">
        <v>68</v>
      </c>
    </row>
    <row r="106" spans="2:9" ht="90" x14ac:dyDescent="0.25">
      <c r="B106" s="94" t="s">
        <v>69</v>
      </c>
      <c r="C106" s="89">
        <v>43168</v>
      </c>
      <c r="D106" s="80">
        <v>4000</v>
      </c>
      <c r="E106" s="80">
        <v>4400</v>
      </c>
      <c r="F106" s="80">
        <v>441</v>
      </c>
      <c r="G106" s="86" t="s">
        <v>70</v>
      </c>
      <c r="H106" s="87">
        <v>2902.37</v>
      </c>
      <c r="I106" s="93" t="s">
        <v>71</v>
      </c>
    </row>
    <row r="107" spans="2:9" ht="76.5" x14ac:dyDescent="0.25">
      <c r="B107" s="94" t="s">
        <v>72</v>
      </c>
      <c r="C107" s="79">
        <v>43173</v>
      </c>
      <c r="D107" s="80">
        <v>4000</v>
      </c>
      <c r="E107" s="80">
        <v>4400</v>
      </c>
      <c r="F107" s="80">
        <v>441</v>
      </c>
      <c r="G107" s="86" t="s">
        <v>73</v>
      </c>
      <c r="H107" s="95">
        <v>1000</v>
      </c>
      <c r="I107" s="85" t="s">
        <v>74</v>
      </c>
    </row>
    <row r="108" spans="2:9" ht="39" x14ac:dyDescent="0.25">
      <c r="B108" s="94" t="s">
        <v>75</v>
      </c>
      <c r="C108" s="89">
        <v>43172</v>
      </c>
      <c r="D108" s="80">
        <v>4000</v>
      </c>
      <c r="E108" s="80">
        <v>4400</v>
      </c>
      <c r="F108" s="80">
        <v>441</v>
      </c>
      <c r="G108" s="86" t="s">
        <v>76</v>
      </c>
      <c r="H108" s="95">
        <v>200000</v>
      </c>
      <c r="I108" s="93" t="s">
        <v>77</v>
      </c>
    </row>
    <row r="109" spans="2:9" ht="77.25" x14ac:dyDescent="0.25">
      <c r="B109" s="94" t="s">
        <v>78</v>
      </c>
      <c r="C109" s="89">
        <v>43175</v>
      </c>
      <c r="D109" s="80">
        <v>4000</v>
      </c>
      <c r="E109" s="80">
        <v>4400</v>
      </c>
      <c r="F109" s="80">
        <v>441</v>
      </c>
      <c r="G109" s="86" t="s">
        <v>79</v>
      </c>
      <c r="H109" s="96">
        <v>4234</v>
      </c>
      <c r="I109" s="93" t="s">
        <v>80</v>
      </c>
    </row>
    <row r="110" spans="2:9" ht="89.25" x14ac:dyDescent="0.25">
      <c r="B110" s="94" t="s">
        <v>81</v>
      </c>
      <c r="C110" s="89">
        <v>43179</v>
      </c>
      <c r="D110" s="80">
        <v>4000</v>
      </c>
      <c r="E110" s="80">
        <v>4400</v>
      </c>
      <c r="F110" s="80">
        <v>443</v>
      </c>
      <c r="G110" s="86" t="s">
        <v>34</v>
      </c>
      <c r="H110" s="88">
        <v>769.08</v>
      </c>
      <c r="I110" s="82" t="s">
        <v>82</v>
      </c>
    </row>
    <row r="111" spans="2:9" ht="102" x14ac:dyDescent="0.25">
      <c r="B111" s="94" t="s">
        <v>83</v>
      </c>
      <c r="C111" s="89">
        <v>43179</v>
      </c>
      <c r="D111" s="80">
        <v>4000</v>
      </c>
      <c r="E111" s="80">
        <v>4400</v>
      </c>
      <c r="F111" s="80">
        <v>443</v>
      </c>
      <c r="G111" s="86" t="s">
        <v>34</v>
      </c>
      <c r="H111" s="88">
        <v>6255.88</v>
      </c>
      <c r="I111" s="82" t="s">
        <v>84</v>
      </c>
    </row>
    <row r="112" spans="2:9" ht="76.5" x14ac:dyDescent="0.25">
      <c r="B112" s="94" t="s">
        <v>85</v>
      </c>
      <c r="C112" s="89">
        <v>43179</v>
      </c>
      <c r="D112" s="80">
        <v>4000</v>
      </c>
      <c r="E112" s="80">
        <v>4400</v>
      </c>
      <c r="F112" s="80">
        <v>441</v>
      </c>
      <c r="G112" s="86" t="s">
        <v>34</v>
      </c>
      <c r="H112" s="88">
        <v>570.72</v>
      </c>
      <c r="I112" s="82" t="s">
        <v>86</v>
      </c>
    </row>
    <row r="113" spans="2:114" ht="89.25" x14ac:dyDescent="0.25">
      <c r="B113" s="94" t="s">
        <v>87</v>
      </c>
      <c r="C113" s="89">
        <v>43179</v>
      </c>
      <c r="D113" s="80">
        <v>4000</v>
      </c>
      <c r="E113" s="80">
        <v>4400</v>
      </c>
      <c r="F113" s="80">
        <v>443</v>
      </c>
      <c r="G113" s="86" t="s">
        <v>34</v>
      </c>
      <c r="H113" s="88">
        <v>2470.8000000000002</v>
      </c>
      <c r="I113" s="82" t="s">
        <v>88</v>
      </c>
    </row>
    <row r="114" spans="2:114" ht="114.75" x14ac:dyDescent="0.25">
      <c r="B114" s="94" t="s">
        <v>89</v>
      </c>
      <c r="C114" s="89">
        <v>43179</v>
      </c>
      <c r="D114" s="80">
        <v>4000</v>
      </c>
      <c r="E114" s="80">
        <v>4400</v>
      </c>
      <c r="F114" s="80">
        <v>441</v>
      </c>
      <c r="G114" s="86" t="s">
        <v>34</v>
      </c>
      <c r="H114" s="88">
        <v>4946.24</v>
      </c>
      <c r="I114" s="82" t="s">
        <v>90</v>
      </c>
    </row>
    <row r="115" spans="2:114" ht="64.5" x14ac:dyDescent="0.25">
      <c r="B115" s="80">
        <v>7865</v>
      </c>
      <c r="C115" s="79">
        <v>43165</v>
      </c>
      <c r="D115" s="80">
        <v>4000</v>
      </c>
      <c r="E115" s="80">
        <v>4400</v>
      </c>
      <c r="F115" s="80">
        <v>443</v>
      </c>
      <c r="G115" s="78" t="s">
        <v>4</v>
      </c>
      <c r="H115" s="88">
        <v>1599.96</v>
      </c>
      <c r="I115" s="93" t="s">
        <v>91</v>
      </c>
    </row>
    <row r="116" spans="2:114" ht="63.75" x14ac:dyDescent="0.25">
      <c r="B116" s="53">
        <v>2517</v>
      </c>
      <c r="C116" s="54">
        <v>43160</v>
      </c>
      <c r="D116" s="55">
        <v>4000</v>
      </c>
      <c r="E116" s="55">
        <v>4400</v>
      </c>
      <c r="F116" s="55">
        <v>441</v>
      </c>
      <c r="G116" s="55" t="s">
        <v>153</v>
      </c>
      <c r="H116" s="56">
        <v>500</v>
      </c>
      <c r="I116" s="58" t="s">
        <v>154</v>
      </c>
      <c r="DJ116"/>
    </row>
    <row r="117" spans="2:114" ht="76.5" x14ac:dyDescent="0.25">
      <c r="B117" s="53">
        <v>2520</v>
      </c>
      <c r="C117" s="54">
        <v>43160</v>
      </c>
      <c r="D117" s="57">
        <v>4000</v>
      </c>
      <c r="E117" s="57">
        <v>4400</v>
      </c>
      <c r="F117" s="57">
        <v>441</v>
      </c>
      <c r="G117" s="57" t="s">
        <v>106</v>
      </c>
      <c r="H117" s="56">
        <v>1000</v>
      </c>
      <c r="I117" s="59" t="s">
        <v>201</v>
      </c>
      <c r="DJ117"/>
    </row>
    <row r="118" spans="2:114" ht="89.25" x14ac:dyDescent="0.25">
      <c r="B118" s="53">
        <v>7818</v>
      </c>
      <c r="C118" s="54">
        <v>43160</v>
      </c>
      <c r="D118" s="55">
        <v>4000</v>
      </c>
      <c r="E118" s="55">
        <v>4400</v>
      </c>
      <c r="F118" s="55">
        <v>441</v>
      </c>
      <c r="G118" s="77" t="s">
        <v>202</v>
      </c>
      <c r="H118" s="61">
        <v>308</v>
      </c>
      <c r="I118" s="59" t="s">
        <v>203</v>
      </c>
      <c r="DJ118"/>
    </row>
    <row r="119" spans="2:114" ht="76.5" x14ac:dyDescent="0.25">
      <c r="B119" s="53">
        <v>7819</v>
      </c>
      <c r="C119" s="54">
        <v>43160</v>
      </c>
      <c r="D119" s="55">
        <v>4000</v>
      </c>
      <c r="E119" s="55">
        <v>4400</v>
      </c>
      <c r="F119" s="55">
        <v>441</v>
      </c>
      <c r="G119" s="55" t="s">
        <v>110</v>
      </c>
      <c r="H119" s="56">
        <v>376.6</v>
      </c>
      <c r="I119" s="62" t="s">
        <v>204</v>
      </c>
      <c r="DJ119"/>
    </row>
    <row r="120" spans="2:114" ht="51" x14ac:dyDescent="0.25">
      <c r="B120" s="53">
        <v>2532</v>
      </c>
      <c r="C120" s="54">
        <v>43165</v>
      </c>
      <c r="D120" s="57">
        <v>4000</v>
      </c>
      <c r="E120" s="57">
        <v>4400</v>
      </c>
      <c r="F120" s="57">
        <v>441</v>
      </c>
      <c r="G120" s="57" t="s">
        <v>205</v>
      </c>
      <c r="H120" s="56">
        <v>1000</v>
      </c>
      <c r="I120" s="62" t="s">
        <v>206</v>
      </c>
      <c r="DJ120"/>
    </row>
    <row r="121" spans="2:114" ht="63.75" x14ac:dyDescent="0.25">
      <c r="B121" s="53">
        <v>2533</v>
      </c>
      <c r="C121" s="63">
        <v>43165</v>
      </c>
      <c r="D121" s="55">
        <v>4000</v>
      </c>
      <c r="E121" s="55">
        <v>4400</v>
      </c>
      <c r="F121" s="55">
        <v>441</v>
      </c>
      <c r="G121" s="55" t="s">
        <v>207</v>
      </c>
      <c r="H121" s="56">
        <v>500</v>
      </c>
      <c r="I121" s="58" t="s">
        <v>208</v>
      </c>
      <c r="DJ121"/>
    </row>
    <row r="122" spans="2:114" ht="63.75" x14ac:dyDescent="0.25">
      <c r="B122" s="53">
        <v>2535</v>
      </c>
      <c r="C122" s="63">
        <v>43165</v>
      </c>
      <c r="D122" s="57">
        <v>4000</v>
      </c>
      <c r="E122" s="57">
        <v>4400</v>
      </c>
      <c r="F122" s="57">
        <v>441</v>
      </c>
      <c r="G122" s="57" t="s">
        <v>209</v>
      </c>
      <c r="H122" s="56">
        <v>500</v>
      </c>
      <c r="I122" s="62" t="s">
        <v>210</v>
      </c>
      <c r="DJ122"/>
    </row>
    <row r="123" spans="2:114" ht="63.75" x14ac:dyDescent="0.25">
      <c r="B123" s="53">
        <v>2537</v>
      </c>
      <c r="C123" s="63">
        <v>43165</v>
      </c>
      <c r="D123" s="55">
        <v>4000</v>
      </c>
      <c r="E123" s="55">
        <v>4400</v>
      </c>
      <c r="F123" s="55">
        <v>441</v>
      </c>
      <c r="G123" s="60" t="s">
        <v>211</v>
      </c>
      <c r="H123" s="61">
        <v>1100</v>
      </c>
      <c r="I123" s="59" t="s">
        <v>212</v>
      </c>
      <c r="DJ123"/>
    </row>
    <row r="124" spans="2:114" ht="51" x14ac:dyDescent="0.25">
      <c r="B124" s="53">
        <v>2557</v>
      </c>
      <c r="C124" s="63">
        <v>43167</v>
      </c>
      <c r="D124" s="64">
        <v>4000</v>
      </c>
      <c r="E124" s="65">
        <v>4400</v>
      </c>
      <c r="F124" s="64">
        <v>441</v>
      </c>
      <c r="G124" s="55" t="s">
        <v>213</v>
      </c>
      <c r="H124" s="56">
        <v>2500</v>
      </c>
      <c r="I124" s="62" t="s">
        <v>214</v>
      </c>
      <c r="DJ124"/>
    </row>
    <row r="125" spans="2:114" ht="63.75" x14ac:dyDescent="0.25">
      <c r="B125" s="66">
        <v>2522</v>
      </c>
      <c r="C125" s="63">
        <v>43166</v>
      </c>
      <c r="D125" s="57">
        <v>4000</v>
      </c>
      <c r="E125" s="57">
        <v>4400</v>
      </c>
      <c r="F125" s="57">
        <v>441</v>
      </c>
      <c r="G125" s="55" t="s">
        <v>215</v>
      </c>
      <c r="H125" s="56">
        <v>1030</v>
      </c>
      <c r="I125" s="62" t="s">
        <v>216</v>
      </c>
      <c r="DJ125"/>
    </row>
    <row r="126" spans="2:114" ht="77.25" x14ac:dyDescent="0.25">
      <c r="B126" s="66">
        <v>2525</v>
      </c>
      <c r="C126" s="63">
        <v>43166</v>
      </c>
      <c r="D126" s="66">
        <v>4000</v>
      </c>
      <c r="E126" s="66">
        <v>4400</v>
      </c>
      <c r="F126" s="66">
        <v>441</v>
      </c>
      <c r="G126" s="66" t="s">
        <v>100</v>
      </c>
      <c r="H126" s="67">
        <v>2000</v>
      </c>
      <c r="I126" s="68" t="s">
        <v>217</v>
      </c>
      <c r="DJ126"/>
    </row>
    <row r="127" spans="2:114" ht="63.75" x14ac:dyDescent="0.25">
      <c r="B127" s="66">
        <v>7884</v>
      </c>
      <c r="C127" s="69">
        <v>43172</v>
      </c>
      <c r="D127" s="55">
        <v>4000</v>
      </c>
      <c r="E127" s="55">
        <v>4400</v>
      </c>
      <c r="F127" s="55">
        <v>441</v>
      </c>
      <c r="G127" s="57" t="s">
        <v>218</v>
      </c>
      <c r="H127" s="56">
        <v>500</v>
      </c>
      <c r="I127" s="62" t="s">
        <v>154</v>
      </c>
      <c r="DJ127"/>
    </row>
    <row r="128" spans="2:114" ht="76.5" x14ac:dyDescent="0.25">
      <c r="B128" s="70" t="s">
        <v>219</v>
      </c>
      <c r="C128" s="54">
        <v>43172</v>
      </c>
      <c r="D128" s="57">
        <v>4000</v>
      </c>
      <c r="E128" s="57">
        <v>4400</v>
      </c>
      <c r="F128" s="57">
        <v>441</v>
      </c>
      <c r="G128" s="57" t="s">
        <v>110</v>
      </c>
      <c r="H128" s="56">
        <v>781.2</v>
      </c>
      <c r="I128" s="71" t="s">
        <v>220</v>
      </c>
      <c r="DJ128"/>
    </row>
    <row r="129" spans="2:114" ht="63.75" x14ac:dyDescent="0.25">
      <c r="B129" s="70" t="s">
        <v>221</v>
      </c>
      <c r="C129" s="54">
        <v>43172</v>
      </c>
      <c r="D129" s="57">
        <v>4000</v>
      </c>
      <c r="E129" s="57">
        <v>4400</v>
      </c>
      <c r="F129" s="57">
        <v>441</v>
      </c>
      <c r="G129" s="57" t="s">
        <v>93</v>
      </c>
      <c r="H129" s="56">
        <v>2500</v>
      </c>
      <c r="I129" s="62" t="s">
        <v>222</v>
      </c>
      <c r="DJ129"/>
    </row>
    <row r="130" spans="2:114" ht="63.75" x14ac:dyDescent="0.25">
      <c r="B130" s="70" t="s">
        <v>223</v>
      </c>
      <c r="C130" s="63">
        <v>43174</v>
      </c>
      <c r="D130" s="55">
        <v>4000</v>
      </c>
      <c r="E130" s="55">
        <v>4400</v>
      </c>
      <c r="F130" s="55">
        <v>441</v>
      </c>
      <c r="G130" s="60" t="s">
        <v>211</v>
      </c>
      <c r="H130" s="61">
        <v>1300</v>
      </c>
      <c r="I130" s="59" t="s">
        <v>224</v>
      </c>
      <c r="DJ130"/>
    </row>
    <row r="131" spans="2:114" ht="76.5" x14ac:dyDescent="0.25">
      <c r="B131" s="72" t="s">
        <v>225</v>
      </c>
      <c r="C131" s="54">
        <v>43174</v>
      </c>
      <c r="D131" s="55">
        <v>4000</v>
      </c>
      <c r="E131" s="55">
        <v>4400</v>
      </c>
      <c r="F131" s="55">
        <v>441</v>
      </c>
      <c r="G131" s="57" t="s">
        <v>196</v>
      </c>
      <c r="H131" s="56">
        <v>1000</v>
      </c>
      <c r="I131" s="62" t="s">
        <v>226</v>
      </c>
      <c r="DJ131"/>
    </row>
    <row r="132" spans="2:114" ht="76.5" x14ac:dyDescent="0.25">
      <c r="B132" s="72" t="s">
        <v>227</v>
      </c>
      <c r="C132" s="54">
        <v>43175</v>
      </c>
      <c r="D132" s="66">
        <v>4000</v>
      </c>
      <c r="E132" s="66">
        <v>4400</v>
      </c>
      <c r="F132" s="66">
        <v>441</v>
      </c>
      <c r="G132" s="57" t="s">
        <v>228</v>
      </c>
      <c r="H132" s="56">
        <v>300</v>
      </c>
      <c r="I132" s="62" t="s">
        <v>229</v>
      </c>
      <c r="DJ132"/>
    </row>
    <row r="133" spans="2:114" ht="51" x14ac:dyDescent="0.25">
      <c r="B133" s="72" t="s">
        <v>230</v>
      </c>
      <c r="C133" s="54">
        <v>43179</v>
      </c>
      <c r="D133" s="55">
        <v>4000</v>
      </c>
      <c r="E133" s="55">
        <v>4400</v>
      </c>
      <c r="F133" s="55">
        <v>441</v>
      </c>
      <c r="G133" s="57" t="s">
        <v>231</v>
      </c>
      <c r="H133" s="56">
        <v>1240</v>
      </c>
      <c r="I133" s="73" t="s">
        <v>232</v>
      </c>
      <c r="DJ133"/>
    </row>
    <row r="134" spans="2:114" ht="63.75" x14ac:dyDescent="0.25">
      <c r="B134" s="70" t="s">
        <v>233</v>
      </c>
      <c r="C134" s="54">
        <v>43181</v>
      </c>
      <c r="D134" s="57">
        <v>4000</v>
      </c>
      <c r="E134" s="57">
        <v>4400</v>
      </c>
      <c r="F134" s="57">
        <v>441</v>
      </c>
      <c r="G134" s="66" t="s">
        <v>153</v>
      </c>
      <c r="H134" s="67">
        <v>500</v>
      </c>
      <c r="I134" s="71" t="s">
        <v>154</v>
      </c>
      <c r="DJ134"/>
    </row>
    <row r="135" spans="2:114" ht="63.75" x14ac:dyDescent="0.25">
      <c r="B135" s="72" t="s">
        <v>234</v>
      </c>
      <c r="C135" s="54">
        <v>43181</v>
      </c>
      <c r="D135" s="66">
        <v>4000</v>
      </c>
      <c r="E135" s="57">
        <v>4400</v>
      </c>
      <c r="F135" s="57">
        <v>441</v>
      </c>
      <c r="G135" s="57" t="s">
        <v>235</v>
      </c>
      <c r="H135" s="56">
        <v>1000</v>
      </c>
      <c r="I135" s="62" t="s">
        <v>236</v>
      </c>
      <c r="DJ135"/>
    </row>
    <row r="136" spans="2:114" ht="51" x14ac:dyDescent="0.25">
      <c r="B136" s="72" t="s">
        <v>237</v>
      </c>
      <c r="C136" s="54">
        <v>43181</v>
      </c>
      <c r="D136" s="57">
        <v>4000</v>
      </c>
      <c r="E136" s="57">
        <v>4400</v>
      </c>
      <c r="F136" s="57">
        <v>441</v>
      </c>
      <c r="G136" s="57" t="s">
        <v>238</v>
      </c>
      <c r="H136" s="56">
        <v>1176</v>
      </c>
      <c r="I136" s="62" t="s">
        <v>239</v>
      </c>
      <c r="DJ136"/>
    </row>
    <row r="137" spans="2:114" ht="63.75" x14ac:dyDescent="0.25">
      <c r="B137" s="72" t="s">
        <v>240</v>
      </c>
      <c r="C137" s="54">
        <v>43182</v>
      </c>
      <c r="D137" s="66">
        <v>4000</v>
      </c>
      <c r="E137" s="66">
        <v>4400</v>
      </c>
      <c r="F137" s="66">
        <v>441</v>
      </c>
      <c r="G137" s="66" t="s">
        <v>166</v>
      </c>
      <c r="H137" s="56">
        <v>2000</v>
      </c>
      <c r="I137" s="62" t="s">
        <v>241</v>
      </c>
      <c r="DJ137"/>
    </row>
    <row r="138" spans="2:114" ht="76.5" x14ac:dyDescent="0.25">
      <c r="B138" s="70" t="s">
        <v>242</v>
      </c>
      <c r="C138" s="74">
        <v>43187</v>
      </c>
      <c r="D138" s="57">
        <v>4000</v>
      </c>
      <c r="E138" s="57">
        <v>4400</v>
      </c>
      <c r="F138" s="57">
        <v>441</v>
      </c>
      <c r="G138" s="57" t="s">
        <v>243</v>
      </c>
      <c r="H138" s="56">
        <v>2000</v>
      </c>
      <c r="I138" s="62" t="s">
        <v>244</v>
      </c>
      <c r="DJ138"/>
    </row>
    <row r="139" spans="2:114" ht="51" x14ac:dyDescent="0.25">
      <c r="B139" s="70" t="s">
        <v>245</v>
      </c>
      <c r="C139" s="75">
        <v>43187</v>
      </c>
      <c r="D139" s="76">
        <v>4000</v>
      </c>
      <c r="E139" s="76">
        <v>4400</v>
      </c>
      <c r="F139" s="76">
        <v>441</v>
      </c>
      <c r="G139" s="76" t="s">
        <v>246</v>
      </c>
      <c r="H139" s="56">
        <v>1545</v>
      </c>
      <c r="I139" s="62" t="s">
        <v>247</v>
      </c>
      <c r="DJ139"/>
    </row>
    <row r="142" spans="2:114" x14ac:dyDescent="0.25">
      <c r="G142" s="133" t="s">
        <v>92</v>
      </c>
      <c r="H142" s="134">
        <f>SUM(H94:H139)</f>
        <v>268073.84999999998</v>
      </c>
    </row>
    <row r="143" spans="2:114" ht="15.75" thickBot="1" x14ac:dyDescent="0.3"/>
    <row r="144" spans="2:114" ht="21.75" thickBot="1" x14ac:dyDescent="0.4">
      <c r="G144" s="135" t="s">
        <v>248</v>
      </c>
      <c r="H144" s="136">
        <f>+H46+H89+H142</f>
        <v>792010.82000000007</v>
      </c>
    </row>
  </sheetData>
  <mergeCells count="5">
    <mergeCell ref="B5:I5"/>
    <mergeCell ref="B48:I48"/>
    <mergeCell ref="B91:I91"/>
    <mergeCell ref="B2:I2"/>
    <mergeCell ref="B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CECILIA</cp:lastModifiedBy>
  <dcterms:created xsi:type="dcterms:W3CDTF">2018-05-07T15:24:06Z</dcterms:created>
  <dcterms:modified xsi:type="dcterms:W3CDTF">2018-05-08T17:13:16Z</dcterms:modified>
</cp:coreProperties>
</file>