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426"/>
  <workbookPr autoCompressPictures="0"/>
  <bookViews>
    <workbookView xWindow="9920" yWindow="-40" windowWidth="12100" windowHeight="9040" firstSheet="1" activeTab="2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'!$C$20:$R$303</definedName>
    <definedName name="_xlnm._FilterDatabase" localSheetId="2" hidden="1">'Maq. y Equipo (2) OBS '!$C$15:$P$341</definedName>
    <definedName name="_xlnm._FilterDatabase" localSheetId="3" hidden="1">'Maq. y Equipo EN POSESION'!$C$15:$P$74</definedName>
    <definedName name="_xlnm.Print_Area" localSheetId="0">'Maq. y Equipo '!$C$20:$R$308</definedName>
    <definedName name="_xlnm.Print_Area" localSheetId="2">'Maq. y Equipo (2) OBS '!$B$1:$P$346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08" i="3" l="1"/>
  <c r="C299" i="3"/>
  <c r="C300" i="3"/>
  <c r="C301" i="3"/>
  <c r="C302" i="3"/>
  <c r="C303" i="3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E345" i="1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6" i="3"/>
  <c r="C267" i="3"/>
  <c r="C268" i="3"/>
  <c r="C274" i="3"/>
  <c r="C277" i="3"/>
  <c r="C287" i="3"/>
</calcChain>
</file>

<file path=xl/sharedStrings.xml><?xml version="1.0" encoding="utf-8"?>
<sst xmlns="http://schemas.openxmlformats.org/spreadsheetml/2006/main" count="7267" uniqueCount="1694">
  <si>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</si>
  <si>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</si>
  <si>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</si>
  <si>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</si>
  <si>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</si>
  <si>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</si>
  <si>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</si>
  <si>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</si>
  <si>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</si>
  <si>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</si>
  <si>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</si>
  <si>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</si>
  <si>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</si>
  <si>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</si>
  <si>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</si>
  <si>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</si>
  <si>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</si>
  <si>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</si>
  <si>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</si>
  <si>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</si>
  <si>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</si>
  <si>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</si>
  <si>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</si>
  <si>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</si>
  <si>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</si>
  <si>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</si>
  <si>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</si>
  <si>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NO EXISTE FISICAMENTE SOLO REGISTRO CONTABLE X MOTIN 1994</t>
  </si>
  <si>
    <t>LIJADORA DE BANDA 4X24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</si>
  <si>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</si>
  <si>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</si>
  <si>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</si>
  <si>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</si>
  <si>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</si>
  <si>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</si>
  <si>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125-027</t>
  </si>
  <si>
    <t>ACF-ME-98-005</t>
  </si>
  <si>
    <t>DIABLO P/CARGA EN TALLERES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</si>
  <si>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</si>
  <si>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</si>
  <si>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</si>
  <si>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</si>
  <si>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</si>
  <si>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</si>
  <si>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</si>
  <si>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</si>
  <si>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</si>
  <si>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</si>
  <si>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</si>
  <si>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</si>
  <si>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</si>
  <si>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125-036</t>
  </si>
  <si>
    <t>ACF-ME-00-0037</t>
  </si>
  <si>
    <t>(1) TABLA POLIPROPILENO</t>
  </si>
  <si>
    <t>INTERNO</t>
  </si>
  <si>
    <t>MEGR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</si>
  <si>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</si>
  <si>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</si>
  <si>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</si>
  <si>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</si>
  <si>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</si>
  <si>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</si>
  <si>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</si>
  <si>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</si>
  <si>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</si>
  <si>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</si>
  <si>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</si>
  <si>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</si>
  <si>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</si>
  <si>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</si>
  <si>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</si>
  <si>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</si>
  <si>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</si>
  <si>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</si>
  <si>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</si>
  <si>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</si>
  <si>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</si>
  <si>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</si>
  <si>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</si>
  <si>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</si>
  <si>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</si>
  <si>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</si>
  <si>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</si>
  <si>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</si>
  <si>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</si>
  <si>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</si>
  <si>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</si>
  <si>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</si>
  <si>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</si>
  <si>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</si>
  <si>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</si>
  <si>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</si>
  <si>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</si>
  <si>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</si>
  <si>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</si>
  <si>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</si>
  <si>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</si>
  <si>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</si>
  <si>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</si>
  <si>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</si>
  <si>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</si>
  <si>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</si>
  <si>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</si>
  <si>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</si>
  <si>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</si>
  <si>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</si>
  <si>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</si>
  <si>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</si>
  <si>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</si>
  <si>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</si>
  <si>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</si>
  <si>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</si>
  <si>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</si>
  <si>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</si>
  <si>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</si>
  <si>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</si>
  <si>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</si>
  <si>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</si>
  <si>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</si>
  <si>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</si>
  <si>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</si>
  <si>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</si>
  <si>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</si>
  <si>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</si>
  <si>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</si>
  <si>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</si>
  <si>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</si>
  <si>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</si>
  <si>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</si>
  <si>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</si>
  <si>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</si>
  <si>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</si>
  <si>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</si>
  <si>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</si>
  <si>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</si>
  <si>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</si>
  <si>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</si>
  <si>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</si>
  <si>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</si>
  <si>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</si>
  <si>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</si>
  <si>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</si>
  <si>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</si>
  <si>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</si>
  <si>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</si>
  <si>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</si>
  <si>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</si>
  <si>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</si>
  <si>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</si>
  <si>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</si>
  <si>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</si>
  <si>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</si>
  <si>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</si>
  <si>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</si>
  <si>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</si>
  <si>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</si>
  <si>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</si>
  <si>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</si>
  <si>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</si>
  <si>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</si>
  <si>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</si>
  <si>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</si>
  <si>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</si>
  <si>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</si>
  <si>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</si>
  <si>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</si>
  <si>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</si>
  <si>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</si>
  <si>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</si>
  <si>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</si>
  <si>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</si>
  <si>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</si>
  <si>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</si>
  <si>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</si>
  <si>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</si>
  <si>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</si>
  <si>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</si>
  <si>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</si>
  <si>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</si>
  <si>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</si>
  <si>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</si>
  <si>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</si>
  <si>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</si>
  <si>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</si>
  <si>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</si>
  <si>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</si>
  <si>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</si>
  <si>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</si>
  <si>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</si>
  <si>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</si>
  <si>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</si>
  <si>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</si>
  <si>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</si>
  <si>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</si>
  <si>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</si>
  <si>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</si>
  <si>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</si>
  <si>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</si>
  <si>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</si>
  <si>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</si>
  <si>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</si>
  <si>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</si>
  <si>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</si>
  <si>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</si>
  <si>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</si>
  <si>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</si>
  <si>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</si>
  <si>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</si>
  <si>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</si>
  <si>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</si>
  <si>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</si>
  <si>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</si>
  <si>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</si>
  <si>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</si>
  <si>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</si>
  <si>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</si>
  <si>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</si>
  <si>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</si>
  <si>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</si>
  <si>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</si>
  <si>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</si>
  <si>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</si>
  <si>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</si>
  <si>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</si>
  <si>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</si>
  <si>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</si>
  <si>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</si>
  <si>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</si>
  <si>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</si>
  <si>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</si>
  <si>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</si>
  <si>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</si>
  <si>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</si>
  <si>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</si>
  <si>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</si>
  <si>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</si>
  <si>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</si>
  <si>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</si>
  <si>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</si>
  <si>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</si>
  <si>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</si>
  <si>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</si>
  <si>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</si>
  <si>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</si>
  <si>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</si>
  <si>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</si>
  <si>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</si>
  <si>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</si>
  <si>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</si>
  <si>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</si>
  <si>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</si>
  <si>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</si>
  <si>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</si>
  <si>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</si>
  <si>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</si>
  <si>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</si>
  <si>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</si>
  <si>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</si>
  <si>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</si>
  <si>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</si>
  <si>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</si>
  <si>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</si>
  <si>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</si>
  <si>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</si>
  <si>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</si>
  <si>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</si>
  <si>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</si>
  <si>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</si>
  <si>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</si>
  <si>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</si>
  <si>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</si>
  <si>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</si>
  <si>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</si>
  <si>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</si>
  <si>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</si>
  <si>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</si>
  <si>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</si>
  <si>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</si>
  <si>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</si>
  <si>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</si>
  <si>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</si>
  <si>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</si>
  <si>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</si>
  <si>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</si>
  <si>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</si>
  <si>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</si>
  <si>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</si>
  <si>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</si>
  <si>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</si>
  <si>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</si>
  <si>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</si>
  <si>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</si>
  <si>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</si>
  <si>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</si>
  <si>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</si>
  <si>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</si>
  <si>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</si>
  <si>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</si>
  <si>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</si>
  <si>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</si>
  <si>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</si>
  <si>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</si>
  <si>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</si>
  <si>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</si>
  <si>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</si>
  <si>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</si>
  <si>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</si>
  <si>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</si>
  <si>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</si>
  <si>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</si>
  <si>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</si>
  <si>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</si>
  <si>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</si>
  <si>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</si>
  <si>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</si>
  <si>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</si>
  <si>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</si>
  <si>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</si>
  <si>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</si>
  <si>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</si>
  <si>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</si>
  <si>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</si>
  <si>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</si>
  <si>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</si>
  <si>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</si>
  <si>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</si>
  <si>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</si>
  <si>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</si>
  <si>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</si>
  <si>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</si>
  <si>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</si>
  <si>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</si>
  <si>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</si>
  <si>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</si>
  <si>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</si>
  <si>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</si>
  <si>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</si>
  <si>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</si>
  <si>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</si>
  <si>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</si>
  <si>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</si>
  <si>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</si>
  <si>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</si>
  <si>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</si>
  <si>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</si>
  <si>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</si>
  <si>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</si>
  <si>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</si>
  <si>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</si>
  <si>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</si>
  <si>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</si>
  <si>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</si>
  <si>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</si>
  <si>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</si>
  <si>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</si>
  <si>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</si>
  <si>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</si>
  <si>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</si>
  <si>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</si>
  <si>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</si>
  <si>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</si>
  <si>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</si>
  <si>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</si>
  <si>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</si>
  <si>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</si>
  <si>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</si>
  <si>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</si>
  <si>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</si>
  <si>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</si>
  <si>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</si>
  <si>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</si>
  <si>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</si>
  <si>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</si>
  <si>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</si>
  <si>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</si>
  <si>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</si>
  <si>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</si>
  <si>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</si>
  <si>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</si>
  <si>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</si>
  <si>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</si>
  <si>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</si>
  <si>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</si>
  <si>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</si>
  <si>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</si>
  <si>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</si>
  <si>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</si>
  <si>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</si>
  <si>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</si>
  <si>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</si>
  <si>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</si>
  <si>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</si>
  <si>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</si>
  <si>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</si>
  <si>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</si>
  <si>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</si>
  <si>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</si>
  <si>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</si>
  <si>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</si>
  <si>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</si>
  <si>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</si>
  <si>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</si>
  <si>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</si>
  <si>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</si>
  <si>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</si>
  <si>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</si>
  <si>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</si>
  <si>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</si>
  <si>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</si>
  <si>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</si>
  <si>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</si>
  <si>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</si>
  <si>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</si>
  <si>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</si>
  <si>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</si>
  <si>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</si>
  <si>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</si>
  <si>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</si>
  <si>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</si>
  <si>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</si>
  <si>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</si>
  <si>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</si>
  <si>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</si>
  <si>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</si>
  <si>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</si>
  <si>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</si>
  <si>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</si>
  <si>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</si>
  <si>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</si>
  <si>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</si>
  <si>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</si>
  <si>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</si>
  <si>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</si>
  <si>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</si>
  <si>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</si>
  <si>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</si>
  <si>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</si>
  <si>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</si>
  <si>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</si>
  <si>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</si>
  <si>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</si>
  <si>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</si>
  <si>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</si>
  <si>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</si>
  <si>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</si>
  <si>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</si>
  <si>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</si>
  <si>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</si>
  <si>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</si>
  <si>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</si>
  <si>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</si>
  <si>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</si>
  <si>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</si>
  <si>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</si>
  <si>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</si>
  <si>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</si>
  <si>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</si>
  <si>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</si>
  <si>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</si>
  <si>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</si>
  <si>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</si>
  <si>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</si>
  <si>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</si>
  <si>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</si>
  <si>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</si>
  <si>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</si>
  <si>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</si>
  <si>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</si>
  <si>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</si>
  <si>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</si>
  <si>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</si>
  <si>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</si>
  <si>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</si>
  <si>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</si>
  <si>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</si>
  <si>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</si>
  <si>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</si>
  <si>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</si>
  <si>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</si>
  <si>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</si>
  <si>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</si>
  <si>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</si>
  <si>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</si>
  <si>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</si>
  <si>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</si>
  <si>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</si>
  <si>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</si>
  <si>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</si>
  <si>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</si>
  <si>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</si>
  <si>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</si>
  <si>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</si>
  <si>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</si>
  <si>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</si>
  <si>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</si>
  <si>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</si>
  <si>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</si>
  <si>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</si>
  <si>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</si>
  <si>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</si>
  <si>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</si>
  <si>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</si>
  <si>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</si>
  <si>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</si>
  <si>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</si>
  <si>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</si>
  <si>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</si>
  <si>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</si>
  <si>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</si>
  <si>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</si>
  <si>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</si>
  <si>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</si>
  <si>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</si>
  <si>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</si>
  <si>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</si>
  <si>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</si>
  <si>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</si>
  <si>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</si>
  <si>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</si>
  <si>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</si>
  <si>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</si>
  <si>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</si>
  <si>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</si>
  <si>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</si>
  <si>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</si>
  <si>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</si>
  <si>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</si>
  <si>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</si>
  <si>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</si>
  <si>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</si>
  <si>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</si>
  <si>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</si>
  <si>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</si>
  <si>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</si>
  <si>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</si>
  <si>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</si>
  <si>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</si>
  <si>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</si>
  <si>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</si>
  <si>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</si>
  <si>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</si>
  <si>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</si>
  <si>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</si>
  <si>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</si>
  <si>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</si>
  <si>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</si>
  <si>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</si>
  <si>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</si>
  <si>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</si>
  <si>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</si>
  <si>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</si>
  <si>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</si>
  <si>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</si>
  <si>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</si>
  <si>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</si>
  <si>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</si>
  <si>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</si>
  <si>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</si>
  <si>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</si>
  <si>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</si>
  <si>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</si>
  <si>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</si>
  <si>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</si>
  <si>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</si>
  <si>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</si>
  <si>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</si>
  <si>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</si>
  <si>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</si>
  <si>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</si>
  <si>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</si>
  <si>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</si>
  <si>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</si>
  <si>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</si>
  <si>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</si>
  <si>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</si>
  <si>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</si>
  <si>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</si>
  <si>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</si>
  <si>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</si>
  <si>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</si>
  <si>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</si>
  <si>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</si>
  <si>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</si>
  <si>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</si>
  <si>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</si>
  <si>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</si>
  <si>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</si>
  <si>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</si>
  <si>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</si>
  <si>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</si>
  <si>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</si>
  <si>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</si>
  <si>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</si>
  <si>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</si>
  <si>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</si>
  <si>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</si>
  <si>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</si>
  <si>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</si>
  <si>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</si>
  <si>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</si>
  <si>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</si>
  <si>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</si>
  <si>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</si>
  <si>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</si>
  <si>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</si>
  <si>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</si>
  <si>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</si>
  <si>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</si>
  <si>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</si>
  <si>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</si>
  <si>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</si>
  <si>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</si>
  <si>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</si>
  <si>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</si>
  <si>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</si>
  <si>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</si>
  <si>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</si>
  <si>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</si>
  <si>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</si>
  <si>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</si>
  <si>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</si>
  <si>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</si>
  <si>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</si>
  <si>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</si>
  <si>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</si>
  <si>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</si>
  <si>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</si>
  <si>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</si>
  <si>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</si>
  <si>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</si>
  <si>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</si>
  <si>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</si>
  <si>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</si>
  <si>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</si>
  <si>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</si>
  <si>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</si>
  <si>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</si>
  <si>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</si>
  <si>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</si>
  <si>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</si>
  <si>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</si>
  <si>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</si>
  <si>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</si>
  <si>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</si>
  <si>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</si>
  <si>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</si>
  <si>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</si>
  <si>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</si>
  <si>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</si>
  <si>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</si>
  <si>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</si>
  <si>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</si>
  <si>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</si>
  <si>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</si>
  <si>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</si>
  <si>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</si>
  <si>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</si>
  <si>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</si>
  <si>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</si>
  <si>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</si>
  <si>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</si>
  <si>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</si>
  <si>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</si>
  <si>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</si>
  <si>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</si>
  <si>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</si>
  <si>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</si>
  <si>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</si>
  <si>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</si>
  <si>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</si>
  <si>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</si>
  <si>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</si>
  <si>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</si>
  <si>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</si>
  <si>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</si>
  <si>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</si>
  <si>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</si>
  <si>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</si>
  <si>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</si>
  <si>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</si>
  <si>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</si>
  <si>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</si>
  <si>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</si>
  <si>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</si>
  <si>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</si>
  <si>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</si>
  <si>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</si>
  <si>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</si>
  <si>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</si>
  <si>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</si>
  <si>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</si>
  <si>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</si>
  <si>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</si>
  <si>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</si>
  <si>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</si>
  <si>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</si>
  <si>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</si>
  <si>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</si>
  <si>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</si>
  <si>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</si>
  <si>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</si>
  <si>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</si>
  <si>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</si>
  <si>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</si>
  <si>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</si>
  <si>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</si>
  <si>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</si>
  <si>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</si>
  <si>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</si>
  <si>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</si>
  <si>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</si>
  <si>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</si>
  <si>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</si>
  <si>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</si>
  <si>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</si>
  <si>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</si>
  <si>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</si>
  <si>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</si>
  <si>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</si>
  <si>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</si>
  <si>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</si>
  <si>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</si>
  <si>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</si>
  <si>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</si>
  <si>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</si>
  <si>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</si>
  <si>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</si>
  <si>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</si>
  <si>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</si>
  <si>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</si>
  <si>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</si>
  <si>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</si>
  <si>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</si>
  <si>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</si>
  <si>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</si>
  <si>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</si>
  <si>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</si>
  <si>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</si>
  <si>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</si>
  <si>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</si>
  <si>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</si>
  <si>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</si>
  <si>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</si>
  <si>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</si>
  <si>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</si>
  <si>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</si>
  <si>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</si>
  <si>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</si>
  <si>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</si>
  <si>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</si>
  <si>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</si>
  <si>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</si>
  <si>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</si>
  <si>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</si>
  <si>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</si>
  <si>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</si>
  <si>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</si>
  <si>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</si>
  <si>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</si>
  <si>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</si>
  <si>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</si>
  <si>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</si>
  <si>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</si>
  <si>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</si>
  <si>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</si>
  <si>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</si>
  <si>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</si>
  <si>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</si>
  <si>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</si>
  <si>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</si>
  <si>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</si>
  <si>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</si>
  <si>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</si>
  <si>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</si>
  <si>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</si>
  <si>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</si>
  <si>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</si>
  <si>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</si>
  <si>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</si>
  <si>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</si>
  <si>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</si>
  <si>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</si>
  <si>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</si>
  <si>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</si>
  <si>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</si>
  <si>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</si>
  <si>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</si>
  <si>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</si>
  <si>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</si>
  <si>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</si>
  <si>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</si>
  <si>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</si>
  <si>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</si>
  <si>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</si>
  <si>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</si>
  <si>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</si>
  <si>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</si>
  <si>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</si>
  <si>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</si>
  <si>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</si>
  <si>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</si>
  <si>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</si>
  <si>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</si>
  <si>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</si>
  <si>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</si>
  <si>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</si>
  <si>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</si>
  <si>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</si>
  <si>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</si>
  <si>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</si>
  <si>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</si>
  <si>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</si>
  <si>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</si>
  <si>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</si>
  <si>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</si>
  <si>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</si>
  <si>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</si>
  <si>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</si>
  <si>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</si>
  <si>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</si>
  <si>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</si>
  <si>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</si>
  <si>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</si>
  <si>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</si>
  <si>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</si>
  <si>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</si>
  <si>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</si>
  <si>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</si>
  <si>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</si>
  <si>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</si>
  <si>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</si>
  <si>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</si>
  <si>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</si>
  <si>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</si>
  <si>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</si>
  <si>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</si>
  <si>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</si>
  <si>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</si>
  <si>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</si>
  <si>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</si>
  <si>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</si>
  <si>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</si>
  <si>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</si>
  <si>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</si>
  <si>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</si>
  <si>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</si>
  <si>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</si>
  <si>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</si>
  <si>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</si>
  <si>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</si>
  <si>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</si>
  <si>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</si>
  <si>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</si>
  <si>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</si>
  <si>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</si>
  <si>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</si>
  <si>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</si>
  <si>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</si>
  <si>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</si>
  <si>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</si>
  <si>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</si>
  <si>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</si>
  <si>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</si>
  <si>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</si>
  <si>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</si>
  <si>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</si>
  <si>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</si>
  <si>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</si>
  <si>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</si>
  <si>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</si>
  <si>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</si>
  <si>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</si>
  <si>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</si>
  <si>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</si>
  <si>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</si>
  <si>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</si>
  <si>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</si>
  <si>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</si>
  <si>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</si>
  <si>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</si>
  <si>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</si>
  <si>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</si>
  <si>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</si>
  <si>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</si>
  <si>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</si>
  <si>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</si>
  <si>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</si>
  <si>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</si>
  <si>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</si>
  <si>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</si>
  <si>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</si>
  <si>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</si>
  <si>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</si>
  <si>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</si>
  <si>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</si>
  <si>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</si>
  <si>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</si>
  <si>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</si>
  <si>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</si>
  <si>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</si>
  <si>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</si>
  <si>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</si>
  <si>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</si>
  <si>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</si>
  <si>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</si>
  <si>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</si>
  <si>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</si>
  <si>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</si>
  <si>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</si>
  <si>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</si>
  <si>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</si>
  <si>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</si>
  <si>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</si>
  <si>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</si>
  <si>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</si>
  <si>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</si>
  <si>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</si>
  <si>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</si>
  <si>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</si>
  <si>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</si>
  <si>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</si>
  <si>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</si>
  <si>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</si>
  <si>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</si>
  <si>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</si>
  <si>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</si>
  <si>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</si>
  <si>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</si>
  <si>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</si>
  <si>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</si>
  <si>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</si>
  <si>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</si>
  <si>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</si>
  <si>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</si>
  <si>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</si>
  <si>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</si>
  <si>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</si>
  <si>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</si>
  <si>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</si>
  <si>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</si>
  <si>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</si>
  <si>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</si>
  <si>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</si>
  <si>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</si>
  <si>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</si>
  <si>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</si>
  <si>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</si>
  <si>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</si>
  <si>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</si>
  <si>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</si>
  <si>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</si>
  <si>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</si>
  <si>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</si>
  <si>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</si>
  <si>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</si>
  <si>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</si>
  <si>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</si>
  <si>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</si>
  <si>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</si>
  <si>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</si>
  <si>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</si>
  <si>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</si>
  <si>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</si>
  <si>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</si>
  <si>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</si>
  <si>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</si>
  <si>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</si>
  <si>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</si>
  <si>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</si>
  <si>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</si>
  <si>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</si>
  <si>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</si>
  <si>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</si>
  <si>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</si>
  <si>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</si>
  <si>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</si>
  <si>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</si>
  <si>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</si>
  <si>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</si>
  <si>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</si>
  <si>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</si>
  <si>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</si>
  <si>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</si>
  <si>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</si>
  <si>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</si>
  <si>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</si>
  <si>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</si>
  <si>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</si>
  <si>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</si>
  <si>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</si>
  <si>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</si>
  <si>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</si>
  <si>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</si>
  <si>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</si>
  <si>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</si>
  <si>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</si>
  <si>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</si>
  <si>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</si>
  <si>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</si>
  <si>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</si>
  <si>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</si>
  <si>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</si>
  <si>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</si>
  <si>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</si>
  <si>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</si>
  <si>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</si>
  <si>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</si>
  <si>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</si>
  <si>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</si>
  <si>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</si>
  <si>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</si>
  <si>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</si>
  <si>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</si>
  <si>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</si>
  <si>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</si>
  <si>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AMMT</t>
  </si>
  <si>
    <t>Ayerim Magdalena Montiel Torres</t>
  </si>
  <si>
    <t>RPT</t>
  </si>
  <si>
    <t>Ricardo Partida Terriquez</t>
  </si>
  <si>
    <t>AMPN</t>
  </si>
  <si>
    <t>Ana Maria Palomar Nava</t>
  </si>
  <si>
    <t>JLBP</t>
  </si>
  <si>
    <t>Jose Luis Becerra Perez</t>
  </si>
  <si>
    <t>Marcos Eduardo Gonzalez Reyes</t>
  </si>
  <si>
    <t>Sara Picazo Villegas</t>
  </si>
  <si>
    <t>SAH</t>
  </si>
  <si>
    <t>Sandra Alvarado Hernandez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</si>
  <si>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</si>
  <si>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</si>
  <si>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</si>
  <si>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</si>
  <si>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</si>
  <si>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</si>
  <si>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</si>
  <si>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</si>
  <si>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</si>
  <si>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</si>
  <si>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</si>
  <si>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</si>
  <si>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</si>
  <si>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</si>
  <si>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</si>
  <si>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</si>
  <si>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</si>
  <si>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</si>
  <si>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</si>
  <si>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</si>
  <si>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</si>
  <si>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</si>
  <si>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</si>
  <si>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</si>
  <si>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</si>
  <si>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</si>
  <si>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</si>
  <si>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</si>
  <si>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</si>
  <si>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</si>
  <si>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</si>
  <si>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</si>
  <si>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</si>
  <si>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</si>
  <si>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</si>
  <si>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</si>
  <si>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</si>
  <si>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</si>
  <si>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</si>
  <si>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</si>
  <si>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</si>
  <si>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</si>
  <si>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</si>
  <si>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</si>
  <si>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</si>
  <si>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</si>
  <si>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</si>
  <si>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</si>
  <si>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</si>
  <si>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</si>
  <si>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</si>
  <si>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</si>
  <si>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</si>
  <si>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</si>
  <si>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</si>
  <si>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</si>
  <si>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</si>
  <si>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</si>
  <si>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</si>
  <si>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</si>
  <si>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</si>
  <si>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</si>
  <si>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</si>
  <si>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</si>
  <si>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</si>
  <si>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</si>
  <si>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</si>
  <si>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</si>
  <si>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</si>
  <si>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</si>
  <si>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</si>
  <si>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</si>
  <si>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</si>
  <si>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</si>
  <si>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</si>
  <si>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</si>
  <si>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</si>
  <si>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</si>
  <si>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</si>
  <si>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</si>
  <si>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</si>
  <si>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</si>
  <si>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</si>
  <si>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</si>
  <si>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</si>
  <si>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</si>
  <si>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</si>
  <si>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</si>
  <si>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</si>
  <si>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</si>
  <si>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</si>
  <si>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</si>
  <si>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</si>
  <si>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</si>
  <si>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</si>
  <si>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</si>
  <si>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</si>
  <si>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</si>
  <si>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</si>
  <si>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</si>
  <si>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</si>
  <si>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</si>
  <si>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</si>
  <si>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</si>
  <si>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</si>
  <si>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</si>
  <si>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</si>
  <si>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</si>
  <si>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</si>
  <si>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</si>
  <si>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</si>
  <si>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</si>
  <si>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</si>
  <si>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</si>
  <si>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</si>
  <si>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</si>
  <si>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</si>
  <si>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</si>
  <si>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</si>
  <si>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</si>
  <si>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</si>
  <si>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</si>
  <si>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</si>
  <si>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</si>
  <si>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</si>
  <si>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</si>
  <si>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</si>
  <si>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</si>
  <si>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</si>
  <si>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</si>
  <si>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</si>
  <si>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</si>
  <si>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</si>
  <si>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</si>
  <si>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</si>
  <si>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</si>
  <si>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</si>
  <si>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</si>
  <si>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</si>
  <si>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</si>
  <si>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</si>
  <si>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</si>
  <si>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</si>
  <si>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</si>
  <si>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</si>
  <si>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</si>
  <si>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</si>
  <si>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</si>
  <si>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</si>
  <si>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</si>
  <si>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</si>
  <si>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</si>
  <si>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</si>
  <si>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</si>
  <si>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</si>
  <si>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</si>
  <si>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</si>
  <si>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</si>
  <si>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</si>
  <si>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</si>
  <si>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</si>
  <si>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</si>
  <si>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</si>
  <si>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</si>
  <si>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</si>
  <si>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</si>
  <si>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</si>
  <si>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</si>
  <si>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</si>
  <si>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</si>
  <si>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</si>
  <si>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</si>
  <si>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</si>
  <si>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</si>
  <si>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</si>
  <si>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</si>
  <si>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</si>
  <si>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</si>
  <si>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</si>
  <si>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</si>
  <si>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</si>
  <si>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</si>
  <si>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</si>
  <si>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</si>
  <si>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</si>
  <si>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</si>
  <si>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</si>
  <si>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</si>
  <si>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</si>
  <si>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</si>
  <si>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</si>
  <si>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</si>
  <si>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</si>
  <si>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</si>
  <si>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</si>
  <si>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</si>
  <si>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</si>
  <si>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</si>
  <si>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</si>
  <si>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</si>
  <si>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</si>
  <si>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</si>
  <si>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</si>
  <si>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</si>
  <si>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</si>
  <si>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</si>
  <si>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</si>
  <si>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</si>
  <si>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SPM08R0005GM</t>
  </si>
  <si>
    <t>SFW10</t>
  </si>
  <si>
    <t>02B00996</t>
  </si>
  <si>
    <t>999443</t>
  </si>
  <si>
    <t>PULIDORA ROTOORBITAL</t>
  </si>
  <si>
    <t>998897</t>
  </si>
  <si>
    <t>1773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</si>
  <si>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</si>
  <si>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</si>
  <si>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</si>
  <si>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</si>
  <si>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</si>
  <si>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</si>
  <si>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</si>
  <si>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</si>
  <si>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</si>
  <si>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</si>
  <si>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</si>
  <si>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</si>
  <si>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</si>
  <si>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</si>
  <si>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</si>
  <si>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</si>
  <si>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</si>
  <si>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</si>
  <si>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</si>
  <si>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</si>
  <si>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</si>
  <si>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</si>
  <si>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</si>
  <si>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</si>
  <si>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</si>
  <si>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</si>
  <si>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</si>
  <si>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</si>
  <si>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</si>
  <si>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</si>
  <si>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</si>
  <si>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</si>
  <si>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</si>
  <si>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</si>
  <si>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</si>
  <si>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</si>
  <si>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</si>
  <si>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</si>
  <si>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</si>
  <si>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</si>
  <si>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</si>
  <si>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</si>
  <si>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</si>
  <si>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</si>
  <si>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</si>
  <si>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</si>
  <si>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</si>
  <si>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</si>
  <si>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</si>
  <si>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</si>
  <si>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</si>
  <si>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</si>
  <si>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</si>
  <si>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</si>
  <si>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</si>
  <si>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</si>
  <si>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</si>
  <si>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</si>
  <si>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</si>
  <si>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</si>
  <si>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</si>
  <si>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</si>
  <si>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</si>
  <si>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</si>
  <si>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</si>
  <si>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</si>
  <si>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</si>
  <si>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</si>
  <si>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</si>
  <si>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</si>
  <si>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</si>
  <si>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</si>
  <si>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</si>
  <si>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</si>
  <si>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</si>
  <si>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</si>
  <si>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</si>
  <si>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</si>
  <si>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</si>
  <si>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</si>
  <si>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</si>
  <si>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</si>
  <si>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</si>
  <si>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</si>
  <si>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</si>
  <si>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</si>
  <si>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</si>
  <si>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</si>
  <si>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</si>
  <si>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</si>
  <si>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</si>
  <si>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</si>
  <si>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</si>
  <si>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</si>
  <si>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</si>
  <si>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</si>
  <si>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</si>
  <si>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</si>
  <si>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</si>
  <si>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</si>
  <si>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</si>
  <si>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</si>
  <si>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</si>
  <si>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</si>
  <si>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</si>
  <si>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</si>
  <si>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</si>
  <si>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</si>
  <si>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</si>
  <si>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</si>
  <si>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</si>
  <si>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</si>
  <si>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</si>
  <si>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</si>
  <si>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</si>
  <si>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</si>
  <si>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</si>
  <si>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</si>
  <si>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</si>
  <si>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</si>
  <si>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</si>
  <si>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</si>
  <si>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D26451 5"</t>
  </si>
  <si>
    <t>FOTO # 181</t>
  </si>
  <si>
    <t>D26441</t>
  </si>
  <si>
    <t>980819</t>
  </si>
  <si>
    <t>DW313</t>
  </si>
  <si>
    <t>DW-402-B3</t>
  </si>
  <si>
    <t>OPEN TEX</t>
  </si>
  <si>
    <t>2253</t>
  </si>
  <si>
    <t>G3V493949</t>
  </si>
  <si>
    <t>KS-AU V</t>
  </si>
  <si>
    <t>8M2BK11135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</si>
  <si>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</si>
  <si>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</si>
  <si>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</si>
  <si>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</si>
  <si>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</si>
  <si>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</si>
  <si>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</si>
  <si>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</si>
  <si>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</si>
  <si>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</si>
  <si>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</si>
  <si>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</si>
  <si>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</si>
  <si>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</si>
  <si>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</si>
  <si>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</si>
  <si>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</si>
  <si>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</si>
  <si>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</si>
  <si>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B06030</t>
  </si>
  <si>
    <t>ENGRAPADORA FIFA MOD:JS16-50</t>
  </si>
  <si>
    <t>JS16-50</t>
  </si>
  <si>
    <t>HART</t>
  </si>
  <si>
    <t>BN125-A</t>
  </si>
  <si>
    <t>ENGRAPADORA NEUMATICA</t>
  </si>
  <si>
    <t>EXTRACTOR DE ASPAS 24</t>
  </si>
  <si>
    <t>MESA DE CORTE</t>
  </si>
  <si>
    <t>ANDAMIO</t>
  </si>
  <si>
    <t>ROTOMARTILLO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</si>
  <si>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</si>
  <si>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</si>
  <si>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</si>
  <si>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</si>
  <si>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</si>
  <si>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</si>
  <si>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 xml:space="preserve">ANAQUEL 30X85X2.00 CON 8 ENTREPAÑOS </t>
  </si>
  <si>
    <t>SIERRA CINTA VOL.20 C/MOTOR</t>
  </si>
  <si>
    <t xml:space="preserve">TORNO MADERA CON MOTOR </t>
  </si>
  <si>
    <t>TROMPO CON MOTOR MANDRIL (MADERA)</t>
  </si>
  <si>
    <t>BALANZA ELECTRONICA</t>
  </si>
  <si>
    <t>FOLEADORA</t>
  </si>
  <si>
    <t>INGLETEADORA DELTA</t>
  </si>
  <si>
    <t xml:space="preserve">CLAVADORA </t>
  </si>
  <si>
    <t>MOTOR 15HP 220-440 VOLTS</t>
  </si>
  <si>
    <t>CEPILLO ELECTRICO</t>
  </si>
  <si>
    <t>ROTOMARTILLO 3/8 VVR DW503-B3</t>
  </si>
  <si>
    <t>CABEZA ITSA 15 HP</t>
  </si>
  <si>
    <t>MOLINO AZTECA</t>
  </si>
  <si>
    <t>ENGRAPADORA SENCO</t>
  </si>
  <si>
    <t>MAQ. COSER JUKI 5 HILOS MO331640H</t>
  </si>
  <si>
    <t>SIERRA RADIAL GR640</t>
  </si>
  <si>
    <t>MOTOR 10 HP SIEMENS</t>
  </si>
  <si>
    <t>BALANZA TORTILLERIA</t>
  </si>
  <si>
    <t>BASCULA TORTILLARIA</t>
  </si>
  <si>
    <t>LIJADORA DWALT</t>
  </si>
  <si>
    <t>MOTOR MONOFASICO 1HP S4E100</t>
  </si>
  <si>
    <t>ESMERILADORA</t>
  </si>
  <si>
    <t>LLAVES MECANICAS</t>
  </si>
  <si>
    <t>CORTADORA DE LAMINA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</si>
  <si>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</si>
  <si>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</si>
  <si>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</si>
  <si>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</si>
  <si>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</si>
  <si>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</si>
  <si>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</si>
  <si>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COMPRESOR 2.5HP TANQUE 25L</t>
  </si>
  <si>
    <t>BANCO DE AFINAR Y CARDAR</t>
  </si>
  <si>
    <t>PEGADORA DE COJIN</t>
  </si>
  <si>
    <t>LIJADORA ROTOORBITAL</t>
  </si>
  <si>
    <t>CEPILLO CARPINTERO</t>
  </si>
  <si>
    <t>SIERRA CALADORA</t>
  </si>
  <si>
    <t>MAQUINA DE COSTURA RECTA JUKI</t>
  </si>
  <si>
    <t>MAQUINA COSTURA OVER 5 HILOS JUKI</t>
  </si>
  <si>
    <t>MAQ. DE COST. RECTA JUKI</t>
  </si>
  <si>
    <t>MAQ. DE COST. OVER 5 HILOS JUKI</t>
  </si>
  <si>
    <t>SIERRA ANGULO DW705S</t>
  </si>
  <si>
    <t>OVER LOCK 3 HILOS YAMATO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</si>
  <si>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</si>
  <si>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</si>
  <si>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</si>
  <si>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</si>
  <si>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</si>
  <si>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</si>
  <si>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</si>
  <si>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</si>
  <si>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</si>
  <si>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</si>
  <si>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</si>
  <si>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</si>
  <si>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</si>
  <si>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</si>
  <si>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</si>
  <si>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</si>
  <si>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</si>
  <si>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</si>
  <si>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</si>
  <si>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</si>
  <si>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</si>
  <si>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</si>
  <si>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</si>
  <si>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</si>
  <si>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</si>
  <si>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</si>
  <si>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</si>
  <si>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</si>
  <si>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</si>
  <si>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>TORNILLO DE BANCO 6" URREA</t>
  </si>
  <si>
    <t xml:space="preserve">ROTOMARTILLO 1/2 </t>
  </si>
  <si>
    <t>ROTOMARTILLO REVERSIBLE 5/8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</si>
  <si>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</si>
  <si>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</si>
  <si>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</si>
  <si>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</si>
  <si>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</si>
  <si>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</si>
  <si>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</si>
  <si>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</si>
  <si>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</si>
  <si>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</si>
  <si>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</si>
  <si>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</si>
  <si>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</si>
  <si>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</si>
  <si>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</si>
  <si>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</si>
  <si>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</si>
  <si>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</si>
  <si>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</si>
  <si>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</si>
  <si>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</si>
  <si>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</si>
  <si>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</si>
  <si>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</si>
  <si>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</si>
  <si>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</si>
  <si>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</si>
  <si>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</si>
  <si>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</si>
  <si>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</si>
  <si>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</si>
  <si>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</si>
  <si>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</si>
  <si>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</si>
  <si>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</si>
  <si>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</si>
  <si>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</si>
  <si>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</si>
  <si>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</si>
  <si>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</si>
  <si>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</si>
  <si>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</si>
  <si>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</si>
  <si>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BODEGA COSTURA EN CARPINTERIA</t>
  </si>
  <si>
    <t>CARPINTERIA FALTAN NAVAJAS (TALLER DE INDEPENDIENTES)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</si>
  <si>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</si>
  <si>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</si>
  <si>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</si>
  <si>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</si>
  <si>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</si>
  <si>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</si>
  <si>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</si>
  <si>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</si>
  <si>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</si>
  <si>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</si>
  <si>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</si>
  <si>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</si>
  <si>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</si>
  <si>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</si>
  <si>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</si>
  <si>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</si>
  <si>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</si>
  <si>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</si>
  <si>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</si>
  <si>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</si>
  <si>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</si>
  <si>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</si>
  <si>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</si>
  <si>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</si>
  <si>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</si>
  <si>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</si>
  <si>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</si>
  <si>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</si>
  <si>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</si>
  <si>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</si>
  <si>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</si>
  <si>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</si>
  <si>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</si>
  <si>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</si>
  <si>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</si>
  <si>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</si>
  <si>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</si>
  <si>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</si>
  <si>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</si>
  <si>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</si>
  <si>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</si>
  <si>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</si>
  <si>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</si>
  <si>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</si>
  <si>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</si>
  <si>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</si>
  <si>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</si>
  <si>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41073493</t>
  </si>
  <si>
    <t>mo-159-1</t>
  </si>
  <si>
    <t>mo-160-1</t>
  </si>
  <si>
    <t>11m002</t>
  </si>
  <si>
    <t>113193</t>
  </si>
  <si>
    <t xml:space="preserve">NO EXISTE FISICAMENTE SOLO REGISTRO CONTABLE </t>
  </si>
  <si>
    <t xml:space="preserve">CARPINTERIA </t>
  </si>
  <si>
    <t xml:space="preserve">ALMACEN </t>
  </si>
  <si>
    <t>NO EXISTE SOLO REGISTRO CONTABLE</t>
  </si>
  <si>
    <t>BODEGA OFICINA</t>
  </si>
  <si>
    <t>PARA BAJA</t>
  </si>
  <si>
    <t>31/11/2017</t>
  </si>
  <si>
    <t xml:space="preserve">RELACIÓN DE ACTIVO FIJO - MAQUINARIA Y EQUIPO </t>
  </si>
  <si>
    <t>RELACIÓN DE ACTIVO FIJO - MAQUINARIA Y EQUIPO INV</t>
  </si>
  <si>
    <t>DB3-755-B3</t>
  </si>
  <si>
    <t>DWALL610</t>
  </si>
  <si>
    <t>DW321K</t>
  </si>
  <si>
    <t>SM</t>
  </si>
  <si>
    <t>DW515K</t>
  </si>
  <si>
    <t xml:space="preserve">(3)LIJADORAS ROTOORBITAL 6" V.V. </t>
  </si>
  <si>
    <t>B04556</t>
  </si>
  <si>
    <t xml:space="preserve">(1)LIJADORA CUADRADA MAKITA 1/4 </t>
  </si>
  <si>
    <t xml:space="preserve">(1)CLAVADORA 5/8 2" CL.18 </t>
  </si>
  <si>
    <t xml:space="preserve">(2)ENGRAPADORAS FIFA </t>
  </si>
  <si>
    <t>7518</t>
  </si>
  <si>
    <t>(2)ROUTER  3 1/4HP</t>
  </si>
  <si>
    <t>WALTER</t>
  </si>
  <si>
    <t xml:space="preserve">(2)SIERRAS HART  12 X 48 </t>
  </si>
  <si>
    <t xml:space="preserve">(3)PISTOLAS CLAVADORAS </t>
  </si>
  <si>
    <t>1640</t>
  </si>
  <si>
    <t>MILWAUKEE</t>
  </si>
  <si>
    <t>M:M45625-20</t>
  </si>
  <si>
    <t>(1)ROUTER 3 1/2  15AMP</t>
  </si>
  <si>
    <t>M:M4 5936</t>
  </si>
  <si>
    <t xml:space="preserve">(1)LIJADORA DE BANDA  4"X24" </t>
  </si>
  <si>
    <t>MITUTOYO</t>
  </si>
  <si>
    <t>155-903</t>
  </si>
  <si>
    <t xml:space="preserve">(2)PULIDORAS ROTOORBITAL 6" </t>
  </si>
  <si>
    <t>DW2811-B3</t>
  </si>
  <si>
    <t xml:space="preserve">(1) ESMRILADORA </t>
  </si>
  <si>
    <t>CIC-HG55E</t>
  </si>
  <si>
    <t>ES-85AF</t>
  </si>
  <si>
    <t xml:space="preserve">(1) PLANCHA INDUSTRIAL DE VAPOR </t>
  </si>
  <si>
    <t>TENTEX</t>
  </si>
  <si>
    <t>DDL-8100B7</t>
  </si>
  <si>
    <t>DDL-8100E</t>
  </si>
  <si>
    <t>DW362</t>
  </si>
  <si>
    <t>4DOHE09808</t>
  </si>
  <si>
    <t>4DOHF09950</t>
  </si>
  <si>
    <t>3091402</t>
  </si>
  <si>
    <t>3091411</t>
  </si>
  <si>
    <t>9091405</t>
  </si>
  <si>
    <t>3091471</t>
  </si>
  <si>
    <t>D31805</t>
  </si>
  <si>
    <t>145210</t>
  </si>
  <si>
    <t>ET-85ASTMIRON</t>
  </si>
  <si>
    <t>12053873</t>
  </si>
  <si>
    <t>125-293</t>
  </si>
  <si>
    <t>125-294</t>
  </si>
  <si>
    <t>125-295</t>
  </si>
  <si>
    <t>125-296</t>
  </si>
  <si>
    <t>(4) VEINTILADOR DE PEDESTAL DE 30"</t>
  </si>
  <si>
    <t>MYTEK</t>
  </si>
  <si>
    <t>MOD.3316</t>
  </si>
  <si>
    <t>ACF-ME-17-001-004</t>
  </si>
  <si>
    <t>1230</t>
  </si>
  <si>
    <t>ACF-ME-17-005-009</t>
  </si>
  <si>
    <t>(5) COMPUTADORA ALL IN ONE</t>
  </si>
  <si>
    <t>HP</t>
  </si>
  <si>
    <t>HP24-G213LA-X6A85AA</t>
  </si>
  <si>
    <t>8CC7190Z18 - 8CC71902Z16 - 8CC7190Z19 - 8CC7190YYW - 8CC7190YZZ</t>
  </si>
  <si>
    <t>OFICINAS GENERALES</t>
  </si>
  <si>
    <t>VELA - RGR - MDAG - MGIO - AMPN</t>
  </si>
  <si>
    <t>ACF-ME-17-010</t>
  </si>
  <si>
    <t>(1) IMPRESORA HP LASERJET M426DW</t>
  </si>
  <si>
    <t>M426DW</t>
  </si>
  <si>
    <t>PHBLK8H8V1</t>
  </si>
  <si>
    <t>MGIO</t>
  </si>
  <si>
    <t>ACF-ME-17-011 - 013</t>
  </si>
  <si>
    <t>(3) VENTILADOR DE PEDESTAL INDUSTRIAL 30"</t>
  </si>
  <si>
    <t>VENTO</t>
  </si>
  <si>
    <t>A03680 - A03739 - A03743</t>
  </si>
  <si>
    <t>V-PF30</t>
  </si>
  <si>
    <t>125-297</t>
  </si>
  <si>
    <t>ACF-ME-17-014 - 023</t>
  </si>
  <si>
    <t xml:space="preserve">(10) MAQUINA COSTURA RECTA INDUSTRIAL </t>
  </si>
  <si>
    <t>DDL8700</t>
  </si>
  <si>
    <t>ADOKM06575 - ADOKM06562 - ADOKM06570 - ADOKM06569 - ADOKM12110 - ADOKM12117 - ADOKM06579 - ADOLA00287 - ADOLA00009 - ADOLA00294</t>
  </si>
  <si>
    <t>MJCS</t>
  </si>
  <si>
    <t>VALOR:</t>
  </si>
  <si>
    <t xml:space="preserve">MODALIDAD JURIDICA: </t>
  </si>
  <si>
    <t xml:space="preserve">MODALIDAD JURIDICA:  </t>
  </si>
  <si>
    <t>EN COMODATO</t>
  </si>
  <si>
    <t xml:space="preserve">VALOR: </t>
  </si>
  <si>
    <t>RESGUARDO:</t>
  </si>
  <si>
    <t>COORDINACIÓN DE RECURSOS MATERIALES Y SERVICIOS</t>
  </si>
  <si>
    <t>s/s</t>
  </si>
  <si>
    <t>ÁREA:</t>
  </si>
  <si>
    <t>SOFÍA IRENE ÁLVAREZ BARRAZA</t>
  </si>
  <si>
    <t>ALBERTO SOLIS SÁNCHEZ</t>
  </si>
  <si>
    <t>SARA PICAZO VILLEGAS</t>
  </si>
  <si>
    <t>MARÍA DE JESÚS CAMACHO AGUILLARES</t>
  </si>
  <si>
    <t>ISRAEL CUMPLIDO PÉREZ</t>
  </si>
  <si>
    <t>Rodolfo González Ramírez</t>
  </si>
  <si>
    <t>RGR</t>
  </si>
  <si>
    <t>MDAG</t>
  </si>
  <si>
    <t>María Domitila Adame González</t>
  </si>
  <si>
    <t>ERG</t>
  </si>
  <si>
    <t>Edith Rivera Gil</t>
  </si>
  <si>
    <t>VELA</t>
  </si>
  <si>
    <t>Veronica Edith Lozano Anaya</t>
  </si>
  <si>
    <t>SIAB</t>
  </si>
  <si>
    <t>Sofía Irene Álvarez Barraza</t>
  </si>
  <si>
    <t>Martha Gabriela Iñiguez Ocampo</t>
  </si>
  <si>
    <t>GIL</t>
  </si>
  <si>
    <t>Griselda Iñiguez Lomeli</t>
  </si>
  <si>
    <t>SIIRVE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</si>
</sst>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  <charset val="177"/>
    </font>
    <font>
      <b/>
      <sz val="11"/>
      <name val="Aharoni"/>
      <charset val="177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23" fillId="0" borderId="0" applyFont="0" applyFill="0" applyBorder="0" applyAlignment="0" applyProtection="0"/>
  </cellStyleXfs>
  <cellXfs count="293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7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7" fillId="0" borderId="4" xfId="0" applyFont="1" applyBorder="1" applyAlignme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17" fillId="0" borderId="0" xfId="1" applyFont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5" borderId="0" xfId="0" applyFont="1" applyFill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43" fontId="17" fillId="0" borderId="3" xfId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3" fontId="17" fillId="0" borderId="0" xfId="1" applyFont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29" xfId="0" applyFont="1" applyFill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5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49" fontId="10" fillId="0" borderId="13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3" xfId="1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Alignment="1">
      <alignment horizontal="center" vertical="center"/>
    </xf>
    <xf numFmtId="49" fontId="17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7" xfId="0" applyNumberFormat="1" applyFont="1" applyFill="1" applyBorder="1" applyAlignment="1">
      <alignment horizontal="center" vertical="center" wrapText="1" shrinkToFit="1"/>
    </xf>
    <xf numFmtId="49" fontId="17" fillId="0" borderId="17" xfId="0" applyNumberFormat="1" applyFont="1" applyFill="1" applyBorder="1" applyAlignment="1">
      <alignment vertical="center" wrapText="1" shrinkToFit="1"/>
    </xf>
    <xf numFmtId="0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15" fontId="17" fillId="0" borderId="17" xfId="0" applyNumberFormat="1" applyFont="1" applyBorder="1" applyAlignment="1">
      <alignment horizontal="left" vertical="center"/>
    </xf>
    <xf numFmtId="49" fontId="17" fillId="0" borderId="3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3" xfId="2" applyNumberFormat="1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44" fontId="17" fillId="0" borderId="0" xfId="12" applyFont="1" applyBorder="1" applyAlignment="1">
      <alignment horizontal="center" vertical="center"/>
    </xf>
    <xf numFmtId="44" fontId="17" fillId="0" borderId="0" xfId="12" applyFont="1" applyAlignment="1">
      <alignment horizontal="center" vertical="center"/>
    </xf>
    <xf numFmtId="44" fontId="18" fillId="0" borderId="0" xfId="12" applyFont="1" applyBorder="1" applyAlignment="1">
      <alignment horizontal="left" vertical="center"/>
    </xf>
    <xf numFmtId="44" fontId="18" fillId="0" borderId="0" xfId="12" applyFont="1" applyBorder="1" applyAlignment="1">
      <alignment vertical="center"/>
    </xf>
    <xf numFmtId="44" fontId="18" fillId="0" borderId="0" xfId="12" applyFont="1" applyBorder="1" applyAlignment="1">
      <alignment horizontal="center" vertical="center"/>
    </xf>
    <xf numFmtId="44" fontId="17" fillId="0" borderId="3" xfId="12" applyFont="1" applyFill="1" applyBorder="1" applyAlignment="1">
      <alignment horizontal="center" vertical="center" wrapText="1"/>
    </xf>
    <xf numFmtId="44" fontId="17" fillId="0" borderId="17" xfId="12" applyFont="1" applyFill="1" applyBorder="1" applyAlignment="1">
      <alignment horizontal="center" vertical="center" wrapText="1"/>
    </xf>
    <xf numFmtId="44" fontId="17" fillId="0" borderId="17" xfId="12" applyFont="1" applyFill="1" applyBorder="1" applyAlignment="1">
      <alignment vertical="center" wrapText="1"/>
    </xf>
    <xf numFmtId="44" fontId="17" fillId="0" borderId="0" xfId="12" applyFont="1" applyFill="1" applyBorder="1" applyAlignment="1">
      <alignment horizontal="center" vertical="center" wrapText="1"/>
    </xf>
    <xf numFmtId="44" fontId="18" fillId="0" borderId="28" xfId="12" applyFont="1" applyFill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3" fontId="10" fillId="0" borderId="17" xfId="1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24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49" fontId="10" fillId="0" borderId="31" xfId="0" applyNumberFormat="1" applyFont="1" applyFill="1" applyBorder="1" applyAlignment="1">
      <alignment horizontal="center" wrapText="1" shrinkToFit="1"/>
    </xf>
    <xf numFmtId="49" fontId="10" fillId="0" borderId="1" xfId="0" applyNumberFormat="1" applyFont="1" applyFill="1" applyBorder="1" applyAlignment="1">
      <alignment horizontal="center" wrapText="1" shrinkToFit="1"/>
    </xf>
    <xf numFmtId="0" fontId="17" fillId="0" borderId="0" xfId="0" applyFont="1" applyFill="1" applyBorder="1"/>
    <xf numFmtId="0" fontId="6" fillId="0" borderId="0" xfId="0" applyFont="1" applyBorder="1"/>
    <xf numFmtId="0" fontId="18" fillId="0" borderId="0" xfId="0" applyFont="1"/>
    <xf numFmtId="0" fontId="10" fillId="0" borderId="3" xfId="0" applyFon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/>
    </xf>
    <xf numFmtId="0" fontId="17" fillId="0" borderId="3" xfId="0" applyFont="1" applyBorder="1" applyAlignment="1">
      <alignment horizontal="left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right" vertical="center"/>
    </xf>
    <xf numFmtId="0" fontId="10" fillId="0" borderId="27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4" fontId="17" fillId="0" borderId="17" xfId="12" applyFont="1" applyFill="1" applyBorder="1" applyAlignment="1">
      <alignment horizontal="center" vertical="center" wrapText="1"/>
    </xf>
    <xf numFmtId="44" fontId="17" fillId="0" borderId="26" xfId="12" applyFont="1" applyFill="1" applyBorder="1" applyAlignment="1">
      <alignment horizontal="center" vertical="center" wrapText="1"/>
    </xf>
    <xf numFmtId="44" fontId="17" fillId="0" borderId="13" xfId="12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left" vertical="center" wrapText="1" shrinkToFit="1"/>
    </xf>
    <xf numFmtId="49" fontId="17" fillId="0" borderId="17" xfId="0" applyNumberFormat="1" applyFont="1" applyFill="1" applyBorder="1" applyAlignment="1">
      <alignment horizontal="center" vertical="center" wrapText="1" shrinkToFit="1"/>
    </xf>
    <xf numFmtId="49" fontId="17" fillId="0" borderId="26" xfId="0" applyNumberFormat="1" applyFont="1" applyFill="1" applyBorder="1" applyAlignment="1">
      <alignment horizontal="center" vertical="center" wrapText="1" shrinkToFit="1"/>
    </xf>
    <xf numFmtId="49" fontId="17" fillId="0" borderId="13" xfId="0" applyNumberFormat="1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center" vertical="center" wrapText="1" shrinkToFit="1"/>
    </xf>
    <xf numFmtId="44" fontId="18" fillId="3" borderId="3" xfId="12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4" fontId="17" fillId="0" borderId="3" xfId="12" applyFont="1" applyFill="1" applyBorder="1" applyAlignment="1">
      <alignment horizontal="center" vertical="center" wrapText="1"/>
    </xf>
    <xf numFmtId="43" fontId="18" fillId="3" borderId="3" xfId="1" applyFont="1" applyFill="1" applyBorder="1" applyAlignment="1">
      <alignment horizontal="center" vertical="center" wrapText="1" shrinkToFit="1"/>
    </xf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2" fillId="6" borderId="0" xfId="0" applyFont="1" applyFill="1" applyAlignment="1">
      <alignment horizontal="center"/>
    </xf>
  </cellXfs>
  <cellStyles count="13">
    <cellStyle name="Euro" xfId="3"/>
    <cellStyle name="Millares" xfId="1" builtinId="3"/>
    <cellStyle name="Moneda" xfId="12" builtinId="4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C332"/>
  <sheetViews>
    <sheetView showGridLines="0" topLeftCell="B8" zoomScale="70" zoomScaleNormal="70" zoomScaleSheetLayoutView="70" zoomScalePageLayoutView="70" workbookViewId="0">
      <pane xSplit="2" ySplit="14" topLeftCell="D172" activePane="bottomRight" state="frozen"/>
      <selection activeCell="B8" sqref="B8"/>
      <selection pane="topRight" activeCell="D8" sqref="D8"/>
      <selection pane="bottomLeft" activeCell="B22" sqref="B22"/>
      <selection pane="bottomRight" activeCell="J30" sqref="J30"/>
    </sheetView>
  </sheetViews>
  <sheetFormatPr baseColWidth="10" defaultRowHeight="12" x14ac:dyDescent="0"/>
  <cols>
    <col min="1" max="1" width="2.6640625" style="12" hidden="1" customWidth="1"/>
    <col min="2" max="2" width="2.6640625" style="12" customWidth="1"/>
    <col min="3" max="3" width="6" style="13" customWidth="1"/>
    <col min="4" max="4" width="13.5" style="13" customWidth="1"/>
    <col min="5" max="5" width="12.83203125" style="19" customWidth="1"/>
    <col min="6" max="6" width="21.6640625" style="107" customWidth="1"/>
    <col min="7" max="7" width="49.5" style="13" customWidth="1"/>
    <col min="8" max="8" width="15.83203125" style="17" bestFit="1" customWidth="1"/>
    <col min="9" max="9" width="15.6640625" style="18" customWidth="1"/>
    <col min="10" max="10" width="18.5" style="18" customWidth="1"/>
    <col min="11" max="11" width="29.33203125" style="18" bestFit="1" customWidth="1"/>
    <col min="12" max="12" width="12.6640625" style="18" hidden="1" customWidth="1"/>
    <col min="13" max="13" width="9.83203125" style="18" customWidth="1"/>
    <col min="14" max="14" width="29.5" style="18" bestFit="1" customWidth="1"/>
    <col min="15" max="17" width="18.6640625" style="18" customWidth="1"/>
    <col min="18" max="18" width="36.5" style="18" customWidth="1"/>
    <col min="19" max="16384" width="10.83203125" style="12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7">
      <c r="A3" s="3"/>
      <c r="B3" s="2"/>
      <c r="C3" s="243" t="s">
        <v>0</v>
      </c>
      <c r="D3" s="243"/>
      <c r="E3" s="243"/>
      <c r="F3" s="243"/>
      <c r="G3" s="243"/>
      <c r="H3" s="243"/>
      <c r="I3" s="243"/>
      <c r="J3" s="24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">
      <c r="A4" s="3"/>
      <c r="B4" s="244" t="s">
        <v>1</v>
      </c>
      <c r="C4" s="244"/>
      <c r="D4" s="244"/>
      <c r="E4" s="244"/>
      <c r="F4" s="244"/>
      <c r="G4" s="244"/>
      <c r="H4" s="244"/>
      <c r="I4" s="244"/>
      <c r="J4" s="24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6">
      <c r="A5" s="3"/>
      <c r="B5" s="2"/>
      <c r="C5" s="245"/>
      <c r="D5" s="245"/>
      <c r="E5" s="245"/>
      <c r="F5" s="245"/>
      <c r="G5" s="245"/>
      <c r="H5" s="245"/>
      <c r="I5" s="245"/>
      <c r="J5" s="245"/>
    </row>
    <row r="6" spans="1:55" customFormat="1" ht="13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32"/>
      <c r="D7" s="132"/>
      <c r="E7" s="132"/>
      <c r="F7" s="132"/>
      <c r="G7" s="132"/>
      <c r="H7" s="132"/>
      <c r="I7" s="132"/>
      <c r="J7" s="132"/>
    </row>
    <row r="8" spans="1:55" customFormat="1">
      <c r="A8" s="2"/>
      <c r="B8" s="2"/>
      <c r="C8" s="132"/>
      <c r="D8" s="132"/>
      <c r="E8" s="132"/>
      <c r="F8" s="132"/>
      <c r="G8" s="132"/>
      <c r="H8" s="132"/>
      <c r="I8" s="132"/>
      <c r="J8" s="132"/>
      <c r="K8" s="132"/>
    </row>
    <row r="9" spans="1:55" customFormat="1">
      <c r="A9" s="2"/>
      <c r="B9" s="2"/>
      <c r="C9" s="132"/>
      <c r="D9" s="132"/>
      <c r="E9" s="132"/>
      <c r="F9" s="132"/>
      <c r="G9" s="132"/>
      <c r="H9" s="132"/>
      <c r="I9" s="132"/>
      <c r="J9" s="132"/>
      <c r="K9" s="132"/>
    </row>
    <row r="10" spans="1:55" customFormat="1">
      <c r="A10" s="2"/>
      <c r="B10" s="2"/>
      <c r="C10" s="132"/>
      <c r="D10" s="5" t="s">
        <v>3</v>
      </c>
      <c r="E10" s="6" t="s">
        <v>4</v>
      </c>
      <c r="F10" s="132"/>
      <c r="G10" s="132"/>
      <c r="H10" s="132"/>
      <c r="I10" s="132"/>
      <c r="J10" s="7" t="s">
        <v>5</v>
      </c>
      <c r="K10" s="132"/>
    </row>
    <row r="11" spans="1:55" customFormat="1" ht="31">
      <c r="A11" s="2"/>
      <c r="B11" s="2"/>
      <c r="C11" s="132"/>
      <c r="D11" s="8"/>
      <c r="E11" s="6"/>
      <c r="F11" s="132"/>
      <c r="G11" s="132"/>
      <c r="H11" s="132"/>
      <c r="I11" s="132"/>
      <c r="J11" s="9">
        <v>43160</v>
      </c>
      <c r="K11" s="132"/>
      <c r="M11" s="10"/>
    </row>
    <row r="12" spans="1:55" customFormat="1">
      <c r="A12" s="2"/>
      <c r="B12" s="2"/>
      <c r="C12" s="132"/>
      <c r="D12" s="11" t="s">
        <v>7</v>
      </c>
      <c r="E12" s="6" t="s">
        <v>8</v>
      </c>
      <c r="F12" s="132"/>
      <c r="G12" s="132"/>
      <c r="H12" s="132"/>
      <c r="I12" s="132"/>
      <c r="J12" s="132"/>
      <c r="K12" s="132"/>
    </row>
    <row r="13" spans="1:55" customFormat="1">
      <c r="A13" s="2"/>
      <c r="B13" s="2"/>
      <c r="C13" s="132"/>
      <c r="D13" s="11"/>
      <c r="E13" s="6"/>
      <c r="F13" s="132"/>
      <c r="G13" s="132"/>
      <c r="H13" s="132"/>
      <c r="I13" s="132"/>
      <c r="J13" s="132"/>
      <c r="K13" s="132"/>
    </row>
    <row r="14" spans="1:55" ht="13" thickBot="1">
      <c r="D14" s="14" t="s">
        <v>9</v>
      </c>
      <c r="E14" s="15" t="s">
        <v>8</v>
      </c>
      <c r="F14" s="16"/>
      <c r="S14" s="18"/>
    </row>
    <row r="15" spans="1:55">
      <c r="F15" s="16"/>
      <c r="S15" s="18"/>
    </row>
    <row r="16" spans="1:55">
      <c r="A16" s="20"/>
      <c r="B16" s="20"/>
      <c r="C16" s="21"/>
      <c r="D16" s="21"/>
      <c r="E16" s="22"/>
      <c r="F16" s="23"/>
      <c r="G16" s="21"/>
      <c r="H16" s="24"/>
      <c r="I16" s="25"/>
      <c r="J16" s="246"/>
      <c r="K16" s="246"/>
      <c r="L16" s="246"/>
      <c r="M16" s="246"/>
      <c r="N16" s="25"/>
      <c r="O16" s="25"/>
      <c r="P16" s="25"/>
      <c r="Q16" s="25"/>
      <c r="R16" s="25"/>
      <c r="S16" s="25"/>
    </row>
    <row r="17" spans="1:22">
      <c r="A17" s="20"/>
      <c r="B17" s="20"/>
      <c r="C17" s="21"/>
      <c r="D17" s="21"/>
      <c r="E17" s="22"/>
      <c r="F17" s="23"/>
      <c r="G17" s="21"/>
      <c r="H17" s="24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0"/>
      <c r="U17" s="20"/>
      <c r="V17" s="20"/>
    </row>
    <row r="18" spans="1:22">
      <c r="A18" s="20"/>
      <c r="B18" s="20"/>
      <c r="C18" s="21"/>
      <c r="D18" s="21"/>
      <c r="E18" s="22"/>
      <c r="F18" s="26"/>
      <c r="G18" s="21"/>
      <c r="H18" s="24"/>
      <c r="I18" s="25"/>
      <c r="J18" s="246"/>
      <c r="K18" s="246"/>
      <c r="L18" s="246"/>
      <c r="M18" s="246"/>
      <c r="N18" s="25"/>
      <c r="O18" s="25"/>
      <c r="P18" s="25"/>
      <c r="Q18" s="25"/>
      <c r="R18" s="25"/>
    </row>
    <row r="19" spans="1:22" ht="13" thickBot="1">
      <c r="A19" s="20"/>
      <c r="B19" s="20"/>
      <c r="C19" s="21"/>
      <c r="D19" s="21"/>
      <c r="E19" s="22"/>
      <c r="F19" s="26"/>
      <c r="G19" s="21"/>
      <c r="H19" s="2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0"/>
      <c r="T19" s="20"/>
      <c r="U19" s="20"/>
    </row>
    <row r="20" spans="1:22" s="29" customFormat="1" ht="15">
      <c r="A20" s="27"/>
      <c r="B20" s="27"/>
      <c r="C20" s="266" t="s">
        <v>10</v>
      </c>
      <c r="D20" s="264" t="s">
        <v>11</v>
      </c>
      <c r="E20" s="268" t="s">
        <v>12</v>
      </c>
      <c r="F20" s="264" t="s">
        <v>13</v>
      </c>
      <c r="G20" s="264" t="s">
        <v>14</v>
      </c>
      <c r="H20" s="262" t="s">
        <v>15</v>
      </c>
      <c r="I20" s="264" t="s">
        <v>16</v>
      </c>
      <c r="J20" s="264" t="s">
        <v>17</v>
      </c>
      <c r="K20" s="264" t="s">
        <v>18</v>
      </c>
      <c r="L20" s="28" t="s">
        <v>19</v>
      </c>
      <c r="M20" s="264" t="s">
        <v>20</v>
      </c>
      <c r="N20" s="264" t="s">
        <v>21</v>
      </c>
      <c r="O20" s="264" t="s">
        <v>22</v>
      </c>
      <c r="P20" s="264" t="s">
        <v>23</v>
      </c>
      <c r="Q20" s="264" t="s">
        <v>24</v>
      </c>
      <c r="R20" s="254" t="s">
        <v>25</v>
      </c>
      <c r="S20" s="27"/>
      <c r="T20" s="27"/>
      <c r="U20" s="27"/>
    </row>
    <row r="21" spans="1:22" s="29" customFormat="1" ht="24.75" customHeight="1" thickBot="1">
      <c r="A21" s="27"/>
      <c r="B21" s="27"/>
      <c r="C21" s="267"/>
      <c r="D21" s="265"/>
      <c r="E21" s="269"/>
      <c r="F21" s="265"/>
      <c r="G21" s="265"/>
      <c r="H21" s="263"/>
      <c r="I21" s="265"/>
      <c r="J21" s="265"/>
      <c r="K21" s="265"/>
      <c r="L21" s="30" t="s">
        <v>26</v>
      </c>
      <c r="M21" s="265"/>
      <c r="N21" s="265"/>
      <c r="O21" s="265"/>
      <c r="P21" s="265"/>
      <c r="Q21" s="265"/>
      <c r="R21" s="255"/>
    </row>
    <row r="22" spans="1:22" ht="24">
      <c r="A22" s="20"/>
      <c r="B22" s="20"/>
      <c r="C22" s="38">
        <v>1</v>
      </c>
      <c r="D22" s="125" t="s">
        <v>29</v>
      </c>
      <c r="E22" s="119">
        <v>35814</v>
      </c>
      <c r="F22" s="31" t="s">
        <v>30</v>
      </c>
      <c r="G22" s="39" t="s">
        <v>31</v>
      </c>
      <c r="H22" s="40">
        <v>1366.2</v>
      </c>
      <c r="I22" s="122" t="s">
        <v>187</v>
      </c>
      <c r="J22" s="41" t="s">
        <v>187</v>
      </c>
      <c r="K22" s="122" t="s">
        <v>135</v>
      </c>
      <c r="L22" s="42"/>
      <c r="M22" s="214"/>
      <c r="N22" s="122"/>
      <c r="O22" s="36"/>
      <c r="P22" s="122"/>
      <c r="Q22" s="36"/>
      <c r="R22" s="36" t="s">
        <v>27</v>
      </c>
    </row>
    <row r="23" spans="1:22" ht="24">
      <c r="A23" s="20"/>
      <c r="B23" s="20"/>
      <c r="C23" s="33">
        <f t="shared" ref="C23:C67" si="0">C22+1</f>
        <v>2</v>
      </c>
      <c r="D23" s="128" t="s">
        <v>32</v>
      </c>
      <c r="E23" s="34">
        <v>35878</v>
      </c>
      <c r="F23" s="31" t="s">
        <v>33</v>
      </c>
      <c r="G23" s="35" t="s">
        <v>34</v>
      </c>
      <c r="H23" s="32">
        <v>54050</v>
      </c>
      <c r="I23" s="36" t="s">
        <v>187</v>
      </c>
      <c r="J23" s="41" t="s">
        <v>187</v>
      </c>
      <c r="K23" s="214" t="s">
        <v>135</v>
      </c>
      <c r="L23" s="37"/>
      <c r="M23" s="214"/>
      <c r="N23" s="43"/>
      <c r="O23" s="36"/>
      <c r="P23" s="36"/>
      <c r="Q23" s="36"/>
      <c r="R23" s="36" t="s">
        <v>27</v>
      </c>
    </row>
    <row r="24" spans="1:22" ht="24">
      <c r="A24" s="20"/>
      <c r="B24" s="20"/>
      <c r="C24" s="33">
        <f t="shared" si="0"/>
        <v>3</v>
      </c>
      <c r="D24" s="128" t="s">
        <v>35</v>
      </c>
      <c r="E24" s="34">
        <v>36096</v>
      </c>
      <c r="F24" s="31" t="s">
        <v>36</v>
      </c>
      <c r="G24" s="35" t="s">
        <v>37</v>
      </c>
      <c r="H24" s="32">
        <v>225.36</v>
      </c>
      <c r="I24" s="36" t="s">
        <v>187</v>
      </c>
      <c r="J24" s="41" t="s">
        <v>187</v>
      </c>
      <c r="K24" s="214" t="s">
        <v>135</v>
      </c>
      <c r="L24" s="37"/>
      <c r="M24" s="214"/>
      <c r="N24" s="36"/>
      <c r="O24" s="36"/>
      <c r="P24" s="36"/>
      <c r="Q24" s="36"/>
      <c r="R24" s="36" t="s">
        <v>27</v>
      </c>
    </row>
    <row r="25" spans="1:22" ht="24">
      <c r="A25" s="20"/>
      <c r="B25" s="20"/>
      <c r="C25" s="33">
        <f t="shared" si="0"/>
        <v>4</v>
      </c>
      <c r="D25" s="128" t="s">
        <v>38</v>
      </c>
      <c r="E25" s="34">
        <v>36469</v>
      </c>
      <c r="F25" s="31" t="s">
        <v>39</v>
      </c>
      <c r="G25" s="35" t="s">
        <v>40</v>
      </c>
      <c r="H25" s="32">
        <v>2830.22</v>
      </c>
      <c r="I25" s="36" t="s">
        <v>187</v>
      </c>
      <c r="J25" s="41" t="s">
        <v>187</v>
      </c>
      <c r="K25" s="214" t="s">
        <v>135</v>
      </c>
      <c r="L25" s="37"/>
      <c r="M25" s="214"/>
      <c r="N25" s="36"/>
      <c r="O25" s="36"/>
      <c r="P25" s="36"/>
      <c r="Q25" s="36"/>
      <c r="R25" s="44" t="s">
        <v>27</v>
      </c>
    </row>
    <row r="26" spans="1:22" ht="40.5" customHeight="1">
      <c r="A26" s="20"/>
      <c r="B26" s="20"/>
      <c r="C26" s="33">
        <f t="shared" si="0"/>
        <v>5</v>
      </c>
      <c r="D26" s="125" t="s">
        <v>41</v>
      </c>
      <c r="E26" s="119">
        <v>36697</v>
      </c>
      <c r="F26" s="31" t="s">
        <v>42</v>
      </c>
      <c r="G26" s="39" t="s">
        <v>43</v>
      </c>
      <c r="H26" s="40">
        <v>21804.16</v>
      </c>
      <c r="I26" s="122" t="s">
        <v>368</v>
      </c>
      <c r="J26" s="122" t="s">
        <v>1591</v>
      </c>
      <c r="K26" s="122" t="s">
        <v>44</v>
      </c>
      <c r="L26" s="42"/>
      <c r="M26" s="214" t="s">
        <v>115</v>
      </c>
      <c r="N26" s="122" t="s">
        <v>45</v>
      </c>
      <c r="O26" s="36" t="s">
        <v>54</v>
      </c>
      <c r="P26" s="122" t="s">
        <v>267</v>
      </c>
      <c r="Q26" s="36" t="s">
        <v>46</v>
      </c>
      <c r="R26" s="127"/>
    </row>
    <row r="27" spans="1:22" ht="38.25" customHeight="1">
      <c r="A27" s="20"/>
      <c r="B27" s="20"/>
      <c r="C27" s="33">
        <f t="shared" si="0"/>
        <v>6</v>
      </c>
      <c r="D27" s="128" t="s">
        <v>47</v>
      </c>
      <c r="E27" s="34">
        <v>36697</v>
      </c>
      <c r="F27" s="31" t="s">
        <v>48</v>
      </c>
      <c r="G27" s="35" t="s">
        <v>49</v>
      </c>
      <c r="H27" s="32">
        <v>20832</v>
      </c>
      <c r="I27" s="177" t="s">
        <v>368</v>
      </c>
      <c r="J27" s="177" t="s">
        <v>1591</v>
      </c>
      <c r="K27" s="36" t="s">
        <v>50</v>
      </c>
      <c r="L27" s="37"/>
      <c r="M27" s="214" t="s">
        <v>115</v>
      </c>
      <c r="N27" s="36" t="s">
        <v>45</v>
      </c>
      <c r="O27" s="36" t="s">
        <v>54</v>
      </c>
      <c r="P27" s="36" t="s">
        <v>267</v>
      </c>
      <c r="Q27" s="36" t="s">
        <v>46</v>
      </c>
      <c r="R27" s="44"/>
    </row>
    <row r="28" spans="1:22" ht="30" customHeight="1">
      <c r="A28" s="20"/>
      <c r="B28" s="20"/>
      <c r="C28" s="33">
        <f t="shared" si="0"/>
        <v>7</v>
      </c>
      <c r="D28" s="128" t="s">
        <v>51</v>
      </c>
      <c r="E28" s="34">
        <v>36726</v>
      </c>
      <c r="F28" s="45" t="s">
        <v>52</v>
      </c>
      <c r="G28" s="35" t="s">
        <v>53</v>
      </c>
      <c r="H28" s="32">
        <v>1200</v>
      </c>
      <c r="I28" s="36"/>
      <c r="J28" s="36"/>
      <c r="K28" s="36"/>
      <c r="L28" s="37"/>
      <c r="M28" s="214" t="s">
        <v>115</v>
      </c>
      <c r="N28" s="36" t="s">
        <v>6</v>
      </c>
      <c r="O28" s="36" t="s">
        <v>54</v>
      </c>
      <c r="P28" s="36" t="s">
        <v>55</v>
      </c>
      <c r="Q28" s="36" t="s">
        <v>46</v>
      </c>
      <c r="R28" s="44"/>
    </row>
    <row r="29" spans="1:22" ht="36.75" customHeight="1">
      <c r="A29" s="20"/>
      <c r="B29" s="20"/>
      <c r="C29" s="33">
        <f t="shared" si="0"/>
        <v>8</v>
      </c>
      <c r="D29" s="128" t="s">
        <v>56</v>
      </c>
      <c r="E29" s="34">
        <v>36697</v>
      </c>
      <c r="F29" s="129" t="s">
        <v>57</v>
      </c>
      <c r="G29" s="35" t="s">
        <v>58</v>
      </c>
      <c r="H29" s="46">
        <v>15069.4</v>
      </c>
      <c r="I29" s="177" t="s">
        <v>368</v>
      </c>
      <c r="J29" s="177" t="s">
        <v>1591</v>
      </c>
      <c r="K29" s="43" t="s">
        <v>59</v>
      </c>
      <c r="L29" s="37"/>
      <c r="M29" s="214" t="s">
        <v>115</v>
      </c>
      <c r="N29" s="43" t="s">
        <v>60</v>
      </c>
      <c r="O29" s="43" t="s">
        <v>54</v>
      </c>
      <c r="P29" s="43" t="s">
        <v>61</v>
      </c>
      <c r="Q29" s="36" t="s">
        <v>46</v>
      </c>
      <c r="R29" s="44"/>
    </row>
    <row r="30" spans="1:22" ht="36.75" customHeight="1">
      <c r="A30" s="20"/>
      <c r="B30" s="20"/>
      <c r="C30" s="33">
        <f t="shared" si="0"/>
        <v>9</v>
      </c>
      <c r="D30" s="128" t="s">
        <v>62</v>
      </c>
      <c r="E30" s="34">
        <v>36697</v>
      </c>
      <c r="F30" s="129" t="s">
        <v>63</v>
      </c>
      <c r="G30" s="35" t="s">
        <v>58</v>
      </c>
      <c r="H30" s="46">
        <v>15207.36</v>
      </c>
      <c r="I30" s="177" t="s">
        <v>368</v>
      </c>
      <c r="J30" s="177" t="s">
        <v>1591</v>
      </c>
      <c r="K30" s="43" t="s">
        <v>64</v>
      </c>
      <c r="L30" s="37"/>
      <c r="M30" s="214" t="s">
        <v>115</v>
      </c>
      <c r="N30" s="43" t="s">
        <v>65</v>
      </c>
      <c r="O30" s="43" t="s">
        <v>54</v>
      </c>
      <c r="P30" s="43" t="s">
        <v>66</v>
      </c>
      <c r="Q30" s="36" t="s">
        <v>46</v>
      </c>
      <c r="R30" s="44"/>
    </row>
    <row r="31" spans="1:22" ht="36.75" customHeight="1">
      <c r="A31" s="20"/>
      <c r="B31" s="20"/>
      <c r="C31" s="33">
        <f t="shared" si="0"/>
        <v>10</v>
      </c>
      <c r="D31" s="128" t="s">
        <v>67</v>
      </c>
      <c r="E31" s="34">
        <v>36697</v>
      </c>
      <c r="F31" s="129" t="s">
        <v>68</v>
      </c>
      <c r="G31" s="35" t="s">
        <v>58</v>
      </c>
      <c r="H31" s="46">
        <v>15207.36</v>
      </c>
      <c r="I31" s="177" t="s">
        <v>368</v>
      </c>
      <c r="J31" s="177" t="s">
        <v>1591</v>
      </c>
      <c r="K31" s="43" t="s">
        <v>69</v>
      </c>
      <c r="L31" s="37"/>
      <c r="M31" s="214" t="s">
        <v>115</v>
      </c>
      <c r="N31" s="43" t="s">
        <v>65</v>
      </c>
      <c r="O31" s="43" t="s">
        <v>54</v>
      </c>
      <c r="P31" s="43" t="s">
        <v>66</v>
      </c>
      <c r="Q31" s="36" t="s">
        <v>46</v>
      </c>
      <c r="R31" s="44"/>
    </row>
    <row r="32" spans="1:22" ht="36.75" customHeight="1">
      <c r="A32" s="20"/>
      <c r="B32" s="20"/>
      <c r="C32" s="33">
        <f t="shared" si="0"/>
        <v>11</v>
      </c>
      <c r="D32" s="128" t="s">
        <v>70</v>
      </c>
      <c r="E32" s="34">
        <v>36819</v>
      </c>
      <c r="F32" s="129" t="s">
        <v>71</v>
      </c>
      <c r="G32" s="35" t="s">
        <v>58</v>
      </c>
      <c r="H32" s="46">
        <v>15069.4</v>
      </c>
      <c r="I32" s="177" t="s">
        <v>368</v>
      </c>
      <c r="J32" s="177" t="s">
        <v>1591</v>
      </c>
      <c r="K32" s="43" t="s">
        <v>72</v>
      </c>
      <c r="L32" s="37"/>
      <c r="M32" s="214" t="s">
        <v>115</v>
      </c>
      <c r="N32" s="43" t="s">
        <v>65</v>
      </c>
      <c r="O32" s="43" t="s">
        <v>54</v>
      </c>
      <c r="P32" s="43" t="s">
        <v>66</v>
      </c>
      <c r="Q32" s="36" t="s">
        <v>46</v>
      </c>
      <c r="R32" s="44"/>
    </row>
    <row r="33" spans="1:18" ht="36.75" customHeight="1">
      <c r="A33" s="20"/>
      <c r="B33" s="20"/>
      <c r="C33" s="33">
        <f t="shared" si="0"/>
        <v>12</v>
      </c>
      <c r="D33" s="128" t="s">
        <v>73</v>
      </c>
      <c r="E33" s="34">
        <v>36697</v>
      </c>
      <c r="F33" s="129" t="s">
        <v>74</v>
      </c>
      <c r="G33" s="35" t="s">
        <v>58</v>
      </c>
      <c r="H33" s="46">
        <v>15014.98</v>
      </c>
      <c r="I33" s="177" t="s">
        <v>368</v>
      </c>
      <c r="J33" s="177" t="s">
        <v>1591</v>
      </c>
      <c r="K33" s="43" t="s">
        <v>75</v>
      </c>
      <c r="L33" s="37"/>
      <c r="M33" s="214" t="s">
        <v>115</v>
      </c>
      <c r="N33" s="43" t="s">
        <v>65</v>
      </c>
      <c r="O33" s="43" t="s">
        <v>54</v>
      </c>
      <c r="P33" s="43" t="s">
        <v>66</v>
      </c>
      <c r="Q33" s="36" t="s">
        <v>46</v>
      </c>
      <c r="R33" s="44"/>
    </row>
    <row r="34" spans="1:18" ht="36.75" customHeight="1">
      <c r="A34" s="20"/>
      <c r="B34" s="20"/>
      <c r="C34" s="33">
        <f t="shared" si="0"/>
        <v>13</v>
      </c>
      <c r="D34" s="128" t="s">
        <v>76</v>
      </c>
      <c r="E34" s="34">
        <v>36697</v>
      </c>
      <c r="F34" s="129" t="s">
        <v>77</v>
      </c>
      <c r="G34" s="35" t="s">
        <v>58</v>
      </c>
      <c r="H34" s="46">
        <v>15069.4</v>
      </c>
      <c r="I34" s="177" t="s">
        <v>368</v>
      </c>
      <c r="J34" s="177" t="s">
        <v>1591</v>
      </c>
      <c r="K34" s="43" t="s">
        <v>78</v>
      </c>
      <c r="L34" s="37"/>
      <c r="M34" s="214" t="s">
        <v>115</v>
      </c>
      <c r="N34" s="43" t="s">
        <v>60</v>
      </c>
      <c r="O34" s="43" t="s">
        <v>54</v>
      </c>
      <c r="P34" s="43" t="s">
        <v>61</v>
      </c>
      <c r="Q34" s="36" t="s">
        <v>46</v>
      </c>
      <c r="R34" s="44"/>
    </row>
    <row r="35" spans="1:18" ht="36.75" customHeight="1">
      <c r="A35" s="20"/>
      <c r="B35" s="20"/>
      <c r="C35" s="33">
        <f t="shared" si="0"/>
        <v>14</v>
      </c>
      <c r="D35" s="128" t="s">
        <v>79</v>
      </c>
      <c r="E35" s="34">
        <v>36780</v>
      </c>
      <c r="F35" s="129" t="s">
        <v>80</v>
      </c>
      <c r="G35" s="35" t="s">
        <v>81</v>
      </c>
      <c r="H35" s="46">
        <v>9555.7000000000007</v>
      </c>
      <c r="I35" s="177" t="s">
        <v>368</v>
      </c>
      <c r="J35" s="177" t="s">
        <v>1591</v>
      </c>
      <c r="K35" s="43" t="s">
        <v>82</v>
      </c>
      <c r="L35" s="37"/>
      <c r="M35" s="214" t="s">
        <v>115</v>
      </c>
      <c r="N35" s="43" t="s">
        <v>60</v>
      </c>
      <c r="O35" s="43" t="s">
        <v>54</v>
      </c>
      <c r="P35" s="43" t="s">
        <v>61</v>
      </c>
      <c r="Q35" s="36" t="s">
        <v>46</v>
      </c>
      <c r="R35" s="44"/>
    </row>
    <row r="36" spans="1:18" ht="36.75" customHeight="1">
      <c r="A36" s="20"/>
      <c r="B36" s="20"/>
      <c r="C36" s="33">
        <f t="shared" si="0"/>
        <v>15</v>
      </c>
      <c r="D36" s="128" t="s">
        <v>83</v>
      </c>
      <c r="E36" s="34">
        <v>36780</v>
      </c>
      <c r="F36" s="129" t="s">
        <v>84</v>
      </c>
      <c r="G36" s="35" t="s">
        <v>81</v>
      </c>
      <c r="H36" s="46">
        <v>9555.7000000000007</v>
      </c>
      <c r="I36" s="177" t="s">
        <v>368</v>
      </c>
      <c r="J36" s="177" t="s">
        <v>1591</v>
      </c>
      <c r="K36" s="43" t="s">
        <v>85</v>
      </c>
      <c r="L36" s="37"/>
      <c r="M36" s="214" t="s">
        <v>115</v>
      </c>
      <c r="N36" s="43" t="s">
        <v>60</v>
      </c>
      <c r="O36" s="43" t="s">
        <v>54</v>
      </c>
      <c r="P36" s="43" t="s">
        <v>61</v>
      </c>
      <c r="Q36" s="36" t="s">
        <v>46</v>
      </c>
      <c r="R36" s="44"/>
    </row>
    <row r="37" spans="1:18" ht="36.75" customHeight="1">
      <c r="A37" s="20"/>
      <c r="B37" s="20"/>
      <c r="C37" s="33">
        <f t="shared" si="0"/>
        <v>16</v>
      </c>
      <c r="D37" s="128" t="s">
        <v>86</v>
      </c>
      <c r="E37" s="34">
        <v>36780</v>
      </c>
      <c r="F37" s="129" t="s">
        <v>87</v>
      </c>
      <c r="G37" s="35" t="s">
        <v>58</v>
      </c>
      <c r="H37" s="46">
        <v>14333.56</v>
      </c>
      <c r="I37" s="177" t="s">
        <v>368</v>
      </c>
      <c r="J37" s="177" t="s">
        <v>1591</v>
      </c>
      <c r="K37" s="43" t="s">
        <v>88</v>
      </c>
      <c r="L37" s="37"/>
      <c r="M37" s="214" t="s">
        <v>115</v>
      </c>
      <c r="N37" s="43" t="s">
        <v>65</v>
      </c>
      <c r="O37" s="43" t="s">
        <v>54</v>
      </c>
      <c r="P37" s="43" t="s">
        <v>66</v>
      </c>
      <c r="Q37" s="36" t="s">
        <v>46</v>
      </c>
      <c r="R37" s="44"/>
    </row>
    <row r="38" spans="1:18" ht="36.75" customHeight="1">
      <c r="A38" s="20"/>
      <c r="B38" s="20"/>
      <c r="C38" s="33">
        <f t="shared" si="0"/>
        <v>17</v>
      </c>
      <c r="D38" s="128" t="s">
        <v>89</v>
      </c>
      <c r="E38" s="34">
        <v>36780</v>
      </c>
      <c r="F38" s="129" t="s">
        <v>90</v>
      </c>
      <c r="G38" s="35" t="s">
        <v>58</v>
      </c>
      <c r="H38" s="46">
        <v>14333.56</v>
      </c>
      <c r="I38" s="177" t="s">
        <v>368</v>
      </c>
      <c r="J38" s="177" t="s">
        <v>1591</v>
      </c>
      <c r="K38" s="43" t="s">
        <v>91</v>
      </c>
      <c r="L38" s="37"/>
      <c r="M38" s="214" t="s">
        <v>115</v>
      </c>
      <c r="N38" s="43" t="s">
        <v>60</v>
      </c>
      <c r="O38" s="43" t="s">
        <v>54</v>
      </c>
      <c r="P38" s="43" t="s">
        <v>61</v>
      </c>
      <c r="Q38" s="36" t="s">
        <v>46</v>
      </c>
      <c r="R38" s="44"/>
    </row>
    <row r="39" spans="1:18" ht="36.75" customHeight="1">
      <c r="A39" s="20"/>
      <c r="B39" s="20"/>
      <c r="C39" s="33">
        <f t="shared" si="0"/>
        <v>18</v>
      </c>
      <c r="D39" s="128" t="s">
        <v>92</v>
      </c>
      <c r="E39" s="34">
        <v>36780</v>
      </c>
      <c r="F39" s="129" t="s">
        <v>93</v>
      </c>
      <c r="G39" s="35" t="s">
        <v>58</v>
      </c>
      <c r="H39" s="46">
        <v>14333.56</v>
      </c>
      <c r="I39" s="177" t="s">
        <v>368</v>
      </c>
      <c r="J39" s="177" t="s">
        <v>1591</v>
      </c>
      <c r="K39" s="43" t="s">
        <v>94</v>
      </c>
      <c r="L39" s="37"/>
      <c r="M39" s="214" t="s">
        <v>115</v>
      </c>
      <c r="N39" s="43" t="s">
        <v>65</v>
      </c>
      <c r="O39" s="43" t="s">
        <v>54</v>
      </c>
      <c r="P39" s="43" t="s">
        <v>66</v>
      </c>
      <c r="Q39" s="36" t="s">
        <v>46</v>
      </c>
      <c r="R39" s="44"/>
    </row>
    <row r="40" spans="1:18" ht="36.75" customHeight="1">
      <c r="A40" s="20"/>
      <c r="B40" s="20"/>
      <c r="C40" s="33">
        <f t="shared" si="0"/>
        <v>19</v>
      </c>
      <c r="D40" s="128" t="s">
        <v>95</v>
      </c>
      <c r="E40" s="34">
        <v>36780</v>
      </c>
      <c r="F40" s="129" t="s">
        <v>96</v>
      </c>
      <c r="G40" s="35" t="s">
        <v>58</v>
      </c>
      <c r="H40" s="46">
        <v>14333.56</v>
      </c>
      <c r="I40" s="177" t="s">
        <v>368</v>
      </c>
      <c r="J40" s="177" t="s">
        <v>1591</v>
      </c>
      <c r="K40" s="43" t="s">
        <v>97</v>
      </c>
      <c r="L40" s="37"/>
      <c r="M40" s="214" t="s">
        <v>115</v>
      </c>
      <c r="N40" s="43" t="s">
        <v>65</v>
      </c>
      <c r="O40" s="43" t="s">
        <v>54</v>
      </c>
      <c r="P40" s="43" t="s">
        <v>66</v>
      </c>
      <c r="Q40" s="36" t="s">
        <v>46</v>
      </c>
      <c r="R40" s="44"/>
    </row>
    <row r="41" spans="1:18" ht="30" customHeight="1">
      <c r="A41" s="20"/>
      <c r="B41" s="20"/>
      <c r="C41" s="33">
        <f t="shared" si="0"/>
        <v>20</v>
      </c>
      <c r="D41" s="128" t="s">
        <v>98</v>
      </c>
      <c r="E41" s="34">
        <v>36780</v>
      </c>
      <c r="F41" s="129" t="s">
        <v>99</v>
      </c>
      <c r="G41" s="35" t="s">
        <v>100</v>
      </c>
      <c r="H41" s="46">
        <v>37306.5</v>
      </c>
      <c r="I41" s="36"/>
      <c r="J41" s="36"/>
      <c r="K41" s="36" t="s">
        <v>101</v>
      </c>
      <c r="L41" s="37"/>
      <c r="M41" s="214" t="s">
        <v>115</v>
      </c>
      <c r="N41" s="36" t="s">
        <v>60</v>
      </c>
      <c r="O41" s="36" t="s">
        <v>54</v>
      </c>
      <c r="P41" s="36" t="s">
        <v>61</v>
      </c>
      <c r="Q41" s="36" t="s">
        <v>46</v>
      </c>
      <c r="R41" s="44"/>
    </row>
    <row r="42" spans="1:18" ht="30" customHeight="1">
      <c r="A42" s="20"/>
      <c r="B42" s="20"/>
      <c r="C42" s="33">
        <f t="shared" si="0"/>
        <v>21</v>
      </c>
      <c r="D42" s="128" t="s">
        <v>102</v>
      </c>
      <c r="E42" s="34">
        <v>36780</v>
      </c>
      <c r="F42" s="129" t="s">
        <v>103</v>
      </c>
      <c r="G42" s="35" t="s">
        <v>104</v>
      </c>
      <c r="H42" s="46">
        <v>15773.45</v>
      </c>
      <c r="I42" s="36"/>
      <c r="J42" s="36"/>
      <c r="K42" s="36" t="s">
        <v>105</v>
      </c>
      <c r="L42" s="37"/>
      <c r="M42" s="214" t="s">
        <v>115</v>
      </c>
      <c r="N42" s="36" t="s">
        <v>60</v>
      </c>
      <c r="O42" s="36" t="s">
        <v>54</v>
      </c>
      <c r="P42" s="36" t="s">
        <v>61</v>
      </c>
      <c r="Q42" s="36" t="s">
        <v>46</v>
      </c>
      <c r="R42" s="44"/>
    </row>
    <row r="43" spans="1:18" ht="30" customHeight="1">
      <c r="A43" s="20"/>
      <c r="B43" s="20"/>
      <c r="C43" s="33">
        <f t="shared" si="0"/>
        <v>22</v>
      </c>
      <c r="D43" s="128" t="s">
        <v>106</v>
      </c>
      <c r="E43" s="34">
        <v>36777</v>
      </c>
      <c r="F43" s="129" t="s">
        <v>107</v>
      </c>
      <c r="G43" s="35" t="s">
        <v>108</v>
      </c>
      <c r="H43" s="46">
        <v>2343.33</v>
      </c>
      <c r="I43" s="36" t="s">
        <v>298</v>
      </c>
      <c r="J43" s="36" t="s">
        <v>131</v>
      </c>
      <c r="K43" s="36"/>
      <c r="L43" s="37"/>
      <c r="M43" s="214" t="s">
        <v>115</v>
      </c>
      <c r="N43" s="36" t="s">
        <v>6</v>
      </c>
      <c r="O43" s="36" t="s">
        <v>54</v>
      </c>
      <c r="P43" s="36" t="s">
        <v>55</v>
      </c>
      <c r="Q43" s="36" t="s">
        <v>46</v>
      </c>
      <c r="R43" s="44"/>
    </row>
    <row r="44" spans="1:18" ht="30" customHeight="1">
      <c r="A44" s="20"/>
      <c r="B44" s="20"/>
      <c r="C44" s="33">
        <f t="shared" si="0"/>
        <v>23</v>
      </c>
      <c r="D44" s="128" t="s">
        <v>109</v>
      </c>
      <c r="E44" s="34">
        <v>36818</v>
      </c>
      <c r="F44" s="129" t="s">
        <v>110</v>
      </c>
      <c r="G44" s="35" t="s">
        <v>111</v>
      </c>
      <c r="H44" s="46">
        <v>1786.31</v>
      </c>
      <c r="I44" s="36" t="s">
        <v>298</v>
      </c>
      <c r="J44" s="36" t="s">
        <v>1592</v>
      </c>
      <c r="K44" s="36"/>
      <c r="L44" s="37"/>
      <c r="M44" s="214" t="s">
        <v>115</v>
      </c>
      <c r="N44" s="36" t="s">
        <v>6</v>
      </c>
      <c r="O44" s="36" t="s">
        <v>54</v>
      </c>
      <c r="P44" s="36" t="s">
        <v>55</v>
      </c>
      <c r="Q44" s="36" t="s">
        <v>46</v>
      </c>
      <c r="R44" s="44"/>
    </row>
    <row r="45" spans="1:18" ht="30" customHeight="1">
      <c r="A45" s="20"/>
      <c r="B45" s="20"/>
      <c r="C45" s="38">
        <f t="shared" si="0"/>
        <v>24</v>
      </c>
      <c r="D45" s="125" t="s">
        <v>112</v>
      </c>
      <c r="E45" s="119">
        <v>36986</v>
      </c>
      <c r="F45" s="45" t="s">
        <v>113</v>
      </c>
      <c r="G45" s="39" t="s">
        <v>114</v>
      </c>
      <c r="H45" s="47">
        <v>2608.69</v>
      </c>
      <c r="I45" s="122" t="s">
        <v>1259</v>
      </c>
      <c r="J45" s="122"/>
      <c r="K45" s="122"/>
      <c r="L45" s="42"/>
      <c r="M45" s="122" t="s">
        <v>115</v>
      </c>
      <c r="N45" s="122" t="s">
        <v>116</v>
      </c>
      <c r="O45" s="122" t="s">
        <v>54</v>
      </c>
      <c r="P45" s="122" t="s">
        <v>55</v>
      </c>
      <c r="Q45" s="36" t="s">
        <v>46</v>
      </c>
      <c r="R45" s="127"/>
    </row>
    <row r="46" spans="1:18" ht="30" customHeight="1">
      <c r="A46" s="20"/>
      <c r="B46" s="20"/>
      <c r="C46" s="33">
        <f t="shared" si="0"/>
        <v>25</v>
      </c>
      <c r="D46" s="128" t="s">
        <v>117</v>
      </c>
      <c r="E46" s="34">
        <v>36985</v>
      </c>
      <c r="F46" s="45" t="s">
        <v>118</v>
      </c>
      <c r="G46" s="35" t="s">
        <v>119</v>
      </c>
      <c r="H46" s="46">
        <v>10434.780000000001</v>
      </c>
      <c r="I46" s="36" t="s">
        <v>187</v>
      </c>
      <c r="J46" s="36">
        <v>616851</v>
      </c>
      <c r="K46" s="36"/>
      <c r="L46" s="37"/>
      <c r="M46" s="36" t="s">
        <v>115</v>
      </c>
      <c r="N46" s="36" t="s">
        <v>120</v>
      </c>
      <c r="O46" s="36" t="s">
        <v>54</v>
      </c>
      <c r="P46" s="36" t="s">
        <v>121</v>
      </c>
      <c r="Q46" s="36" t="s">
        <v>46</v>
      </c>
      <c r="R46" s="44"/>
    </row>
    <row r="47" spans="1:18" ht="30" customHeight="1">
      <c r="A47" s="20"/>
      <c r="B47" s="20"/>
      <c r="C47" s="33">
        <f t="shared" si="0"/>
        <v>26</v>
      </c>
      <c r="D47" s="128" t="s">
        <v>122</v>
      </c>
      <c r="E47" s="34">
        <v>37006</v>
      </c>
      <c r="F47" s="45" t="s">
        <v>123</v>
      </c>
      <c r="G47" s="35" t="s">
        <v>124</v>
      </c>
      <c r="H47" s="46">
        <v>2474.5500000000002</v>
      </c>
      <c r="I47" s="36" t="s">
        <v>125</v>
      </c>
      <c r="J47" s="36" t="s">
        <v>126</v>
      </c>
      <c r="K47" s="36"/>
      <c r="L47" s="37"/>
      <c r="M47" s="36" t="s">
        <v>115</v>
      </c>
      <c r="N47" s="36" t="s">
        <v>120</v>
      </c>
      <c r="O47" s="36" t="s">
        <v>54</v>
      </c>
      <c r="P47" s="36" t="s">
        <v>121</v>
      </c>
      <c r="Q47" s="36" t="s">
        <v>46</v>
      </c>
      <c r="R47" s="44"/>
    </row>
    <row r="48" spans="1:18" ht="30" customHeight="1">
      <c r="A48" s="20"/>
      <c r="B48" s="20"/>
      <c r="C48" s="33">
        <f t="shared" si="0"/>
        <v>27</v>
      </c>
      <c r="D48" s="128" t="s">
        <v>127</v>
      </c>
      <c r="E48" s="34">
        <v>37006</v>
      </c>
      <c r="F48" s="45" t="s">
        <v>128</v>
      </c>
      <c r="G48" s="35" t="s">
        <v>129</v>
      </c>
      <c r="H48" s="46">
        <v>2430.89</v>
      </c>
      <c r="I48" s="36" t="s">
        <v>130</v>
      </c>
      <c r="J48" s="36" t="s">
        <v>131</v>
      </c>
      <c r="K48" s="36"/>
      <c r="L48" s="37"/>
      <c r="M48" s="36" t="s">
        <v>1043</v>
      </c>
      <c r="N48" s="36" t="s">
        <v>1586</v>
      </c>
      <c r="O48" s="36" t="s">
        <v>54</v>
      </c>
      <c r="P48" s="36" t="s">
        <v>121</v>
      </c>
      <c r="Q48" s="36" t="s">
        <v>46</v>
      </c>
      <c r="R48" s="44" t="s">
        <v>1587</v>
      </c>
    </row>
    <row r="49" spans="1:18" ht="30" customHeight="1">
      <c r="A49" s="20"/>
      <c r="B49" s="20"/>
      <c r="C49" s="33">
        <f t="shared" si="0"/>
        <v>28</v>
      </c>
      <c r="D49" s="128" t="s">
        <v>132</v>
      </c>
      <c r="E49" s="34">
        <v>36969</v>
      </c>
      <c r="F49" s="45" t="s">
        <v>133</v>
      </c>
      <c r="G49" s="35" t="s">
        <v>134</v>
      </c>
      <c r="H49" s="46">
        <v>9980.11</v>
      </c>
      <c r="I49" s="36" t="s">
        <v>187</v>
      </c>
      <c r="J49" s="36" t="s">
        <v>135</v>
      </c>
      <c r="K49" s="36"/>
      <c r="L49" s="37"/>
      <c r="M49" s="36" t="s">
        <v>115</v>
      </c>
      <c r="N49" s="36" t="s">
        <v>120</v>
      </c>
      <c r="O49" s="36" t="s">
        <v>54</v>
      </c>
      <c r="P49" s="36" t="s">
        <v>121</v>
      </c>
      <c r="Q49" s="36" t="s">
        <v>46</v>
      </c>
      <c r="R49" s="44" t="s">
        <v>136</v>
      </c>
    </row>
    <row r="50" spans="1:18" ht="30" customHeight="1">
      <c r="A50" s="20"/>
      <c r="B50" s="20"/>
      <c r="C50" s="33">
        <f t="shared" si="0"/>
        <v>29</v>
      </c>
      <c r="D50" s="128" t="s">
        <v>137</v>
      </c>
      <c r="E50" s="34">
        <v>36979</v>
      </c>
      <c r="F50" s="45" t="s">
        <v>138</v>
      </c>
      <c r="G50" s="35" t="s">
        <v>139</v>
      </c>
      <c r="H50" s="46">
        <v>2687.45</v>
      </c>
      <c r="I50" s="36" t="s">
        <v>187</v>
      </c>
      <c r="J50" s="36" t="s">
        <v>135</v>
      </c>
      <c r="K50" s="36"/>
      <c r="L50" s="37"/>
      <c r="M50" s="36" t="s">
        <v>115</v>
      </c>
      <c r="N50" s="36" t="s">
        <v>120</v>
      </c>
      <c r="O50" s="36" t="s">
        <v>54</v>
      </c>
      <c r="P50" s="36" t="s">
        <v>121</v>
      </c>
      <c r="Q50" s="36" t="s">
        <v>46</v>
      </c>
      <c r="R50" s="44" t="s">
        <v>140</v>
      </c>
    </row>
    <row r="51" spans="1:18" ht="30" customHeight="1">
      <c r="A51" s="20"/>
      <c r="B51" s="20"/>
      <c r="C51" s="33">
        <f t="shared" si="0"/>
        <v>30</v>
      </c>
      <c r="D51" s="128" t="s">
        <v>141</v>
      </c>
      <c r="E51" s="34">
        <v>36979</v>
      </c>
      <c r="F51" s="45" t="s">
        <v>142</v>
      </c>
      <c r="G51" s="35" t="s">
        <v>143</v>
      </c>
      <c r="H51" s="32">
        <v>6872.43</v>
      </c>
      <c r="I51" s="36" t="s">
        <v>144</v>
      </c>
      <c r="J51" s="36" t="s">
        <v>135</v>
      </c>
      <c r="K51" s="36"/>
      <c r="L51" s="37"/>
      <c r="M51" s="36" t="s">
        <v>115</v>
      </c>
      <c r="N51" s="36" t="s">
        <v>120</v>
      </c>
      <c r="O51" s="36" t="s">
        <v>54</v>
      </c>
      <c r="P51" s="36" t="s">
        <v>121</v>
      </c>
      <c r="Q51" s="36" t="s">
        <v>46</v>
      </c>
      <c r="R51" s="44" t="s">
        <v>136</v>
      </c>
    </row>
    <row r="52" spans="1:18" ht="30" customHeight="1">
      <c r="A52" s="20"/>
      <c r="B52" s="20"/>
      <c r="C52" s="33">
        <f t="shared" si="0"/>
        <v>31</v>
      </c>
      <c r="D52" s="128" t="s">
        <v>145</v>
      </c>
      <c r="E52" s="34">
        <v>37036</v>
      </c>
      <c r="F52" s="45" t="s">
        <v>146</v>
      </c>
      <c r="G52" s="48" t="s">
        <v>147</v>
      </c>
      <c r="H52" s="49">
        <v>852.17</v>
      </c>
      <c r="I52" s="36" t="s">
        <v>148</v>
      </c>
      <c r="J52" s="36">
        <v>1479</v>
      </c>
      <c r="K52" s="36"/>
      <c r="L52" s="37"/>
      <c r="M52" s="36" t="s">
        <v>115</v>
      </c>
      <c r="N52" s="36" t="s">
        <v>149</v>
      </c>
      <c r="O52" s="36" t="s">
        <v>54</v>
      </c>
      <c r="P52" s="36" t="s">
        <v>150</v>
      </c>
      <c r="Q52" s="36" t="s">
        <v>46</v>
      </c>
      <c r="R52" s="44"/>
    </row>
    <row r="53" spans="1:18" ht="30" customHeight="1">
      <c r="A53" s="20"/>
      <c r="B53" s="20"/>
      <c r="C53" s="33">
        <f t="shared" si="0"/>
        <v>32</v>
      </c>
      <c r="D53" s="128" t="s">
        <v>151</v>
      </c>
      <c r="E53" s="34">
        <v>37041</v>
      </c>
      <c r="F53" s="45" t="s">
        <v>152</v>
      </c>
      <c r="G53" s="48" t="s">
        <v>153</v>
      </c>
      <c r="H53" s="49">
        <v>852.17</v>
      </c>
      <c r="I53" s="36" t="s">
        <v>148</v>
      </c>
      <c r="J53" s="36">
        <v>1479</v>
      </c>
      <c r="K53" s="36"/>
      <c r="L53" s="37"/>
      <c r="M53" s="36" t="s">
        <v>115</v>
      </c>
      <c r="N53" s="36" t="s">
        <v>154</v>
      </c>
      <c r="O53" s="36" t="s">
        <v>54</v>
      </c>
      <c r="P53" s="36" t="s">
        <v>121</v>
      </c>
      <c r="Q53" s="36" t="s">
        <v>46</v>
      </c>
      <c r="R53" s="44"/>
    </row>
    <row r="54" spans="1:18" ht="30" customHeight="1">
      <c r="A54" s="20"/>
      <c r="B54" s="20"/>
      <c r="C54" s="33">
        <f t="shared" si="0"/>
        <v>33</v>
      </c>
      <c r="D54" s="128" t="s">
        <v>155</v>
      </c>
      <c r="E54" s="34">
        <v>37161</v>
      </c>
      <c r="F54" s="45" t="s">
        <v>156</v>
      </c>
      <c r="G54" s="48" t="s">
        <v>157</v>
      </c>
      <c r="H54" s="49">
        <v>3099.02</v>
      </c>
      <c r="I54" s="36" t="s">
        <v>130</v>
      </c>
      <c r="J54" s="36">
        <v>705</v>
      </c>
      <c r="K54" s="36"/>
      <c r="L54" s="37"/>
      <c r="M54" s="36" t="s">
        <v>115</v>
      </c>
      <c r="N54" s="36" t="s">
        <v>158</v>
      </c>
      <c r="O54" s="36" t="s">
        <v>54</v>
      </c>
      <c r="P54" s="36" t="s">
        <v>55</v>
      </c>
      <c r="Q54" s="36" t="s">
        <v>46</v>
      </c>
      <c r="R54" s="44"/>
    </row>
    <row r="55" spans="1:18" ht="30" customHeight="1">
      <c r="A55" s="20"/>
      <c r="B55" s="20"/>
      <c r="C55" s="33">
        <f t="shared" si="0"/>
        <v>34</v>
      </c>
      <c r="D55" s="128" t="s">
        <v>159</v>
      </c>
      <c r="E55" s="34">
        <v>37161</v>
      </c>
      <c r="F55" s="45" t="s">
        <v>160</v>
      </c>
      <c r="G55" s="48" t="s">
        <v>161</v>
      </c>
      <c r="H55" s="49">
        <v>2459.44</v>
      </c>
      <c r="I55" s="36" t="s">
        <v>130</v>
      </c>
      <c r="J55" s="36" t="s">
        <v>178</v>
      </c>
      <c r="K55" s="36"/>
      <c r="L55" s="37"/>
      <c r="M55" s="36" t="s">
        <v>115</v>
      </c>
      <c r="N55" s="36" t="s">
        <v>158</v>
      </c>
      <c r="O55" s="36" t="s">
        <v>54</v>
      </c>
      <c r="P55" s="36" t="s">
        <v>55</v>
      </c>
      <c r="Q55" s="36" t="s">
        <v>46</v>
      </c>
      <c r="R55" s="44"/>
    </row>
    <row r="56" spans="1:18" ht="30" customHeight="1">
      <c r="A56" s="20"/>
      <c r="B56" s="20"/>
      <c r="C56" s="33">
        <f t="shared" si="0"/>
        <v>35</v>
      </c>
      <c r="D56" s="128" t="s">
        <v>162</v>
      </c>
      <c r="E56" s="34">
        <v>37189</v>
      </c>
      <c r="F56" s="45" t="s">
        <v>163</v>
      </c>
      <c r="G56" s="48" t="s">
        <v>164</v>
      </c>
      <c r="H56" s="49">
        <v>1669.32</v>
      </c>
      <c r="I56" s="36" t="s">
        <v>130</v>
      </c>
      <c r="J56" s="36" t="s">
        <v>178</v>
      </c>
      <c r="K56" s="36"/>
      <c r="L56" s="37"/>
      <c r="M56" s="36" t="s">
        <v>115</v>
      </c>
      <c r="N56" s="36" t="s">
        <v>158</v>
      </c>
      <c r="O56" s="36" t="s">
        <v>54</v>
      </c>
      <c r="P56" s="36" t="s">
        <v>55</v>
      </c>
      <c r="Q56" s="36" t="s">
        <v>46</v>
      </c>
      <c r="R56" s="44"/>
    </row>
    <row r="57" spans="1:18" ht="30" customHeight="1">
      <c r="A57" s="20"/>
      <c r="B57" s="20"/>
      <c r="C57" s="33">
        <f t="shared" si="0"/>
        <v>36</v>
      </c>
      <c r="D57" s="128" t="s">
        <v>165</v>
      </c>
      <c r="E57" s="34">
        <v>37189</v>
      </c>
      <c r="F57" s="45" t="s">
        <v>166</v>
      </c>
      <c r="G57" s="48" t="s">
        <v>167</v>
      </c>
      <c r="H57" s="49">
        <v>1580.09</v>
      </c>
      <c r="I57" s="36" t="s">
        <v>130</v>
      </c>
      <c r="J57" s="36" t="s">
        <v>1593</v>
      </c>
      <c r="K57" s="36"/>
      <c r="L57" s="37"/>
      <c r="M57" s="36" t="s">
        <v>115</v>
      </c>
      <c r="N57" s="36" t="s">
        <v>158</v>
      </c>
      <c r="O57" s="36" t="s">
        <v>54</v>
      </c>
      <c r="P57" s="36" t="s">
        <v>55</v>
      </c>
      <c r="Q57" s="36" t="s">
        <v>46</v>
      </c>
      <c r="R57" s="44"/>
    </row>
    <row r="58" spans="1:18" ht="30" customHeight="1">
      <c r="A58" s="20"/>
      <c r="B58" s="20"/>
      <c r="C58" s="33">
        <f t="shared" si="0"/>
        <v>37</v>
      </c>
      <c r="D58" s="128" t="s">
        <v>168</v>
      </c>
      <c r="E58" s="34">
        <v>37189</v>
      </c>
      <c r="F58" s="45" t="s">
        <v>169</v>
      </c>
      <c r="G58" s="48" t="s">
        <v>170</v>
      </c>
      <c r="H58" s="49">
        <v>2833.46</v>
      </c>
      <c r="I58" s="36" t="s">
        <v>298</v>
      </c>
      <c r="J58" s="36" t="s">
        <v>547</v>
      </c>
      <c r="K58" s="36"/>
      <c r="L58" s="37"/>
      <c r="M58" s="36" t="s">
        <v>115</v>
      </c>
      <c r="N58" s="36" t="s">
        <v>158</v>
      </c>
      <c r="O58" s="36" t="s">
        <v>54</v>
      </c>
      <c r="P58" s="36" t="s">
        <v>55</v>
      </c>
      <c r="Q58" s="36" t="s">
        <v>46</v>
      </c>
      <c r="R58" s="44"/>
    </row>
    <row r="59" spans="1:18" ht="30" customHeight="1" thickBot="1">
      <c r="A59" s="20"/>
      <c r="B59" s="20"/>
      <c r="C59" s="50">
        <f t="shared" si="0"/>
        <v>38</v>
      </c>
      <c r="D59" s="51" t="s">
        <v>171</v>
      </c>
      <c r="E59" s="52">
        <v>37189</v>
      </c>
      <c r="F59" s="45" t="s">
        <v>172</v>
      </c>
      <c r="G59" s="53" t="s">
        <v>173</v>
      </c>
      <c r="H59" s="54">
        <v>715.28</v>
      </c>
      <c r="I59" s="55" t="s">
        <v>298</v>
      </c>
      <c r="J59" s="55" t="s">
        <v>174</v>
      </c>
      <c r="K59" s="55"/>
      <c r="L59" s="56"/>
      <c r="M59" s="55" t="s">
        <v>115</v>
      </c>
      <c r="N59" s="55" t="s">
        <v>158</v>
      </c>
      <c r="O59" s="55" t="s">
        <v>54</v>
      </c>
      <c r="P59" s="36" t="s">
        <v>55</v>
      </c>
      <c r="Q59" s="36" t="s">
        <v>46</v>
      </c>
      <c r="R59" s="57"/>
    </row>
    <row r="60" spans="1:18" ht="30" customHeight="1">
      <c r="A60" s="20"/>
      <c r="B60" s="20"/>
      <c r="C60" s="58">
        <f t="shared" si="0"/>
        <v>39</v>
      </c>
      <c r="D60" s="59" t="s">
        <v>175</v>
      </c>
      <c r="E60" s="60">
        <v>37365</v>
      </c>
      <c r="F60" s="61" t="s">
        <v>176</v>
      </c>
      <c r="G60" s="62" t="s">
        <v>177</v>
      </c>
      <c r="H60" s="63">
        <v>5160</v>
      </c>
      <c r="I60" s="64" t="s">
        <v>130</v>
      </c>
      <c r="J60" s="64" t="s">
        <v>178</v>
      </c>
      <c r="K60" s="64"/>
      <c r="L60" s="65"/>
      <c r="M60" s="64" t="s">
        <v>115</v>
      </c>
      <c r="N60" s="64" t="s">
        <v>179</v>
      </c>
      <c r="O60" s="64" t="s">
        <v>54</v>
      </c>
      <c r="P60" s="64" t="s">
        <v>121</v>
      </c>
      <c r="Q60" s="36" t="s">
        <v>46</v>
      </c>
      <c r="R60" s="66"/>
    </row>
    <row r="61" spans="1:18" ht="30" customHeight="1">
      <c r="A61" s="20"/>
      <c r="B61" s="20"/>
      <c r="C61" s="33">
        <f t="shared" si="0"/>
        <v>40</v>
      </c>
      <c r="D61" s="128" t="s">
        <v>180</v>
      </c>
      <c r="E61" s="34">
        <v>37365</v>
      </c>
      <c r="F61" s="45" t="s">
        <v>181</v>
      </c>
      <c r="G61" s="48" t="s">
        <v>182</v>
      </c>
      <c r="H61" s="49">
        <v>1399.6</v>
      </c>
      <c r="I61" s="36" t="s">
        <v>130</v>
      </c>
      <c r="J61" s="36" t="s">
        <v>183</v>
      </c>
      <c r="K61" s="36"/>
      <c r="L61" s="37"/>
      <c r="M61" s="36" t="s">
        <v>115</v>
      </c>
      <c r="N61" s="36" t="s">
        <v>158</v>
      </c>
      <c r="O61" s="36" t="s">
        <v>54</v>
      </c>
      <c r="P61" s="36" t="s">
        <v>55</v>
      </c>
      <c r="Q61" s="36" t="s">
        <v>46</v>
      </c>
      <c r="R61" s="44"/>
    </row>
    <row r="62" spans="1:18" ht="30" customHeight="1">
      <c r="A62" s="20"/>
      <c r="B62" s="20"/>
      <c r="C62" s="33">
        <f t="shared" si="0"/>
        <v>41</v>
      </c>
      <c r="D62" s="128" t="s">
        <v>184</v>
      </c>
      <c r="E62" s="34">
        <v>37397</v>
      </c>
      <c r="F62" s="45" t="s">
        <v>185</v>
      </c>
      <c r="G62" s="48" t="s">
        <v>186</v>
      </c>
      <c r="H62" s="49">
        <v>1900</v>
      </c>
      <c r="I62" s="36" t="s">
        <v>187</v>
      </c>
      <c r="J62" s="36" t="s">
        <v>187</v>
      </c>
      <c r="K62" s="36"/>
      <c r="L62" s="37"/>
      <c r="M62" s="36" t="s">
        <v>115</v>
      </c>
      <c r="N62" s="36" t="s">
        <v>188</v>
      </c>
      <c r="O62" s="36" t="s">
        <v>54</v>
      </c>
      <c r="P62" s="36" t="s">
        <v>55</v>
      </c>
      <c r="Q62" s="36" t="s">
        <v>46</v>
      </c>
      <c r="R62" s="44"/>
    </row>
    <row r="63" spans="1:18" ht="30" customHeight="1">
      <c r="A63" s="20"/>
      <c r="B63" s="20"/>
      <c r="C63" s="33">
        <f t="shared" si="0"/>
        <v>42</v>
      </c>
      <c r="D63" s="128" t="s">
        <v>189</v>
      </c>
      <c r="E63" s="34">
        <v>37425</v>
      </c>
      <c r="F63" s="45" t="s">
        <v>190</v>
      </c>
      <c r="G63" s="48" t="s">
        <v>191</v>
      </c>
      <c r="H63" s="49">
        <v>2486</v>
      </c>
      <c r="I63" s="36" t="s">
        <v>192</v>
      </c>
      <c r="J63" s="36" t="s">
        <v>193</v>
      </c>
      <c r="K63" s="36"/>
      <c r="L63" s="37"/>
      <c r="M63" s="36" t="s">
        <v>115</v>
      </c>
      <c r="N63" s="36" t="s">
        <v>158</v>
      </c>
      <c r="O63" s="36" t="s">
        <v>54</v>
      </c>
      <c r="P63" s="36" t="s">
        <v>55</v>
      </c>
      <c r="Q63" s="36" t="s">
        <v>46</v>
      </c>
      <c r="R63" s="44"/>
    </row>
    <row r="64" spans="1:18" ht="30" customHeight="1">
      <c r="A64" s="20"/>
      <c r="B64" s="20"/>
      <c r="C64" s="33">
        <f t="shared" si="0"/>
        <v>43</v>
      </c>
      <c r="D64" s="128" t="s">
        <v>194</v>
      </c>
      <c r="E64" s="34">
        <v>37425</v>
      </c>
      <c r="F64" s="45" t="s">
        <v>195</v>
      </c>
      <c r="G64" s="48" t="s">
        <v>196</v>
      </c>
      <c r="H64" s="49">
        <v>1604</v>
      </c>
      <c r="I64" s="36" t="s">
        <v>187</v>
      </c>
      <c r="J64" s="36" t="s">
        <v>187</v>
      </c>
      <c r="K64" s="36"/>
      <c r="L64" s="37"/>
      <c r="M64" s="36" t="s">
        <v>115</v>
      </c>
      <c r="N64" s="36" t="s">
        <v>158</v>
      </c>
      <c r="O64" s="36" t="s">
        <v>54</v>
      </c>
      <c r="P64" s="36" t="s">
        <v>55</v>
      </c>
      <c r="Q64" s="36" t="s">
        <v>46</v>
      </c>
      <c r="R64" s="44"/>
    </row>
    <row r="65" spans="1:18" ht="30" customHeight="1">
      <c r="A65" s="20"/>
      <c r="B65" s="20"/>
      <c r="C65" s="33">
        <f t="shared" si="0"/>
        <v>44</v>
      </c>
      <c r="D65" s="128" t="s">
        <v>197</v>
      </c>
      <c r="E65" s="34">
        <v>37454</v>
      </c>
      <c r="F65" s="45" t="s">
        <v>198</v>
      </c>
      <c r="G65" s="48" t="s">
        <v>199</v>
      </c>
      <c r="H65" s="49">
        <v>3400</v>
      </c>
      <c r="I65" s="36" t="s">
        <v>187</v>
      </c>
      <c r="J65" s="36" t="s">
        <v>1594</v>
      </c>
      <c r="K65" s="36" t="s">
        <v>200</v>
      </c>
      <c r="L65" s="37"/>
      <c r="M65" s="36" t="s">
        <v>115</v>
      </c>
      <c r="N65" s="36" t="s">
        <v>201</v>
      </c>
      <c r="O65" s="36" t="s">
        <v>54</v>
      </c>
      <c r="P65" s="36" t="s">
        <v>55</v>
      </c>
      <c r="Q65" s="36" t="s">
        <v>46</v>
      </c>
      <c r="R65" s="44"/>
    </row>
    <row r="66" spans="1:18" ht="30" customHeight="1">
      <c r="A66" s="20"/>
      <c r="B66" s="20"/>
      <c r="C66" s="33">
        <f t="shared" si="0"/>
        <v>45</v>
      </c>
      <c r="D66" s="128" t="s">
        <v>202</v>
      </c>
      <c r="E66" s="34">
        <v>37476</v>
      </c>
      <c r="F66" s="45" t="s">
        <v>203</v>
      </c>
      <c r="G66" s="48" t="s">
        <v>204</v>
      </c>
      <c r="H66" s="49">
        <v>2397.42</v>
      </c>
      <c r="I66" s="36" t="s">
        <v>187</v>
      </c>
      <c r="J66" s="36" t="s">
        <v>205</v>
      </c>
      <c r="K66" s="36"/>
      <c r="L66" s="37"/>
      <c r="M66" s="36" t="s">
        <v>115</v>
      </c>
      <c r="N66" s="36" t="s">
        <v>158</v>
      </c>
      <c r="O66" s="36" t="s">
        <v>54</v>
      </c>
      <c r="P66" s="36" t="s">
        <v>55</v>
      </c>
      <c r="Q66" s="36" t="s">
        <v>46</v>
      </c>
      <c r="R66" s="44"/>
    </row>
    <row r="67" spans="1:18" ht="30" customHeight="1">
      <c r="A67" s="20"/>
      <c r="B67" s="20"/>
      <c r="C67" s="33">
        <f t="shared" si="0"/>
        <v>46</v>
      </c>
      <c r="D67" s="128" t="s">
        <v>206</v>
      </c>
      <c r="E67" s="34">
        <v>37476</v>
      </c>
      <c r="F67" s="45" t="s">
        <v>207</v>
      </c>
      <c r="G67" s="48" t="s">
        <v>208</v>
      </c>
      <c r="H67" s="49">
        <v>3320.45</v>
      </c>
      <c r="I67" s="36" t="s">
        <v>130</v>
      </c>
      <c r="J67" s="36" t="s">
        <v>178</v>
      </c>
      <c r="K67" s="36"/>
      <c r="L67" s="37"/>
      <c r="M67" s="36" t="s">
        <v>115</v>
      </c>
      <c r="N67" s="36" t="s">
        <v>158</v>
      </c>
      <c r="O67" s="36" t="s">
        <v>54</v>
      </c>
      <c r="P67" s="36" t="s">
        <v>55</v>
      </c>
      <c r="Q67" s="36" t="s">
        <v>46</v>
      </c>
      <c r="R67" s="44"/>
    </row>
    <row r="68" spans="1:18" ht="30" customHeight="1">
      <c r="A68" s="20"/>
      <c r="B68" s="20"/>
      <c r="C68" s="33">
        <f t="shared" ref="C68:C114" si="1">C67+1</f>
        <v>47</v>
      </c>
      <c r="D68" s="128" t="s">
        <v>209</v>
      </c>
      <c r="E68" s="34">
        <v>37434</v>
      </c>
      <c r="F68" s="45" t="s">
        <v>210</v>
      </c>
      <c r="G68" s="48" t="s">
        <v>211</v>
      </c>
      <c r="H68" s="49">
        <v>696</v>
      </c>
      <c r="I68" s="36" t="s">
        <v>130</v>
      </c>
      <c r="J68" s="36" t="s">
        <v>212</v>
      </c>
      <c r="K68" s="36"/>
      <c r="L68" s="37"/>
      <c r="M68" s="36" t="s">
        <v>115</v>
      </c>
      <c r="N68" s="36" t="s">
        <v>158</v>
      </c>
      <c r="O68" s="36" t="s">
        <v>54</v>
      </c>
      <c r="P68" s="36" t="s">
        <v>55</v>
      </c>
      <c r="Q68" s="36" t="s">
        <v>46</v>
      </c>
      <c r="R68" s="44"/>
    </row>
    <row r="69" spans="1:18" ht="30" customHeight="1">
      <c r="A69" s="20"/>
      <c r="B69" s="20"/>
      <c r="C69" s="33">
        <f t="shared" si="1"/>
        <v>48</v>
      </c>
      <c r="D69" s="128" t="s">
        <v>213</v>
      </c>
      <c r="E69" s="34">
        <v>37434</v>
      </c>
      <c r="F69" s="45" t="s">
        <v>214</v>
      </c>
      <c r="G69" s="48" t="s">
        <v>215</v>
      </c>
      <c r="H69" s="49">
        <v>813.39</v>
      </c>
      <c r="I69" s="36" t="s">
        <v>130</v>
      </c>
      <c r="J69" s="36" t="s">
        <v>216</v>
      </c>
      <c r="K69" s="36"/>
      <c r="L69" s="37"/>
      <c r="M69" s="36" t="s">
        <v>115</v>
      </c>
      <c r="N69" s="36" t="s">
        <v>158</v>
      </c>
      <c r="O69" s="36" t="s">
        <v>54</v>
      </c>
      <c r="P69" s="36" t="s">
        <v>55</v>
      </c>
      <c r="Q69" s="36" t="s">
        <v>46</v>
      </c>
      <c r="R69" s="44"/>
    </row>
    <row r="70" spans="1:18" ht="30" customHeight="1">
      <c r="A70" s="20"/>
      <c r="B70" s="20"/>
      <c r="C70" s="33">
        <f t="shared" si="1"/>
        <v>49</v>
      </c>
      <c r="D70" s="128" t="s">
        <v>217</v>
      </c>
      <c r="E70" s="34">
        <v>37434</v>
      </c>
      <c r="F70" s="45" t="s">
        <v>218</v>
      </c>
      <c r="G70" s="48" t="s">
        <v>219</v>
      </c>
      <c r="H70" s="49">
        <v>3320.45</v>
      </c>
      <c r="I70" s="36" t="s">
        <v>130</v>
      </c>
      <c r="J70" s="36" t="s">
        <v>178</v>
      </c>
      <c r="K70" s="36"/>
      <c r="L70" s="37"/>
      <c r="M70" s="36" t="s">
        <v>115</v>
      </c>
      <c r="N70" s="36" t="s">
        <v>158</v>
      </c>
      <c r="O70" s="36" t="s">
        <v>54</v>
      </c>
      <c r="P70" s="36" t="s">
        <v>55</v>
      </c>
      <c r="Q70" s="36" t="s">
        <v>46</v>
      </c>
      <c r="R70" s="44"/>
    </row>
    <row r="71" spans="1:18" ht="30" customHeight="1">
      <c r="A71" s="20"/>
      <c r="B71" s="20"/>
      <c r="C71" s="33">
        <f t="shared" si="1"/>
        <v>50</v>
      </c>
      <c r="D71" s="128" t="s">
        <v>220</v>
      </c>
      <c r="E71" s="34">
        <v>37431</v>
      </c>
      <c r="F71" s="45" t="s">
        <v>221</v>
      </c>
      <c r="G71" s="48" t="s">
        <v>222</v>
      </c>
      <c r="H71" s="49">
        <v>14365.4</v>
      </c>
      <c r="I71" s="36" t="s">
        <v>223</v>
      </c>
      <c r="J71" s="36" t="s">
        <v>187</v>
      </c>
      <c r="K71" s="36" t="s">
        <v>224</v>
      </c>
      <c r="L71" s="37"/>
      <c r="M71" s="36" t="s">
        <v>115</v>
      </c>
      <c r="N71" s="36" t="s">
        <v>158</v>
      </c>
      <c r="O71" s="36" t="s">
        <v>54</v>
      </c>
      <c r="P71" s="36" t="s">
        <v>55</v>
      </c>
      <c r="Q71" s="36" t="s">
        <v>46</v>
      </c>
      <c r="R71" s="44"/>
    </row>
    <row r="72" spans="1:18" ht="30" customHeight="1">
      <c r="A72" s="20"/>
      <c r="B72" s="20"/>
      <c r="C72" s="33">
        <f t="shared" si="1"/>
        <v>51</v>
      </c>
      <c r="D72" s="128" t="s">
        <v>225</v>
      </c>
      <c r="E72" s="34">
        <v>37433</v>
      </c>
      <c r="F72" s="45" t="s">
        <v>226</v>
      </c>
      <c r="G72" s="48" t="s">
        <v>227</v>
      </c>
      <c r="H72" s="49">
        <v>1604</v>
      </c>
      <c r="I72" s="36" t="s">
        <v>228</v>
      </c>
      <c r="J72" s="36" t="s">
        <v>187</v>
      </c>
      <c r="K72" s="36" t="s">
        <v>229</v>
      </c>
      <c r="L72" s="37"/>
      <c r="M72" s="36" t="s">
        <v>115</v>
      </c>
      <c r="N72" s="36" t="s">
        <v>158</v>
      </c>
      <c r="O72" s="36" t="s">
        <v>54</v>
      </c>
      <c r="P72" s="36" t="s">
        <v>55</v>
      </c>
      <c r="Q72" s="36" t="s">
        <v>46</v>
      </c>
      <c r="R72" s="44"/>
    </row>
    <row r="73" spans="1:18" ht="30" customHeight="1" thickBot="1">
      <c r="A73" s="20"/>
      <c r="B73" s="20"/>
      <c r="C73" s="50">
        <f t="shared" si="1"/>
        <v>52</v>
      </c>
      <c r="D73" s="51" t="s">
        <v>230</v>
      </c>
      <c r="E73" s="52">
        <v>37433</v>
      </c>
      <c r="F73" s="45" t="s">
        <v>231</v>
      </c>
      <c r="G73" s="53" t="s">
        <v>232</v>
      </c>
      <c r="H73" s="54">
        <v>1035</v>
      </c>
      <c r="I73" s="55" t="s">
        <v>233</v>
      </c>
      <c r="J73" s="55" t="s">
        <v>187</v>
      </c>
      <c r="K73" s="55" t="s">
        <v>234</v>
      </c>
      <c r="L73" s="56"/>
      <c r="M73" s="55" t="s">
        <v>115</v>
      </c>
      <c r="N73" s="55" t="s">
        <v>158</v>
      </c>
      <c r="O73" s="55" t="s">
        <v>54</v>
      </c>
      <c r="P73" s="55" t="s">
        <v>55</v>
      </c>
      <c r="Q73" s="36" t="s">
        <v>46</v>
      </c>
      <c r="R73" s="57"/>
    </row>
    <row r="74" spans="1:18" ht="30" customHeight="1">
      <c r="A74" s="20"/>
      <c r="B74" s="20"/>
      <c r="C74" s="58">
        <f t="shared" si="1"/>
        <v>53</v>
      </c>
      <c r="D74" s="59" t="s">
        <v>235</v>
      </c>
      <c r="E74" s="60">
        <v>37645</v>
      </c>
      <c r="F74" s="67" t="s">
        <v>236</v>
      </c>
      <c r="G74" s="62" t="s">
        <v>237</v>
      </c>
      <c r="H74" s="63">
        <v>4467.6099999999997</v>
      </c>
      <c r="I74" s="64" t="s">
        <v>238</v>
      </c>
      <c r="J74" s="64" t="s">
        <v>239</v>
      </c>
      <c r="K74" s="64"/>
      <c r="L74" s="65"/>
      <c r="M74" s="64" t="s">
        <v>115</v>
      </c>
      <c r="N74" s="64" t="s">
        <v>240</v>
      </c>
      <c r="O74" s="64" t="s">
        <v>54</v>
      </c>
      <c r="P74" s="64" t="s">
        <v>150</v>
      </c>
      <c r="Q74" s="36" t="s">
        <v>46</v>
      </c>
      <c r="R74" s="66"/>
    </row>
    <row r="75" spans="1:18" ht="30" customHeight="1">
      <c r="A75" s="20"/>
      <c r="B75" s="20"/>
      <c r="C75" s="33">
        <f t="shared" si="1"/>
        <v>54</v>
      </c>
      <c r="D75" s="128" t="s">
        <v>241</v>
      </c>
      <c r="E75" s="34">
        <v>37669</v>
      </c>
      <c r="F75" s="45" t="s">
        <v>242</v>
      </c>
      <c r="G75" s="48" t="s">
        <v>243</v>
      </c>
      <c r="H75" s="49">
        <v>2380</v>
      </c>
      <c r="I75" s="36" t="s">
        <v>244</v>
      </c>
      <c r="J75" s="36" t="s">
        <v>187</v>
      </c>
      <c r="K75" s="36"/>
      <c r="L75" s="37"/>
      <c r="M75" s="36" t="s">
        <v>115</v>
      </c>
      <c r="N75" s="36" t="s">
        <v>179</v>
      </c>
      <c r="O75" s="36" t="s">
        <v>54</v>
      </c>
      <c r="P75" s="36" t="s">
        <v>121</v>
      </c>
      <c r="Q75" s="36" t="s">
        <v>46</v>
      </c>
      <c r="R75" s="44"/>
    </row>
    <row r="76" spans="1:18" ht="30" customHeight="1">
      <c r="A76" s="20"/>
      <c r="B76" s="20"/>
      <c r="C76" s="33">
        <f t="shared" si="1"/>
        <v>55</v>
      </c>
      <c r="D76" s="128" t="s">
        <v>245</v>
      </c>
      <c r="E76" s="34">
        <v>37669</v>
      </c>
      <c r="F76" s="45" t="s">
        <v>246</v>
      </c>
      <c r="G76" s="48" t="s">
        <v>191</v>
      </c>
      <c r="H76" s="49">
        <v>2690</v>
      </c>
      <c r="I76" s="36" t="s">
        <v>192</v>
      </c>
      <c r="J76" s="36" t="s">
        <v>135</v>
      </c>
      <c r="K76" s="36"/>
      <c r="L76" s="37"/>
      <c r="M76" s="36" t="s">
        <v>115</v>
      </c>
      <c r="N76" s="36" t="s">
        <v>179</v>
      </c>
      <c r="O76" s="36" t="s">
        <v>54</v>
      </c>
      <c r="P76" s="36" t="s">
        <v>121</v>
      </c>
      <c r="Q76" s="36" t="s">
        <v>46</v>
      </c>
      <c r="R76" s="44"/>
    </row>
    <row r="77" spans="1:18" ht="30" customHeight="1">
      <c r="A77" s="20"/>
      <c r="B77" s="20"/>
      <c r="C77" s="33">
        <f t="shared" si="1"/>
        <v>56</v>
      </c>
      <c r="D77" s="128" t="s">
        <v>247</v>
      </c>
      <c r="E77" s="34">
        <v>37748</v>
      </c>
      <c r="F77" s="45" t="s">
        <v>248</v>
      </c>
      <c r="G77" s="48" t="s">
        <v>249</v>
      </c>
      <c r="H77" s="49">
        <v>10045.370000000001</v>
      </c>
      <c r="I77" s="36" t="s">
        <v>250</v>
      </c>
      <c r="J77" s="36" t="s">
        <v>251</v>
      </c>
      <c r="K77" s="36" t="s">
        <v>252</v>
      </c>
      <c r="L77" s="37"/>
      <c r="M77" s="36" t="s">
        <v>115</v>
      </c>
      <c r="N77" s="36" t="s">
        <v>253</v>
      </c>
      <c r="O77" s="36" t="s">
        <v>54</v>
      </c>
      <c r="P77" s="36" t="s">
        <v>55</v>
      </c>
      <c r="Q77" s="36" t="s">
        <v>46</v>
      </c>
      <c r="R77" s="44"/>
    </row>
    <row r="78" spans="1:18" ht="30" customHeight="1">
      <c r="A78" s="20"/>
      <c r="B78" s="20"/>
      <c r="C78" s="33">
        <f t="shared" si="1"/>
        <v>57</v>
      </c>
      <c r="D78" s="128" t="s">
        <v>254</v>
      </c>
      <c r="E78" s="34">
        <v>37755</v>
      </c>
      <c r="F78" s="45" t="s">
        <v>255</v>
      </c>
      <c r="G78" s="48" t="s">
        <v>256</v>
      </c>
      <c r="H78" s="49">
        <v>8117</v>
      </c>
      <c r="I78" s="36" t="s">
        <v>257</v>
      </c>
      <c r="J78" s="36">
        <v>7</v>
      </c>
      <c r="K78" s="36"/>
      <c r="L78" s="37"/>
      <c r="M78" s="36" t="s">
        <v>115</v>
      </c>
      <c r="N78" s="36" t="s">
        <v>188</v>
      </c>
      <c r="O78" s="36" t="s">
        <v>54</v>
      </c>
      <c r="P78" s="36" t="s">
        <v>55</v>
      </c>
      <c r="Q78" s="36" t="s">
        <v>46</v>
      </c>
      <c r="R78" s="44"/>
    </row>
    <row r="79" spans="1:18" ht="30" customHeight="1">
      <c r="A79" s="20"/>
      <c r="B79" s="20"/>
      <c r="C79" s="33">
        <f t="shared" si="1"/>
        <v>58</v>
      </c>
      <c r="D79" s="128" t="s">
        <v>258</v>
      </c>
      <c r="E79" s="34">
        <v>37769</v>
      </c>
      <c r="F79" s="45" t="s">
        <v>259</v>
      </c>
      <c r="G79" s="48" t="s">
        <v>260</v>
      </c>
      <c r="H79" s="49">
        <v>40500</v>
      </c>
      <c r="I79" s="36"/>
      <c r="J79" s="36">
        <v>351218</v>
      </c>
      <c r="K79" s="36"/>
      <c r="L79" s="37"/>
      <c r="M79" s="36" t="s">
        <v>115</v>
      </c>
      <c r="N79" s="36" t="s">
        <v>188</v>
      </c>
      <c r="O79" s="36" t="s">
        <v>54</v>
      </c>
      <c r="P79" s="36" t="s">
        <v>55</v>
      </c>
      <c r="Q79" s="36" t="s">
        <v>46</v>
      </c>
      <c r="R79" s="44"/>
    </row>
    <row r="80" spans="1:18" ht="30" customHeight="1">
      <c r="A80" s="20"/>
      <c r="B80" s="20"/>
      <c r="C80" s="33">
        <f t="shared" si="1"/>
        <v>59</v>
      </c>
      <c r="D80" s="128" t="s">
        <v>261</v>
      </c>
      <c r="E80" s="34">
        <v>37791</v>
      </c>
      <c r="F80" s="45" t="s">
        <v>262</v>
      </c>
      <c r="G80" s="48" t="s">
        <v>263</v>
      </c>
      <c r="H80" s="68">
        <v>31379.73</v>
      </c>
      <c r="I80" s="43" t="s">
        <v>250</v>
      </c>
      <c r="J80" s="69" t="s">
        <v>264</v>
      </c>
      <c r="K80" s="69" t="s">
        <v>265</v>
      </c>
      <c r="L80" s="70"/>
      <c r="M80" s="43" t="s">
        <v>115</v>
      </c>
      <c r="N80" s="43" t="s">
        <v>266</v>
      </c>
      <c r="O80" s="43" t="s">
        <v>54</v>
      </c>
      <c r="P80" s="43" t="s">
        <v>267</v>
      </c>
      <c r="Q80" s="36" t="s">
        <v>46</v>
      </c>
      <c r="R80" s="71"/>
    </row>
    <row r="81" spans="1:18" ht="30" customHeight="1">
      <c r="A81" s="20"/>
      <c r="B81" s="20"/>
      <c r="C81" s="33">
        <f t="shared" si="1"/>
        <v>60</v>
      </c>
      <c r="D81" s="128" t="s">
        <v>268</v>
      </c>
      <c r="E81" s="34">
        <v>37806</v>
      </c>
      <c r="F81" s="45" t="s">
        <v>269</v>
      </c>
      <c r="G81" s="48" t="s">
        <v>270</v>
      </c>
      <c r="H81" s="49">
        <v>24550</v>
      </c>
      <c r="I81" s="36" t="s">
        <v>271</v>
      </c>
      <c r="J81" s="36">
        <v>64461</v>
      </c>
      <c r="K81" s="36"/>
      <c r="L81" s="37"/>
      <c r="M81" s="36" t="s">
        <v>115</v>
      </c>
      <c r="N81" s="36" t="s">
        <v>158</v>
      </c>
      <c r="O81" s="36" t="s">
        <v>54</v>
      </c>
      <c r="P81" s="36" t="s">
        <v>55</v>
      </c>
      <c r="Q81" s="36" t="s">
        <v>46</v>
      </c>
      <c r="R81" s="44"/>
    </row>
    <row r="82" spans="1:18" ht="30" customHeight="1">
      <c r="A82" s="20"/>
      <c r="B82" s="20"/>
      <c r="C82" s="33">
        <f t="shared" si="1"/>
        <v>61</v>
      </c>
      <c r="D82" s="128" t="s">
        <v>272</v>
      </c>
      <c r="E82" s="34">
        <v>37806</v>
      </c>
      <c r="F82" s="45" t="s">
        <v>273</v>
      </c>
      <c r="G82" s="48" t="s">
        <v>274</v>
      </c>
      <c r="H82" s="49">
        <v>1000</v>
      </c>
      <c r="I82" s="36" t="s">
        <v>228</v>
      </c>
      <c r="J82" s="36" t="s">
        <v>275</v>
      </c>
      <c r="K82" s="36"/>
      <c r="L82" s="37"/>
      <c r="M82" s="36" t="s">
        <v>115</v>
      </c>
      <c r="N82" s="36" t="s">
        <v>158</v>
      </c>
      <c r="O82" s="36" t="s">
        <v>54</v>
      </c>
      <c r="P82" s="36" t="s">
        <v>55</v>
      </c>
      <c r="Q82" s="36" t="s">
        <v>46</v>
      </c>
      <c r="R82" s="44"/>
    </row>
    <row r="83" spans="1:18" ht="30" customHeight="1">
      <c r="A83" s="20"/>
      <c r="B83" s="20"/>
      <c r="C83" s="33">
        <f t="shared" si="1"/>
        <v>62</v>
      </c>
      <c r="D83" s="128" t="s">
        <v>276</v>
      </c>
      <c r="E83" s="34">
        <v>37806</v>
      </c>
      <c r="F83" s="45" t="s">
        <v>277</v>
      </c>
      <c r="G83" s="48" t="s">
        <v>278</v>
      </c>
      <c r="H83" s="49">
        <v>1488</v>
      </c>
      <c r="I83" s="36" t="s">
        <v>233</v>
      </c>
      <c r="J83" s="36" t="s">
        <v>279</v>
      </c>
      <c r="K83" s="36"/>
      <c r="L83" s="37"/>
      <c r="M83" s="36" t="s">
        <v>115</v>
      </c>
      <c r="N83" s="36" t="s">
        <v>158</v>
      </c>
      <c r="O83" s="36" t="s">
        <v>54</v>
      </c>
      <c r="P83" s="36" t="s">
        <v>55</v>
      </c>
      <c r="Q83" s="36" t="s">
        <v>46</v>
      </c>
      <c r="R83" s="44"/>
    </row>
    <row r="84" spans="1:18" ht="30" customHeight="1">
      <c r="A84" s="20"/>
      <c r="B84" s="20"/>
      <c r="C84" s="33">
        <f t="shared" si="1"/>
        <v>63</v>
      </c>
      <c r="D84" s="128" t="s">
        <v>280</v>
      </c>
      <c r="E84" s="34">
        <v>37806</v>
      </c>
      <c r="F84" s="45" t="s">
        <v>281</v>
      </c>
      <c r="G84" s="48" t="s">
        <v>282</v>
      </c>
      <c r="H84" s="49">
        <v>7400</v>
      </c>
      <c r="I84" s="36" t="s">
        <v>187</v>
      </c>
      <c r="J84" s="36" t="s">
        <v>135</v>
      </c>
      <c r="K84" s="36"/>
      <c r="L84" s="37"/>
      <c r="M84" s="36" t="s">
        <v>115</v>
      </c>
      <c r="N84" s="36" t="s">
        <v>283</v>
      </c>
      <c r="O84" s="36" t="s">
        <v>54</v>
      </c>
      <c r="P84" s="36" t="s">
        <v>55</v>
      </c>
      <c r="Q84" s="36" t="s">
        <v>46</v>
      </c>
      <c r="R84" s="44"/>
    </row>
    <row r="85" spans="1:18" ht="30" customHeight="1">
      <c r="A85" s="20"/>
      <c r="B85" s="20"/>
      <c r="C85" s="33">
        <f t="shared" si="1"/>
        <v>64</v>
      </c>
      <c r="D85" s="128" t="s">
        <v>284</v>
      </c>
      <c r="E85" s="34">
        <v>37817</v>
      </c>
      <c r="F85" s="45" t="s">
        <v>285</v>
      </c>
      <c r="G85" s="48" t="s">
        <v>286</v>
      </c>
      <c r="H85" s="49">
        <v>3689</v>
      </c>
      <c r="I85" s="36" t="s">
        <v>287</v>
      </c>
      <c r="J85" s="36" t="s">
        <v>135</v>
      </c>
      <c r="K85" s="36"/>
      <c r="L85" s="37"/>
      <c r="M85" s="36" t="s">
        <v>115</v>
      </c>
      <c r="N85" s="36" t="s">
        <v>158</v>
      </c>
      <c r="O85" s="36" t="s">
        <v>54</v>
      </c>
      <c r="P85" s="36" t="s">
        <v>55</v>
      </c>
      <c r="Q85" s="36" t="s">
        <v>46</v>
      </c>
      <c r="R85" s="44"/>
    </row>
    <row r="86" spans="1:18" ht="30" customHeight="1">
      <c r="A86" s="20"/>
      <c r="B86" s="20"/>
      <c r="C86" s="33">
        <f t="shared" si="1"/>
        <v>65</v>
      </c>
      <c r="D86" s="128" t="s">
        <v>288</v>
      </c>
      <c r="E86" s="34">
        <v>37831</v>
      </c>
      <c r="F86" s="45" t="s">
        <v>289</v>
      </c>
      <c r="G86" s="48" t="s">
        <v>290</v>
      </c>
      <c r="H86" s="49">
        <v>1260.8699999999999</v>
      </c>
      <c r="I86" s="36" t="s">
        <v>187</v>
      </c>
      <c r="J86" s="36" t="s">
        <v>135</v>
      </c>
      <c r="K86" s="36"/>
      <c r="L86" s="37"/>
      <c r="M86" s="36" t="s">
        <v>115</v>
      </c>
      <c r="N86" s="36" t="s">
        <v>291</v>
      </c>
      <c r="O86" s="36" t="s">
        <v>54</v>
      </c>
      <c r="P86" s="36" t="s">
        <v>121</v>
      </c>
      <c r="Q86" s="36" t="s">
        <v>46</v>
      </c>
      <c r="R86" s="44"/>
    </row>
    <row r="87" spans="1:18" ht="30" customHeight="1">
      <c r="A87" s="20"/>
      <c r="B87" s="20"/>
      <c r="C87" s="33">
        <f t="shared" si="1"/>
        <v>66</v>
      </c>
      <c r="D87" s="128" t="s">
        <v>292</v>
      </c>
      <c r="E87" s="34">
        <v>37831</v>
      </c>
      <c r="F87" s="45" t="s">
        <v>293</v>
      </c>
      <c r="G87" s="48" t="s">
        <v>294</v>
      </c>
      <c r="H87" s="49">
        <v>480</v>
      </c>
      <c r="I87" s="36" t="s">
        <v>187</v>
      </c>
      <c r="J87" s="36" t="s">
        <v>135</v>
      </c>
      <c r="K87" s="36"/>
      <c r="L87" s="37"/>
      <c r="M87" s="36" t="s">
        <v>115</v>
      </c>
      <c r="N87" s="36" t="s">
        <v>291</v>
      </c>
      <c r="O87" s="36" t="s">
        <v>54</v>
      </c>
      <c r="P87" s="36" t="s">
        <v>121</v>
      </c>
      <c r="Q87" s="36" t="s">
        <v>46</v>
      </c>
      <c r="R87" s="44"/>
    </row>
    <row r="88" spans="1:18" ht="30" customHeight="1">
      <c r="A88" s="20"/>
      <c r="B88" s="20"/>
      <c r="C88" s="33">
        <f t="shared" si="1"/>
        <v>67</v>
      </c>
      <c r="D88" s="128" t="s">
        <v>295</v>
      </c>
      <c r="E88" s="34">
        <v>37840</v>
      </c>
      <c r="F88" s="45" t="s">
        <v>296</v>
      </c>
      <c r="G88" s="48" t="s">
        <v>297</v>
      </c>
      <c r="H88" s="49">
        <v>1696.36</v>
      </c>
      <c r="I88" s="36" t="s">
        <v>298</v>
      </c>
      <c r="J88" s="36" t="s">
        <v>299</v>
      </c>
      <c r="K88" s="36"/>
      <c r="L88" s="37"/>
      <c r="M88" s="36" t="s">
        <v>115</v>
      </c>
      <c r="N88" s="36" t="s">
        <v>158</v>
      </c>
      <c r="O88" s="36" t="s">
        <v>54</v>
      </c>
      <c r="P88" s="36" t="s">
        <v>55</v>
      </c>
      <c r="Q88" s="36" t="s">
        <v>46</v>
      </c>
      <c r="R88" s="44"/>
    </row>
    <row r="89" spans="1:18" ht="30" customHeight="1">
      <c r="A89" s="20"/>
      <c r="B89" s="20"/>
      <c r="C89" s="33">
        <f t="shared" si="1"/>
        <v>68</v>
      </c>
      <c r="D89" s="128" t="s">
        <v>300</v>
      </c>
      <c r="E89" s="34">
        <v>37840</v>
      </c>
      <c r="F89" s="45" t="s">
        <v>301</v>
      </c>
      <c r="G89" s="48" t="s">
        <v>297</v>
      </c>
      <c r="H89" s="49">
        <v>2628.08</v>
      </c>
      <c r="I89" s="36" t="s">
        <v>298</v>
      </c>
      <c r="J89" s="36" t="s">
        <v>216</v>
      </c>
      <c r="K89" s="36"/>
      <c r="L89" s="37"/>
      <c r="M89" s="36" t="s">
        <v>115</v>
      </c>
      <c r="N89" s="36" t="s">
        <v>158</v>
      </c>
      <c r="O89" s="36" t="s">
        <v>54</v>
      </c>
      <c r="P89" s="36" t="s">
        <v>55</v>
      </c>
      <c r="Q89" s="36" t="s">
        <v>46</v>
      </c>
      <c r="R89" s="44"/>
    </row>
    <row r="90" spans="1:18" ht="30" customHeight="1">
      <c r="A90" s="20"/>
      <c r="B90" s="20"/>
      <c r="C90" s="33">
        <f t="shared" si="1"/>
        <v>69</v>
      </c>
      <c r="D90" s="128" t="s">
        <v>302</v>
      </c>
      <c r="E90" s="34">
        <v>37854</v>
      </c>
      <c r="F90" s="45" t="s">
        <v>303</v>
      </c>
      <c r="G90" s="48" t="s">
        <v>297</v>
      </c>
      <c r="H90" s="49">
        <v>912.23</v>
      </c>
      <c r="I90" s="36" t="s">
        <v>298</v>
      </c>
      <c r="J90" s="36" t="s">
        <v>216</v>
      </c>
      <c r="K90" s="36"/>
      <c r="L90" s="37"/>
      <c r="M90" s="36" t="s">
        <v>115</v>
      </c>
      <c r="N90" s="36" t="s">
        <v>158</v>
      </c>
      <c r="O90" s="36" t="s">
        <v>54</v>
      </c>
      <c r="P90" s="36" t="s">
        <v>55</v>
      </c>
      <c r="Q90" s="36" t="s">
        <v>46</v>
      </c>
      <c r="R90" s="44"/>
    </row>
    <row r="91" spans="1:18" ht="30" customHeight="1">
      <c r="A91" s="20"/>
      <c r="B91" s="20"/>
      <c r="C91" s="33">
        <f t="shared" si="1"/>
        <v>70</v>
      </c>
      <c r="D91" s="128" t="s">
        <v>304</v>
      </c>
      <c r="E91" s="34">
        <v>37854</v>
      </c>
      <c r="F91" s="45" t="s">
        <v>305</v>
      </c>
      <c r="G91" s="48" t="s">
        <v>306</v>
      </c>
      <c r="H91" s="49">
        <v>2121.34</v>
      </c>
      <c r="I91" s="36" t="s">
        <v>187</v>
      </c>
      <c r="J91" s="36" t="s">
        <v>187</v>
      </c>
      <c r="K91" s="36"/>
      <c r="L91" s="37"/>
      <c r="M91" s="36" t="s">
        <v>115</v>
      </c>
      <c r="N91" s="36" t="s">
        <v>291</v>
      </c>
      <c r="O91" s="36" t="s">
        <v>54</v>
      </c>
      <c r="P91" s="36" t="s">
        <v>121</v>
      </c>
      <c r="Q91" s="36" t="s">
        <v>46</v>
      </c>
      <c r="R91" s="44"/>
    </row>
    <row r="92" spans="1:18" ht="30" customHeight="1">
      <c r="A92" s="20"/>
      <c r="B92" s="20"/>
      <c r="C92" s="33">
        <f t="shared" si="1"/>
        <v>71</v>
      </c>
      <c r="D92" s="128" t="s">
        <v>307</v>
      </c>
      <c r="E92" s="34">
        <v>37854</v>
      </c>
      <c r="F92" s="45" t="s">
        <v>308</v>
      </c>
      <c r="G92" s="48" t="s">
        <v>309</v>
      </c>
      <c r="H92" s="49">
        <v>591.55999999999995</v>
      </c>
      <c r="I92" s="36" t="s">
        <v>187</v>
      </c>
      <c r="J92" s="36" t="s">
        <v>310</v>
      </c>
      <c r="K92" s="36"/>
      <c r="L92" s="37"/>
      <c r="M92" s="36" t="s">
        <v>115</v>
      </c>
      <c r="N92" s="36" t="s">
        <v>158</v>
      </c>
      <c r="O92" s="36" t="s">
        <v>54</v>
      </c>
      <c r="P92" s="36" t="s">
        <v>55</v>
      </c>
      <c r="Q92" s="36" t="s">
        <v>46</v>
      </c>
      <c r="R92" s="44"/>
    </row>
    <row r="93" spans="1:18" ht="30" customHeight="1">
      <c r="A93" s="20"/>
      <c r="B93" s="20"/>
      <c r="C93" s="33">
        <f t="shared" si="1"/>
        <v>72</v>
      </c>
      <c r="D93" s="128" t="s">
        <v>311</v>
      </c>
      <c r="E93" s="34">
        <v>37908</v>
      </c>
      <c r="F93" s="45" t="s">
        <v>312</v>
      </c>
      <c r="G93" s="48" t="s">
        <v>313</v>
      </c>
      <c r="H93" s="49">
        <v>3575</v>
      </c>
      <c r="I93" s="36" t="s">
        <v>287</v>
      </c>
      <c r="J93" s="36" t="s">
        <v>187</v>
      </c>
      <c r="K93" s="36"/>
      <c r="L93" s="37"/>
      <c r="M93" s="36" t="s">
        <v>115</v>
      </c>
      <c r="N93" s="36" t="s">
        <v>314</v>
      </c>
      <c r="O93" s="36" t="s">
        <v>54</v>
      </c>
      <c r="P93" s="36" t="s">
        <v>315</v>
      </c>
      <c r="Q93" s="36" t="s">
        <v>46</v>
      </c>
      <c r="R93" s="44"/>
    </row>
    <row r="94" spans="1:18" ht="30" customHeight="1">
      <c r="A94" s="20"/>
      <c r="B94" s="20"/>
      <c r="C94" s="33">
        <f t="shared" si="1"/>
        <v>73</v>
      </c>
      <c r="D94" s="128" t="s">
        <v>316</v>
      </c>
      <c r="E94" s="34">
        <v>37917</v>
      </c>
      <c r="F94" s="45" t="s">
        <v>317</v>
      </c>
      <c r="G94" s="48" t="s">
        <v>318</v>
      </c>
      <c r="H94" s="49">
        <v>15899.5</v>
      </c>
      <c r="I94" s="36" t="s">
        <v>319</v>
      </c>
      <c r="J94" s="36" t="s">
        <v>320</v>
      </c>
      <c r="K94" s="36"/>
      <c r="L94" s="37"/>
      <c r="M94" s="36" t="s">
        <v>115</v>
      </c>
      <c r="N94" s="36" t="s">
        <v>321</v>
      </c>
      <c r="O94" s="36" t="s">
        <v>54</v>
      </c>
      <c r="P94" s="36" t="s">
        <v>55</v>
      </c>
      <c r="Q94" s="36" t="s">
        <v>46</v>
      </c>
      <c r="R94" s="44"/>
    </row>
    <row r="95" spans="1:18" ht="30" customHeight="1">
      <c r="A95" s="20"/>
      <c r="B95" s="20"/>
      <c r="C95" s="33">
        <f t="shared" si="1"/>
        <v>74</v>
      </c>
      <c r="D95" s="128" t="s">
        <v>322</v>
      </c>
      <c r="E95" s="34">
        <v>37908</v>
      </c>
      <c r="F95" s="45" t="s">
        <v>323</v>
      </c>
      <c r="G95" s="48" t="s">
        <v>324</v>
      </c>
      <c r="H95" s="49">
        <v>11082</v>
      </c>
      <c r="I95" s="36" t="s">
        <v>257</v>
      </c>
      <c r="J95" s="36">
        <v>10</v>
      </c>
      <c r="K95" s="36"/>
      <c r="L95" s="37"/>
      <c r="M95" s="36" t="s">
        <v>115</v>
      </c>
      <c r="N95" s="36" t="s">
        <v>188</v>
      </c>
      <c r="O95" s="36" t="s">
        <v>54</v>
      </c>
      <c r="P95" s="36" t="s">
        <v>55</v>
      </c>
      <c r="Q95" s="36" t="s">
        <v>46</v>
      </c>
      <c r="R95" s="44"/>
    </row>
    <row r="96" spans="1:18" ht="30" customHeight="1">
      <c r="A96" s="20"/>
      <c r="B96" s="20"/>
      <c r="C96" s="33">
        <f t="shared" si="1"/>
        <v>75</v>
      </c>
      <c r="D96" s="128" t="s">
        <v>325</v>
      </c>
      <c r="E96" s="34">
        <v>37924</v>
      </c>
      <c r="F96" s="45" t="s">
        <v>326</v>
      </c>
      <c r="G96" s="48" t="s">
        <v>327</v>
      </c>
      <c r="H96" s="49">
        <v>1347.83</v>
      </c>
      <c r="I96" s="36" t="s">
        <v>125</v>
      </c>
      <c r="J96" s="36" t="s">
        <v>328</v>
      </c>
      <c r="K96" s="36"/>
      <c r="L96" s="37"/>
      <c r="M96" s="36" t="s">
        <v>115</v>
      </c>
      <c r="N96" s="36" t="s">
        <v>321</v>
      </c>
      <c r="O96" s="36" t="s">
        <v>54</v>
      </c>
      <c r="P96" s="36" t="s">
        <v>55</v>
      </c>
      <c r="Q96" s="36" t="s">
        <v>46</v>
      </c>
      <c r="R96" s="44"/>
    </row>
    <row r="97" spans="1:18" ht="30" customHeight="1">
      <c r="A97" s="20"/>
      <c r="B97" s="20"/>
      <c r="C97" s="33">
        <f t="shared" si="1"/>
        <v>76</v>
      </c>
      <c r="D97" s="128" t="s">
        <v>329</v>
      </c>
      <c r="E97" s="34">
        <v>37924</v>
      </c>
      <c r="F97" s="45" t="s">
        <v>330</v>
      </c>
      <c r="G97" s="48" t="s">
        <v>331</v>
      </c>
      <c r="H97" s="49">
        <v>1212.3399999999999</v>
      </c>
      <c r="I97" s="36" t="s">
        <v>298</v>
      </c>
      <c r="J97" s="72" t="s">
        <v>332</v>
      </c>
      <c r="K97" s="36"/>
      <c r="L97" s="37"/>
      <c r="M97" s="36" t="s">
        <v>115</v>
      </c>
      <c r="N97" s="36" t="s">
        <v>158</v>
      </c>
      <c r="O97" s="36" t="s">
        <v>54</v>
      </c>
      <c r="P97" s="36" t="s">
        <v>55</v>
      </c>
      <c r="Q97" s="36" t="s">
        <v>46</v>
      </c>
      <c r="R97" s="44"/>
    </row>
    <row r="98" spans="1:18" ht="30" customHeight="1">
      <c r="A98" s="20"/>
      <c r="B98" s="20"/>
      <c r="C98" s="33">
        <f t="shared" si="1"/>
        <v>77</v>
      </c>
      <c r="D98" s="128" t="s">
        <v>333</v>
      </c>
      <c r="E98" s="34">
        <v>37924</v>
      </c>
      <c r="F98" s="45" t="s">
        <v>334</v>
      </c>
      <c r="G98" s="48" t="s">
        <v>335</v>
      </c>
      <c r="H98" s="49">
        <v>790.23</v>
      </c>
      <c r="I98" s="36" t="s">
        <v>298</v>
      </c>
      <c r="J98" s="36" t="s">
        <v>336</v>
      </c>
      <c r="K98" s="36"/>
      <c r="L98" s="37"/>
      <c r="M98" s="36" t="s">
        <v>115</v>
      </c>
      <c r="N98" s="36" t="s">
        <v>158</v>
      </c>
      <c r="O98" s="36" t="s">
        <v>54</v>
      </c>
      <c r="P98" s="36" t="s">
        <v>55</v>
      </c>
      <c r="Q98" s="36" t="s">
        <v>46</v>
      </c>
      <c r="R98" s="44"/>
    </row>
    <row r="99" spans="1:18" ht="30" customHeight="1">
      <c r="A99" s="20"/>
      <c r="B99" s="20"/>
      <c r="C99" s="33">
        <f t="shared" si="1"/>
        <v>78</v>
      </c>
      <c r="D99" s="128" t="s">
        <v>337</v>
      </c>
      <c r="E99" s="34">
        <v>37924</v>
      </c>
      <c r="F99" s="45" t="s">
        <v>338</v>
      </c>
      <c r="G99" s="48" t="s">
        <v>339</v>
      </c>
      <c r="H99" s="49">
        <v>1475.84</v>
      </c>
      <c r="I99" s="36" t="s">
        <v>340</v>
      </c>
      <c r="J99" s="36" t="s">
        <v>341</v>
      </c>
      <c r="K99" s="36"/>
      <c r="L99" s="37"/>
      <c r="M99" s="36" t="s">
        <v>115</v>
      </c>
      <c r="N99" s="36" t="s">
        <v>342</v>
      </c>
      <c r="O99" s="36" t="s">
        <v>54</v>
      </c>
      <c r="P99" s="36" t="s">
        <v>55</v>
      </c>
      <c r="Q99" s="36" t="s">
        <v>46</v>
      </c>
      <c r="R99" s="44"/>
    </row>
    <row r="100" spans="1:18" ht="30" customHeight="1">
      <c r="A100" s="20"/>
      <c r="B100" s="20"/>
      <c r="C100" s="33">
        <f t="shared" si="1"/>
        <v>79</v>
      </c>
      <c r="D100" s="128" t="s">
        <v>343</v>
      </c>
      <c r="E100" s="34">
        <v>37924</v>
      </c>
      <c r="F100" s="45" t="s">
        <v>344</v>
      </c>
      <c r="G100" s="48" t="s">
        <v>345</v>
      </c>
      <c r="H100" s="49">
        <v>1399.93</v>
      </c>
      <c r="I100" s="36" t="s">
        <v>340</v>
      </c>
      <c r="J100" s="36" t="s">
        <v>346</v>
      </c>
      <c r="K100" s="36"/>
      <c r="L100" s="37"/>
      <c r="M100" s="36" t="s">
        <v>115</v>
      </c>
      <c r="N100" s="36" t="s">
        <v>342</v>
      </c>
      <c r="O100" s="36" t="s">
        <v>54</v>
      </c>
      <c r="P100" s="36" t="s">
        <v>55</v>
      </c>
      <c r="Q100" s="36" t="s">
        <v>46</v>
      </c>
      <c r="R100" s="44"/>
    </row>
    <row r="101" spans="1:18" ht="30" customHeight="1">
      <c r="A101" s="20"/>
      <c r="B101" s="20"/>
      <c r="C101" s="33">
        <f t="shared" si="1"/>
        <v>80</v>
      </c>
      <c r="D101" s="128" t="s">
        <v>347</v>
      </c>
      <c r="E101" s="34">
        <v>37924</v>
      </c>
      <c r="F101" s="45" t="s">
        <v>348</v>
      </c>
      <c r="G101" s="48" t="s">
        <v>349</v>
      </c>
      <c r="H101" s="49">
        <v>912.23</v>
      </c>
      <c r="I101" s="36" t="s">
        <v>298</v>
      </c>
      <c r="J101" s="36" t="s">
        <v>216</v>
      </c>
      <c r="K101" s="36"/>
      <c r="L101" s="37"/>
      <c r="M101" s="36" t="s">
        <v>115</v>
      </c>
      <c r="N101" s="36" t="s">
        <v>158</v>
      </c>
      <c r="O101" s="36" t="s">
        <v>54</v>
      </c>
      <c r="P101" s="36" t="s">
        <v>55</v>
      </c>
      <c r="Q101" s="36" t="s">
        <v>46</v>
      </c>
      <c r="R101" s="44"/>
    </row>
    <row r="102" spans="1:18" ht="30" customHeight="1">
      <c r="A102" s="20"/>
      <c r="B102" s="20"/>
      <c r="C102" s="33">
        <f t="shared" si="1"/>
        <v>81</v>
      </c>
      <c r="D102" s="128" t="s">
        <v>350</v>
      </c>
      <c r="E102" s="34">
        <v>37924</v>
      </c>
      <c r="F102" s="45" t="s">
        <v>351</v>
      </c>
      <c r="G102" s="48" t="s">
        <v>352</v>
      </c>
      <c r="H102" s="49">
        <v>998.24</v>
      </c>
      <c r="I102" s="36" t="s">
        <v>353</v>
      </c>
      <c r="J102" s="36" t="s">
        <v>187</v>
      </c>
      <c r="K102" s="36"/>
      <c r="L102" s="37"/>
      <c r="M102" s="36" t="s">
        <v>115</v>
      </c>
      <c r="N102" s="36" t="s">
        <v>201</v>
      </c>
      <c r="O102" s="36" t="s">
        <v>54</v>
      </c>
      <c r="P102" s="36" t="s">
        <v>55</v>
      </c>
      <c r="Q102" s="36" t="s">
        <v>46</v>
      </c>
      <c r="R102" s="44"/>
    </row>
    <row r="103" spans="1:18" ht="30" customHeight="1">
      <c r="A103" s="20"/>
      <c r="B103" s="20"/>
      <c r="C103" s="33">
        <f t="shared" si="1"/>
        <v>82</v>
      </c>
      <c r="D103" s="128" t="s">
        <v>354</v>
      </c>
      <c r="E103" s="34">
        <v>37935</v>
      </c>
      <c r="F103" s="45" t="s">
        <v>355</v>
      </c>
      <c r="G103" s="48" t="s">
        <v>356</v>
      </c>
      <c r="H103" s="49">
        <v>4800</v>
      </c>
      <c r="I103" s="36" t="s">
        <v>187</v>
      </c>
      <c r="J103" s="36" t="s">
        <v>135</v>
      </c>
      <c r="K103" s="36"/>
      <c r="L103" s="37"/>
      <c r="M103" s="36" t="s">
        <v>115</v>
      </c>
      <c r="N103" s="36" t="s">
        <v>158</v>
      </c>
      <c r="O103" s="36" t="s">
        <v>54</v>
      </c>
      <c r="P103" s="36" t="s">
        <v>55</v>
      </c>
      <c r="Q103" s="36" t="s">
        <v>46</v>
      </c>
      <c r="R103" s="44"/>
    </row>
    <row r="104" spans="1:18" ht="30" customHeight="1" thickBot="1">
      <c r="A104" s="20"/>
      <c r="B104" s="20"/>
      <c r="C104" s="50">
        <f t="shared" si="1"/>
        <v>83</v>
      </c>
      <c r="D104" s="51" t="s">
        <v>357</v>
      </c>
      <c r="E104" s="52">
        <v>37952</v>
      </c>
      <c r="F104" s="73" t="s">
        <v>358</v>
      </c>
      <c r="G104" s="53" t="s">
        <v>359</v>
      </c>
      <c r="H104" s="54">
        <v>1909.38</v>
      </c>
      <c r="I104" s="55" t="s">
        <v>298</v>
      </c>
      <c r="J104" s="55" t="s">
        <v>183</v>
      </c>
      <c r="K104" s="55"/>
      <c r="L104" s="56"/>
      <c r="M104" s="55" t="s">
        <v>115</v>
      </c>
      <c r="N104" s="55" t="s">
        <v>158</v>
      </c>
      <c r="O104" s="55" t="s">
        <v>54</v>
      </c>
      <c r="P104" s="55" t="s">
        <v>55</v>
      </c>
      <c r="Q104" s="36" t="s">
        <v>46</v>
      </c>
      <c r="R104" s="57"/>
    </row>
    <row r="105" spans="1:18" ht="30" customHeight="1">
      <c r="A105" s="20"/>
      <c r="B105" s="20"/>
      <c r="C105" s="58">
        <f t="shared" si="1"/>
        <v>84</v>
      </c>
      <c r="D105" s="59" t="s">
        <v>360</v>
      </c>
      <c r="E105" s="60">
        <v>38001</v>
      </c>
      <c r="F105" s="61" t="s">
        <v>361</v>
      </c>
      <c r="G105" s="62" t="s">
        <v>362</v>
      </c>
      <c r="H105" s="63">
        <v>2339.13</v>
      </c>
      <c r="I105" s="64" t="s">
        <v>187</v>
      </c>
      <c r="J105" s="64" t="s">
        <v>187</v>
      </c>
      <c r="K105" s="64"/>
      <c r="L105" s="65"/>
      <c r="M105" s="64" t="s">
        <v>363</v>
      </c>
      <c r="N105" s="64" t="s">
        <v>364</v>
      </c>
      <c r="O105" s="64" t="s">
        <v>54</v>
      </c>
      <c r="P105" s="64" t="s">
        <v>55</v>
      </c>
      <c r="Q105" s="36" t="s">
        <v>46</v>
      </c>
      <c r="R105" s="66"/>
    </row>
    <row r="106" spans="1:18" ht="30" customHeight="1">
      <c r="A106" s="20"/>
      <c r="B106" s="20"/>
      <c r="C106" s="33">
        <f t="shared" si="1"/>
        <v>85</v>
      </c>
      <c r="D106" s="128" t="s">
        <v>365</v>
      </c>
      <c r="E106" s="34">
        <v>38005</v>
      </c>
      <c r="F106" s="45" t="s">
        <v>366</v>
      </c>
      <c r="G106" s="48" t="s">
        <v>367</v>
      </c>
      <c r="H106" s="49">
        <v>4277.28</v>
      </c>
      <c r="I106" s="36" t="s">
        <v>368</v>
      </c>
      <c r="J106" s="36" t="s">
        <v>187</v>
      </c>
      <c r="K106" s="36" t="s">
        <v>369</v>
      </c>
      <c r="L106" s="37"/>
      <c r="M106" s="36" t="s">
        <v>363</v>
      </c>
      <c r="N106" s="36" t="s">
        <v>188</v>
      </c>
      <c r="O106" s="36" t="s">
        <v>54</v>
      </c>
      <c r="P106" s="36" t="s">
        <v>55</v>
      </c>
      <c r="Q106" s="36" t="s">
        <v>46</v>
      </c>
      <c r="R106" s="44"/>
    </row>
    <row r="107" spans="1:18" ht="30" customHeight="1">
      <c r="A107" s="20"/>
      <c r="C107" s="33">
        <f t="shared" si="1"/>
        <v>86</v>
      </c>
      <c r="D107" s="128" t="s">
        <v>370</v>
      </c>
      <c r="E107" s="34">
        <v>38057</v>
      </c>
      <c r="F107" s="45" t="s">
        <v>371</v>
      </c>
      <c r="G107" s="48" t="s">
        <v>372</v>
      </c>
      <c r="H107" s="49">
        <v>2613.65</v>
      </c>
      <c r="I107" s="36" t="s">
        <v>298</v>
      </c>
      <c r="J107" s="36" t="s">
        <v>373</v>
      </c>
      <c r="K107" s="36"/>
      <c r="L107" s="37"/>
      <c r="M107" s="36" t="s">
        <v>363</v>
      </c>
      <c r="N107" s="36" t="s">
        <v>364</v>
      </c>
      <c r="O107" s="36" t="s">
        <v>54</v>
      </c>
      <c r="P107" s="36" t="s">
        <v>55</v>
      </c>
      <c r="Q107" s="36" t="s">
        <v>46</v>
      </c>
      <c r="R107" s="44"/>
    </row>
    <row r="108" spans="1:18" ht="30" customHeight="1">
      <c r="A108" s="20"/>
      <c r="C108" s="33">
        <f t="shared" si="1"/>
        <v>87</v>
      </c>
      <c r="D108" s="128" t="s">
        <v>374</v>
      </c>
      <c r="E108" s="34">
        <v>38057</v>
      </c>
      <c r="F108" s="45" t="s">
        <v>375</v>
      </c>
      <c r="G108" s="48" t="s">
        <v>376</v>
      </c>
      <c r="H108" s="49">
        <v>2377.85</v>
      </c>
      <c r="I108" s="36" t="s">
        <v>298</v>
      </c>
      <c r="J108" s="36" t="s">
        <v>299</v>
      </c>
      <c r="K108" s="36"/>
      <c r="L108" s="37"/>
      <c r="M108" s="36" t="s">
        <v>363</v>
      </c>
      <c r="N108" s="36" t="s">
        <v>364</v>
      </c>
      <c r="O108" s="36" t="s">
        <v>54</v>
      </c>
      <c r="P108" s="36" t="s">
        <v>55</v>
      </c>
      <c r="Q108" s="36" t="s">
        <v>46</v>
      </c>
      <c r="R108" s="44"/>
    </row>
    <row r="109" spans="1:18" ht="30" customHeight="1">
      <c r="A109" s="20"/>
      <c r="C109" s="33">
        <f t="shared" si="1"/>
        <v>88</v>
      </c>
      <c r="D109" s="128" t="s">
        <v>377</v>
      </c>
      <c r="E109" s="34">
        <v>38050</v>
      </c>
      <c r="F109" s="45" t="s">
        <v>378</v>
      </c>
      <c r="G109" s="48" t="s">
        <v>379</v>
      </c>
      <c r="H109" s="49">
        <v>591.54999999999995</v>
      </c>
      <c r="I109" s="36" t="s">
        <v>187</v>
      </c>
      <c r="J109" s="36" t="s">
        <v>187</v>
      </c>
      <c r="K109" s="36"/>
      <c r="L109" s="37"/>
      <c r="M109" s="36" t="s">
        <v>363</v>
      </c>
      <c r="N109" s="36" t="s">
        <v>364</v>
      </c>
      <c r="O109" s="36" t="s">
        <v>54</v>
      </c>
      <c r="P109" s="36" t="s">
        <v>55</v>
      </c>
      <c r="Q109" s="36" t="s">
        <v>46</v>
      </c>
      <c r="R109" s="44"/>
    </row>
    <row r="110" spans="1:18" ht="30" customHeight="1">
      <c r="A110" s="20"/>
      <c r="C110" s="33">
        <f t="shared" si="1"/>
        <v>89</v>
      </c>
      <c r="D110" s="128" t="s">
        <v>380</v>
      </c>
      <c r="E110" s="34">
        <v>38075</v>
      </c>
      <c r="F110" s="45" t="s">
        <v>381</v>
      </c>
      <c r="G110" s="48" t="s">
        <v>382</v>
      </c>
      <c r="H110" s="49">
        <v>5350</v>
      </c>
      <c r="I110" s="36" t="s">
        <v>187</v>
      </c>
      <c r="J110" s="36" t="s">
        <v>187</v>
      </c>
      <c r="K110" s="36"/>
      <c r="L110" s="37"/>
      <c r="M110" s="36" t="s">
        <v>363</v>
      </c>
      <c r="N110" s="36" t="s">
        <v>364</v>
      </c>
      <c r="O110" s="36" t="s">
        <v>54</v>
      </c>
      <c r="P110" s="36" t="s">
        <v>55</v>
      </c>
      <c r="Q110" s="36" t="s">
        <v>46</v>
      </c>
      <c r="R110" s="44"/>
    </row>
    <row r="111" spans="1:18" ht="30" customHeight="1">
      <c r="A111" s="20"/>
      <c r="C111" s="33">
        <f t="shared" si="1"/>
        <v>90</v>
      </c>
      <c r="D111" s="128" t="s">
        <v>383</v>
      </c>
      <c r="E111" s="34">
        <v>38054</v>
      </c>
      <c r="F111" s="45" t="s">
        <v>384</v>
      </c>
      <c r="G111" s="48" t="s">
        <v>385</v>
      </c>
      <c r="H111" s="49">
        <v>4277.28</v>
      </c>
      <c r="I111" s="36" t="s">
        <v>368</v>
      </c>
      <c r="J111" s="36" t="s">
        <v>386</v>
      </c>
      <c r="K111" s="36" t="s">
        <v>387</v>
      </c>
      <c r="L111" s="37"/>
      <c r="M111" s="36" t="s">
        <v>363</v>
      </c>
      <c r="N111" s="36" t="s">
        <v>188</v>
      </c>
      <c r="O111" s="36" t="s">
        <v>54</v>
      </c>
      <c r="P111" s="36" t="s">
        <v>55</v>
      </c>
      <c r="Q111" s="36" t="s">
        <v>46</v>
      </c>
      <c r="R111" s="44"/>
    </row>
    <row r="112" spans="1:18" ht="30" customHeight="1">
      <c r="A112" s="20"/>
      <c r="C112" s="33">
        <f t="shared" si="1"/>
        <v>91</v>
      </c>
      <c r="D112" s="128" t="s">
        <v>388</v>
      </c>
      <c r="E112" s="34">
        <v>38075</v>
      </c>
      <c r="F112" s="45" t="s">
        <v>389</v>
      </c>
      <c r="G112" s="48" t="s">
        <v>390</v>
      </c>
      <c r="H112" s="49">
        <v>4277.28</v>
      </c>
      <c r="I112" s="36" t="s">
        <v>368</v>
      </c>
      <c r="J112" s="36" t="s">
        <v>386</v>
      </c>
      <c r="K112" s="36" t="s">
        <v>391</v>
      </c>
      <c r="L112" s="37"/>
      <c r="M112" s="36" t="s">
        <v>363</v>
      </c>
      <c r="N112" s="36" t="s">
        <v>188</v>
      </c>
      <c r="O112" s="36" t="s">
        <v>54</v>
      </c>
      <c r="P112" s="36" t="s">
        <v>55</v>
      </c>
      <c r="Q112" s="36" t="s">
        <v>46</v>
      </c>
      <c r="R112" s="44"/>
    </row>
    <row r="113" spans="1:18" ht="30" customHeight="1">
      <c r="A113" s="20"/>
      <c r="C113" s="33">
        <f t="shared" si="1"/>
        <v>92</v>
      </c>
      <c r="D113" s="128" t="s">
        <v>392</v>
      </c>
      <c r="E113" s="34">
        <v>38078</v>
      </c>
      <c r="F113" s="45" t="s">
        <v>393</v>
      </c>
      <c r="G113" s="48" t="s">
        <v>394</v>
      </c>
      <c r="H113" s="49">
        <v>10535</v>
      </c>
      <c r="I113" s="36" t="s">
        <v>257</v>
      </c>
      <c r="J113" s="36" t="s">
        <v>187</v>
      </c>
      <c r="K113" s="36" t="s">
        <v>187</v>
      </c>
      <c r="L113" s="37"/>
      <c r="M113" s="36" t="s">
        <v>363</v>
      </c>
      <c r="N113" s="36" t="s">
        <v>188</v>
      </c>
      <c r="O113" s="36" t="s">
        <v>54</v>
      </c>
      <c r="P113" s="36" t="s">
        <v>55</v>
      </c>
      <c r="Q113" s="36" t="s">
        <v>46</v>
      </c>
      <c r="R113" s="44"/>
    </row>
    <row r="114" spans="1:18" ht="30" customHeight="1" thickBot="1">
      <c r="A114" s="20"/>
      <c r="C114" s="50">
        <f t="shared" si="1"/>
        <v>93</v>
      </c>
      <c r="D114" s="51" t="s">
        <v>395</v>
      </c>
      <c r="E114" s="52">
        <v>38147</v>
      </c>
      <c r="F114" s="73" t="s">
        <v>396</v>
      </c>
      <c r="G114" s="53" t="s">
        <v>397</v>
      </c>
      <c r="H114" s="54">
        <v>4391.8500000000004</v>
      </c>
      <c r="I114" s="55" t="s">
        <v>368</v>
      </c>
      <c r="J114" s="55" t="s">
        <v>386</v>
      </c>
      <c r="K114" s="55" t="s">
        <v>398</v>
      </c>
      <c r="L114" s="56"/>
      <c r="M114" s="55" t="s">
        <v>363</v>
      </c>
      <c r="N114" s="55" t="s">
        <v>188</v>
      </c>
      <c r="O114" s="55" t="s">
        <v>54</v>
      </c>
      <c r="P114" s="55" t="s">
        <v>55</v>
      </c>
      <c r="Q114" s="36" t="s">
        <v>46</v>
      </c>
      <c r="R114" s="57"/>
    </row>
    <row r="115" spans="1:18" ht="30" customHeight="1">
      <c r="A115" s="20"/>
      <c r="C115" s="58">
        <f>C114+1</f>
        <v>94</v>
      </c>
      <c r="D115" s="59" t="s">
        <v>399</v>
      </c>
      <c r="E115" s="60">
        <v>38489</v>
      </c>
      <c r="F115" s="45" t="s">
        <v>400</v>
      </c>
      <c r="G115" s="62" t="s">
        <v>401</v>
      </c>
      <c r="H115" s="63">
        <v>1426.51</v>
      </c>
      <c r="I115" s="64" t="s">
        <v>298</v>
      </c>
      <c r="J115" s="64" t="s">
        <v>402</v>
      </c>
      <c r="K115" s="64"/>
      <c r="L115" s="65"/>
      <c r="M115" s="64" t="s">
        <v>363</v>
      </c>
      <c r="N115" s="64" t="s">
        <v>403</v>
      </c>
      <c r="O115" s="64" t="s">
        <v>54</v>
      </c>
      <c r="P115" s="64" t="s">
        <v>121</v>
      </c>
      <c r="Q115" s="36" t="s">
        <v>46</v>
      </c>
      <c r="R115" s="66"/>
    </row>
    <row r="116" spans="1:18" ht="30" customHeight="1">
      <c r="A116" s="20"/>
      <c r="C116" s="33">
        <f t="shared" ref="C116:C179" si="2">C115+1</f>
        <v>95</v>
      </c>
      <c r="D116" s="128" t="s">
        <v>404</v>
      </c>
      <c r="E116" s="34">
        <v>38453</v>
      </c>
      <c r="F116" s="45" t="s">
        <v>405</v>
      </c>
      <c r="G116" s="48" t="s">
        <v>406</v>
      </c>
      <c r="H116" s="49">
        <v>3043.48</v>
      </c>
      <c r="I116" s="36" t="s">
        <v>298</v>
      </c>
      <c r="J116" s="36" t="s">
        <v>407</v>
      </c>
      <c r="K116" s="36"/>
      <c r="L116" s="37"/>
      <c r="M116" s="36" t="s">
        <v>363</v>
      </c>
      <c r="N116" s="36" t="s">
        <v>403</v>
      </c>
      <c r="O116" s="36" t="s">
        <v>54</v>
      </c>
      <c r="P116" s="36" t="s">
        <v>121</v>
      </c>
      <c r="Q116" s="36" t="s">
        <v>46</v>
      </c>
      <c r="R116" s="44"/>
    </row>
    <row r="117" spans="1:18" ht="30" customHeight="1">
      <c r="A117" s="20"/>
      <c r="C117" s="33">
        <f t="shared" si="2"/>
        <v>96</v>
      </c>
      <c r="D117" s="128" t="s">
        <v>408</v>
      </c>
      <c r="E117" s="34">
        <v>38509</v>
      </c>
      <c r="F117" s="45" t="s">
        <v>409</v>
      </c>
      <c r="G117" s="48" t="s">
        <v>410</v>
      </c>
      <c r="H117" s="49">
        <v>4026.16</v>
      </c>
      <c r="I117" s="36" t="s">
        <v>298</v>
      </c>
      <c r="J117" s="36" t="s">
        <v>411</v>
      </c>
      <c r="K117" s="36"/>
      <c r="L117" s="37"/>
      <c r="M117" s="36" t="s">
        <v>363</v>
      </c>
      <c r="N117" s="36" t="s">
        <v>412</v>
      </c>
      <c r="O117" s="36" t="s">
        <v>54</v>
      </c>
      <c r="P117" s="36" t="s">
        <v>55</v>
      </c>
      <c r="Q117" s="36" t="s">
        <v>46</v>
      </c>
      <c r="R117" s="44"/>
    </row>
    <row r="118" spans="1:18" ht="30" customHeight="1">
      <c r="A118" s="20"/>
      <c r="C118" s="33">
        <f t="shared" si="2"/>
        <v>97</v>
      </c>
      <c r="D118" s="128" t="s">
        <v>413</v>
      </c>
      <c r="E118" s="34">
        <v>38561</v>
      </c>
      <c r="F118" s="45" t="s">
        <v>414</v>
      </c>
      <c r="G118" s="48" t="s">
        <v>415</v>
      </c>
      <c r="H118" s="49">
        <v>2098.5500000000002</v>
      </c>
      <c r="I118" s="36" t="s">
        <v>298</v>
      </c>
      <c r="J118" s="36" t="s">
        <v>416</v>
      </c>
      <c r="K118" s="36"/>
      <c r="L118" s="37"/>
      <c r="M118" s="36" t="s">
        <v>363</v>
      </c>
      <c r="N118" s="36" t="s">
        <v>364</v>
      </c>
      <c r="O118" s="36" t="s">
        <v>54</v>
      </c>
      <c r="P118" s="36" t="s">
        <v>55</v>
      </c>
      <c r="Q118" s="36" t="s">
        <v>46</v>
      </c>
      <c r="R118" s="44"/>
    </row>
    <row r="119" spans="1:18" ht="30" customHeight="1">
      <c r="A119" s="20"/>
      <c r="C119" s="33">
        <f t="shared" si="2"/>
        <v>98</v>
      </c>
      <c r="D119" s="128" t="s">
        <v>417</v>
      </c>
      <c r="E119" s="34">
        <v>38617</v>
      </c>
      <c r="F119" s="45" t="s">
        <v>418</v>
      </c>
      <c r="G119" s="48" t="s">
        <v>419</v>
      </c>
      <c r="H119" s="49">
        <v>5507.48</v>
      </c>
      <c r="I119" s="36" t="s">
        <v>420</v>
      </c>
      <c r="J119" s="36" t="s">
        <v>421</v>
      </c>
      <c r="K119" s="36"/>
      <c r="L119" s="37"/>
      <c r="M119" s="36" t="s">
        <v>363</v>
      </c>
      <c r="N119" s="36" t="s">
        <v>364</v>
      </c>
      <c r="O119" s="36" t="s">
        <v>54</v>
      </c>
      <c r="P119" s="36" t="s">
        <v>55</v>
      </c>
      <c r="Q119" s="36" t="s">
        <v>46</v>
      </c>
      <c r="R119" s="44"/>
    </row>
    <row r="120" spans="1:18" ht="30" customHeight="1">
      <c r="A120" s="20"/>
      <c r="C120" s="33">
        <f>C119+1</f>
        <v>99</v>
      </c>
      <c r="D120" s="128" t="s">
        <v>422</v>
      </c>
      <c r="E120" s="34">
        <v>38651</v>
      </c>
      <c r="F120" s="45" t="s">
        <v>423</v>
      </c>
      <c r="G120" s="48" t="s">
        <v>424</v>
      </c>
      <c r="H120" s="49">
        <v>4361.67</v>
      </c>
      <c r="I120" s="36" t="s">
        <v>298</v>
      </c>
      <c r="J120" s="36" t="s">
        <v>178</v>
      </c>
      <c r="K120" s="36"/>
      <c r="L120" s="37"/>
      <c r="M120" s="36" t="s">
        <v>363</v>
      </c>
      <c r="N120" s="36" t="s">
        <v>364</v>
      </c>
      <c r="O120" s="36" t="s">
        <v>54</v>
      </c>
      <c r="P120" s="36" t="s">
        <v>55</v>
      </c>
      <c r="Q120" s="36" t="s">
        <v>46</v>
      </c>
      <c r="R120" s="44"/>
    </row>
    <row r="121" spans="1:18" ht="30" customHeight="1" thickBot="1">
      <c r="A121" s="20"/>
      <c r="C121" s="74">
        <f>C120+1</f>
        <v>100</v>
      </c>
      <c r="D121" s="123" t="s">
        <v>425</v>
      </c>
      <c r="E121" s="117">
        <v>38638</v>
      </c>
      <c r="F121" s="52" t="s">
        <v>426</v>
      </c>
      <c r="G121" s="75" t="s">
        <v>427</v>
      </c>
      <c r="H121" s="130">
        <v>404.34</v>
      </c>
      <c r="I121" s="120" t="s">
        <v>428</v>
      </c>
      <c r="J121" s="120" t="s">
        <v>187</v>
      </c>
      <c r="K121" s="120"/>
      <c r="L121" s="76"/>
      <c r="M121" s="120" t="s">
        <v>363</v>
      </c>
      <c r="N121" s="120" t="s">
        <v>403</v>
      </c>
      <c r="O121" s="120" t="s">
        <v>54</v>
      </c>
      <c r="P121" s="120" t="s">
        <v>121</v>
      </c>
      <c r="Q121" s="36" t="s">
        <v>46</v>
      </c>
      <c r="R121" s="126"/>
    </row>
    <row r="122" spans="1:18" ht="30" customHeight="1">
      <c r="A122" s="20"/>
      <c r="C122" s="58">
        <f t="shared" si="2"/>
        <v>101</v>
      </c>
      <c r="D122" s="59" t="s">
        <v>429</v>
      </c>
      <c r="E122" s="60">
        <v>38728</v>
      </c>
      <c r="F122" s="77" t="s">
        <v>430</v>
      </c>
      <c r="G122" s="62" t="s">
        <v>431</v>
      </c>
      <c r="H122" s="63">
        <v>2600</v>
      </c>
      <c r="I122" s="64" t="s">
        <v>187</v>
      </c>
      <c r="J122" s="64" t="s">
        <v>187</v>
      </c>
      <c r="K122" s="64"/>
      <c r="L122" s="65"/>
      <c r="M122" s="64" t="s">
        <v>363</v>
      </c>
      <c r="N122" s="64" t="s">
        <v>432</v>
      </c>
      <c r="O122" s="64" t="s">
        <v>54</v>
      </c>
      <c r="P122" s="64" t="s">
        <v>150</v>
      </c>
      <c r="Q122" s="36" t="s">
        <v>46</v>
      </c>
      <c r="R122" s="66"/>
    </row>
    <row r="123" spans="1:18" ht="30" customHeight="1">
      <c r="A123" s="20"/>
      <c r="C123" s="33">
        <f t="shared" si="2"/>
        <v>102</v>
      </c>
      <c r="D123" s="128" t="s">
        <v>433</v>
      </c>
      <c r="E123" s="34">
        <v>38778</v>
      </c>
      <c r="F123" s="45" t="s">
        <v>434</v>
      </c>
      <c r="G123" s="48" t="s">
        <v>435</v>
      </c>
      <c r="H123" s="49">
        <v>4000.24</v>
      </c>
      <c r="I123" s="36" t="s">
        <v>187</v>
      </c>
      <c r="J123" s="36" t="s">
        <v>436</v>
      </c>
      <c r="K123" s="36"/>
      <c r="L123" s="37"/>
      <c r="M123" s="36" t="s">
        <v>363</v>
      </c>
      <c r="N123" s="36" t="s">
        <v>437</v>
      </c>
      <c r="O123" s="36" t="s">
        <v>54</v>
      </c>
      <c r="P123" s="36" t="s">
        <v>55</v>
      </c>
      <c r="Q123" s="36" t="s">
        <v>46</v>
      </c>
      <c r="R123" s="44"/>
    </row>
    <row r="124" spans="1:18" ht="30" customHeight="1">
      <c r="A124" s="20"/>
      <c r="C124" s="33">
        <f>C123+1</f>
        <v>103</v>
      </c>
      <c r="D124" s="128" t="s">
        <v>438</v>
      </c>
      <c r="E124" s="34">
        <v>38834</v>
      </c>
      <c r="F124" s="45" t="s">
        <v>439</v>
      </c>
      <c r="G124" s="48" t="s">
        <v>440</v>
      </c>
      <c r="H124" s="49">
        <v>1113.55</v>
      </c>
      <c r="I124" s="36" t="s">
        <v>187</v>
      </c>
      <c r="J124" s="36" t="s">
        <v>441</v>
      </c>
      <c r="K124" s="36"/>
      <c r="L124" s="37"/>
      <c r="M124" s="36" t="s">
        <v>363</v>
      </c>
      <c r="N124" s="36" t="s">
        <v>442</v>
      </c>
      <c r="O124" s="36" t="s">
        <v>54</v>
      </c>
      <c r="P124" s="36" t="s">
        <v>443</v>
      </c>
      <c r="Q124" s="36" t="s">
        <v>46</v>
      </c>
      <c r="R124" s="44"/>
    </row>
    <row r="125" spans="1:18" ht="30" customHeight="1">
      <c r="A125" s="20"/>
      <c r="C125" s="33">
        <f t="shared" si="2"/>
        <v>104</v>
      </c>
      <c r="D125" s="128" t="s">
        <v>444</v>
      </c>
      <c r="E125" s="34">
        <v>38839</v>
      </c>
      <c r="F125" s="45" t="s">
        <v>445</v>
      </c>
      <c r="G125" s="48" t="s">
        <v>446</v>
      </c>
      <c r="H125" s="49">
        <v>6900</v>
      </c>
      <c r="I125" s="36" t="s">
        <v>187</v>
      </c>
      <c r="J125" s="36" t="s">
        <v>447</v>
      </c>
      <c r="K125" s="36"/>
      <c r="L125" s="37"/>
      <c r="M125" s="36" t="s">
        <v>363</v>
      </c>
      <c r="N125" s="36" t="s">
        <v>442</v>
      </c>
      <c r="O125" s="36" t="s">
        <v>54</v>
      </c>
      <c r="P125" s="36" t="s">
        <v>443</v>
      </c>
      <c r="Q125" s="36" t="s">
        <v>46</v>
      </c>
      <c r="R125" s="44"/>
    </row>
    <row r="126" spans="1:18" ht="30" customHeight="1">
      <c r="A126" s="20"/>
      <c r="C126" s="33">
        <f t="shared" si="2"/>
        <v>105</v>
      </c>
      <c r="D126" s="128" t="s">
        <v>448</v>
      </c>
      <c r="E126" s="34">
        <v>38839</v>
      </c>
      <c r="F126" s="45" t="s">
        <v>449</v>
      </c>
      <c r="G126" s="48" t="s">
        <v>450</v>
      </c>
      <c r="H126" s="49">
        <v>6486.82</v>
      </c>
      <c r="I126" s="36" t="s">
        <v>451</v>
      </c>
      <c r="J126" s="36" t="s">
        <v>452</v>
      </c>
      <c r="K126" s="36"/>
      <c r="L126" s="37"/>
      <c r="M126" s="36" t="s">
        <v>363</v>
      </c>
      <c r="N126" s="36" t="s">
        <v>442</v>
      </c>
      <c r="O126" s="36" t="s">
        <v>54</v>
      </c>
      <c r="P126" s="36" t="s">
        <v>443</v>
      </c>
      <c r="Q126" s="36" t="s">
        <v>46</v>
      </c>
      <c r="R126" s="44"/>
    </row>
    <row r="127" spans="1:18" ht="30" customHeight="1">
      <c r="A127" s="20"/>
      <c r="C127" s="33">
        <f t="shared" si="2"/>
        <v>106</v>
      </c>
      <c r="D127" s="128" t="s">
        <v>453</v>
      </c>
      <c r="E127" s="34">
        <v>38839</v>
      </c>
      <c r="F127" s="45" t="s">
        <v>454</v>
      </c>
      <c r="G127" s="48" t="s">
        <v>455</v>
      </c>
      <c r="H127" s="49">
        <v>2875</v>
      </c>
      <c r="I127" s="36" t="s">
        <v>187</v>
      </c>
      <c r="J127" s="36" t="s">
        <v>456</v>
      </c>
      <c r="K127" s="36"/>
      <c r="L127" s="37"/>
      <c r="M127" s="36" t="s">
        <v>363</v>
      </c>
      <c r="N127" s="36" t="s">
        <v>442</v>
      </c>
      <c r="O127" s="36" t="s">
        <v>54</v>
      </c>
      <c r="P127" s="36" t="s">
        <v>443</v>
      </c>
      <c r="Q127" s="36" t="s">
        <v>46</v>
      </c>
      <c r="R127" s="44"/>
    </row>
    <row r="128" spans="1:18" ht="30" customHeight="1">
      <c r="A128" s="20"/>
      <c r="C128" s="33">
        <f t="shared" si="2"/>
        <v>107</v>
      </c>
      <c r="D128" s="128" t="s">
        <v>457</v>
      </c>
      <c r="E128" s="34">
        <v>38839</v>
      </c>
      <c r="F128" s="78" t="s">
        <v>458</v>
      </c>
      <c r="G128" s="48" t="s">
        <v>459</v>
      </c>
      <c r="H128" s="49">
        <v>1275.1199999999999</v>
      </c>
      <c r="I128" s="36" t="s">
        <v>187</v>
      </c>
      <c r="J128" s="36" t="s">
        <v>460</v>
      </c>
      <c r="K128" s="36"/>
      <c r="L128" s="37"/>
      <c r="M128" s="36" t="s">
        <v>363</v>
      </c>
      <c r="N128" s="36" t="s">
        <v>442</v>
      </c>
      <c r="O128" s="36" t="s">
        <v>54</v>
      </c>
      <c r="P128" s="36" t="s">
        <v>443</v>
      </c>
      <c r="Q128" s="36" t="s">
        <v>46</v>
      </c>
      <c r="R128" s="44"/>
    </row>
    <row r="129" spans="1:18" ht="30" customHeight="1">
      <c r="A129" s="20"/>
      <c r="C129" s="33">
        <f t="shared" si="2"/>
        <v>108</v>
      </c>
      <c r="D129" s="128" t="s">
        <v>461</v>
      </c>
      <c r="E129" s="34">
        <v>38868</v>
      </c>
      <c r="F129" s="78" t="s">
        <v>462</v>
      </c>
      <c r="G129" s="48" t="s">
        <v>463</v>
      </c>
      <c r="H129" s="49">
        <v>9198.26</v>
      </c>
      <c r="I129" s="36" t="s">
        <v>250</v>
      </c>
      <c r="J129" s="36" t="s">
        <v>464</v>
      </c>
      <c r="K129" s="36" t="s">
        <v>465</v>
      </c>
      <c r="L129" s="37"/>
      <c r="M129" s="36" t="s">
        <v>363</v>
      </c>
      <c r="N129" s="36" t="s">
        <v>466</v>
      </c>
      <c r="O129" s="36" t="s">
        <v>54</v>
      </c>
      <c r="P129" s="36" t="s">
        <v>267</v>
      </c>
      <c r="Q129" s="36" t="s">
        <v>46</v>
      </c>
      <c r="R129" s="44"/>
    </row>
    <row r="130" spans="1:18" ht="30" customHeight="1">
      <c r="A130" s="20"/>
      <c r="C130" s="33">
        <f t="shared" si="2"/>
        <v>109</v>
      </c>
      <c r="D130" s="128" t="s">
        <v>467</v>
      </c>
      <c r="E130" s="34">
        <v>38953</v>
      </c>
      <c r="F130" s="45" t="s">
        <v>468</v>
      </c>
      <c r="G130" s="48" t="s">
        <v>469</v>
      </c>
      <c r="H130" s="49">
        <v>1054.3900000000001</v>
      </c>
      <c r="I130" s="36" t="s">
        <v>298</v>
      </c>
      <c r="J130" s="36" t="s">
        <v>216</v>
      </c>
      <c r="K130" s="36"/>
      <c r="L130" s="37"/>
      <c r="M130" s="36" t="s">
        <v>363</v>
      </c>
      <c r="N130" s="36" t="s">
        <v>437</v>
      </c>
      <c r="O130" s="36" t="s">
        <v>54</v>
      </c>
      <c r="P130" s="36" t="s">
        <v>55</v>
      </c>
      <c r="Q130" s="36" t="s">
        <v>46</v>
      </c>
      <c r="R130" s="44"/>
    </row>
    <row r="131" spans="1:18" ht="30" customHeight="1">
      <c r="A131" s="20"/>
      <c r="C131" s="33">
        <f t="shared" si="2"/>
        <v>110</v>
      </c>
      <c r="D131" s="128" t="s">
        <v>470</v>
      </c>
      <c r="E131" s="34">
        <v>38953</v>
      </c>
      <c r="F131" s="45" t="s">
        <v>471</v>
      </c>
      <c r="G131" s="48" t="s">
        <v>472</v>
      </c>
      <c r="H131" s="49">
        <v>536.61</v>
      </c>
      <c r="I131" s="36" t="s">
        <v>125</v>
      </c>
      <c r="J131" s="36" t="s">
        <v>473</v>
      </c>
      <c r="K131" s="36"/>
      <c r="L131" s="37"/>
      <c r="M131" s="36" t="s">
        <v>363</v>
      </c>
      <c r="N131" s="36" t="s">
        <v>437</v>
      </c>
      <c r="O131" s="36" t="s">
        <v>54</v>
      </c>
      <c r="P131" s="36" t="s">
        <v>55</v>
      </c>
      <c r="Q131" s="36" t="s">
        <v>46</v>
      </c>
      <c r="R131" s="44"/>
    </row>
    <row r="132" spans="1:18" ht="30" customHeight="1">
      <c r="A132" s="20"/>
      <c r="C132" s="33">
        <f t="shared" si="2"/>
        <v>111</v>
      </c>
      <c r="D132" s="128" t="s">
        <v>474</v>
      </c>
      <c r="E132" s="34">
        <v>38953</v>
      </c>
      <c r="F132" s="45" t="s">
        <v>475</v>
      </c>
      <c r="G132" s="48" t="s">
        <v>476</v>
      </c>
      <c r="H132" s="49">
        <v>1747.46</v>
      </c>
      <c r="I132" s="36" t="s">
        <v>298</v>
      </c>
      <c r="J132" s="36" t="s">
        <v>477</v>
      </c>
      <c r="K132" s="36"/>
      <c r="L132" s="37"/>
      <c r="M132" s="36" t="s">
        <v>363</v>
      </c>
      <c r="N132" s="36" t="s">
        <v>437</v>
      </c>
      <c r="O132" s="36" t="s">
        <v>54</v>
      </c>
      <c r="P132" s="36" t="s">
        <v>55</v>
      </c>
      <c r="Q132" s="36" t="s">
        <v>46</v>
      </c>
      <c r="R132" s="44"/>
    </row>
    <row r="133" spans="1:18" ht="30" customHeight="1">
      <c r="A133" s="20"/>
      <c r="C133" s="33">
        <f t="shared" si="2"/>
        <v>112</v>
      </c>
      <c r="D133" s="128" t="s">
        <v>478</v>
      </c>
      <c r="E133" s="34">
        <v>38953</v>
      </c>
      <c r="F133" s="45" t="s">
        <v>479</v>
      </c>
      <c r="G133" s="48" t="s">
        <v>480</v>
      </c>
      <c r="H133" s="49">
        <v>1673.11</v>
      </c>
      <c r="I133" s="36" t="s">
        <v>298</v>
      </c>
      <c r="J133" s="36" t="s">
        <v>481</v>
      </c>
      <c r="K133" s="36"/>
      <c r="L133" s="37"/>
      <c r="M133" s="36" t="s">
        <v>363</v>
      </c>
      <c r="N133" s="36" t="s">
        <v>437</v>
      </c>
      <c r="O133" s="36" t="s">
        <v>54</v>
      </c>
      <c r="P133" s="36" t="s">
        <v>55</v>
      </c>
      <c r="Q133" s="36" t="s">
        <v>46</v>
      </c>
      <c r="R133" s="44"/>
    </row>
    <row r="134" spans="1:18" ht="30" customHeight="1">
      <c r="A134" s="20"/>
      <c r="C134" s="33">
        <f t="shared" si="2"/>
        <v>113</v>
      </c>
      <c r="D134" s="128" t="s">
        <v>482</v>
      </c>
      <c r="E134" s="34">
        <v>38953</v>
      </c>
      <c r="F134" s="45" t="s">
        <v>483</v>
      </c>
      <c r="G134" s="48" t="s">
        <v>484</v>
      </c>
      <c r="H134" s="49">
        <v>5145.95</v>
      </c>
      <c r="I134" s="36" t="s">
        <v>298</v>
      </c>
      <c r="J134" s="36" t="s">
        <v>485</v>
      </c>
      <c r="K134" s="36"/>
      <c r="L134" s="37"/>
      <c r="M134" s="36" t="s">
        <v>363</v>
      </c>
      <c r="N134" s="36" t="s">
        <v>437</v>
      </c>
      <c r="O134" s="36" t="s">
        <v>54</v>
      </c>
      <c r="P134" s="36" t="s">
        <v>55</v>
      </c>
      <c r="Q134" s="36" t="s">
        <v>46</v>
      </c>
      <c r="R134" s="44"/>
    </row>
    <row r="135" spans="1:18" ht="30" customHeight="1">
      <c r="A135" s="20"/>
      <c r="C135" s="33">
        <f t="shared" si="2"/>
        <v>114</v>
      </c>
      <c r="D135" s="128" t="s">
        <v>486</v>
      </c>
      <c r="E135" s="34">
        <v>38960</v>
      </c>
      <c r="F135" s="45" t="s">
        <v>487</v>
      </c>
      <c r="G135" s="48" t="s">
        <v>488</v>
      </c>
      <c r="H135" s="49">
        <v>4391.3</v>
      </c>
      <c r="I135" s="36" t="s">
        <v>250</v>
      </c>
      <c r="J135" s="36" t="s">
        <v>464</v>
      </c>
      <c r="K135" s="36" t="s">
        <v>489</v>
      </c>
      <c r="L135" s="37"/>
      <c r="M135" s="36" t="s">
        <v>363</v>
      </c>
      <c r="N135" s="36" t="s">
        <v>466</v>
      </c>
      <c r="O135" s="36" t="s">
        <v>54</v>
      </c>
      <c r="P135" s="36" t="s">
        <v>267</v>
      </c>
      <c r="Q135" s="36" t="s">
        <v>46</v>
      </c>
      <c r="R135" s="44"/>
    </row>
    <row r="136" spans="1:18" ht="30" customHeight="1">
      <c r="A136" s="20"/>
      <c r="C136" s="33">
        <f t="shared" si="2"/>
        <v>115</v>
      </c>
      <c r="D136" s="128" t="s">
        <v>490</v>
      </c>
      <c r="E136" s="34">
        <v>38960</v>
      </c>
      <c r="F136" s="45" t="s">
        <v>491</v>
      </c>
      <c r="G136" s="48" t="s">
        <v>492</v>
      </c>
      <c r="H136" s="49">
        <v>12260.87</v>
      </c>
      <c r="I136" s="36" t="s">
        <v>250</v>
      </c>
      <c r="J136" s="36" t="s">
        <v>493</v>
      </c>
      <c r="K136" s="36" t="s">
        <v>494</v>
      </c>
      <c r="L136" s="37"/>
      <c r="M136" s="36" t="s">
        <v>363</v>
      </c>
      <c r="N136" s="36" t="s">
        <v>466</v>
      </c>
      <c r="O136" s="36" t="s">
        <v>54</v>
      </c>
      <c r="P136" s="36" t="s">
        <v>267</v>
      </c>
      <c r="Q136" s="36" t="s">
        <v>46</v>
      </c>
      <c r="R136" s="44"/>
    </row>
    <row r="137" spans="1:18" ht="30" customHeight="1">
      <c r="A137" s="20"/>
      <c r="C137" s="33">
        <f t="shared" si="2"/>
        <v>116</v>
      </c>
      <c r="D137" s="128" t="s">
        <v>495</v>
      </c>
      <c r="E137" s="34">
        <v>38961</v>
      </c>
      <c r="F137" s="45" t="s">
        <v>496</v>
      </c>
      <c r="G137" s="48" t="s">
        <v>497</v>
      </c>
      <c r="H137" s="49">
        <v>4391.3</v>
      </c>
      <c r="I137" s="36" t="s">
        <v>250</v>
      </c>
      <c r="J137" s="36" t="s">
        <v>464</v>
      </c>
      <c r="K137" s="36" t="s">
        <v>498</v>
      </c>
      <c r="L137" s="37"/>
      <c r="M137" s="36" t="s">
        <v>363</v>
      </c>
      <c r="N137" s="36" t="s">
        <v>466</v>
      </c>
      <c r="O137" s="36" t="s">
        <v>54</v>
      </c>
      <c r="P137" s="36" t="s">
        <v>267</v>
      </c>
      <c r="Q137" s="36" t="s">
        <v>46</v>
      </c>
      <c r="R137" s="44"/>
    </row>
    <row r="138" spans="1:18" ht="30" customHeight="1">
      <c r="A138" s="20"/>
      <c r="C138" s="33">
        <f t="shared" si="2"/>
        <v>117</v>
      </c>
      <c r="D138" s="128" t="s">
        <v>499</v>
      </c>
      <c r="E138" s="34">
        <v>38961</v>
      </c>
      <c r="F138" s="45" t="s">
        <v>500</v>
      </c>
      <c r="G138" s="48" t="s">
        <v>501</v>
      </c>
      <c r="H138" s="49">
        <v>12260.87</v>
      </c>
      <c r="I138" s="36" t="s">
        <v>250</v>
      </c>
      <c r="J138" s="36" t="s">
        <v>493</v>
      </c>
      <c r="K138" s="36" t="s">
        <v>502</v>
      </c>
      <c r="L138" s="37"/>
      <c r="M138" s="36" t="s">
        <v>363</v>
      </c>
      <c r="N138" s="36" t="s">
        <v>466</v>
      </c>
      <c r="O138" s="36" t="s">
        <v>54</v>
      </c>
      <c r="P138" s="36" t="s">
        <v>267</v>
      </c>
      <c r="Q138" s="36" t="s">
        <v>46</v>
      </c>
      <c r="R138" s="44"/>
    </row>
    <row r="139" spans="1:18" ht="30" customHeight="1">
      <c r="A139" s="20"/>
      <c r="C139" s="33">
        <f t="shared" si="2"/>
        <v>118</v>
      </c>
      <c r="D139" s="128" t="s">
        <v>503</v>
      </c>
      <c r="E139" s="34">
        <v>38986</v>
      </c>
      <c r="F139" s="45" t="s">
        <v>504</v>
      </c>
      <c r="G139" s="48" t="s">
        <v>505</v>
      </c>
      <c r="H139" s="49">
        <v>5505.78</v>
      </c>
      <c r="I139" s="36" t="s">
        <v>298</v>
      </c>
      <c r="J139" s="36" t="s">
        <v>485</v>
      </c>
      <c r="K139" s="36"/>
      <c r="L139" s="37"/>
      <c r="M139" s="36" t="s">
        <v>363</v>
      </c>
      <c r="N139" s="36" t="s">
        <v>437</v>
      </c>
      <c r="O139" s="36" t="s">
        <v>54</v>
      </c>
      <c r="P139" s="36" t="s">
        <v>55</v>
      </c>
      <c r="Q139" s="36" t="s">
        <v>46</v>
      </c>
      <c r="R139" s="44"/>
    </row>
    <row r="140" spans="1:18" ht="30" customHeight="1">
      <c r="A140" s="20"/>
      <c r="C140" s="33">
        <f>C139+1</f>
        <v>119</v>
      </c>
      <c r="D140" s="128" t="s">
        <v>506</v>
      </c>
      <c r="E140" s="34">
        <v>38994</v>
      </c>
      <c r="F140" s="45" t="s">
        <v>507</v>
      </c>
      <c r="G140" s="48" t="s">
        <v>508</v>
      </c>
      <c r="H140" s="49">
        <v>12000</v>
      </c>
      <c r="I140" s="36" t="s">
        <v>509</v>
      </c>
      <c r="J140" s="36" t="s">
        <v>510</v>
      </c>
      <c r="K140" s="36"/>
      <c r="L140" s="37"/>
      <c r="M140" s="36" t="s">
        <v>363</v>
      </c>
      <c r="N140" s="36" t="s">
        <v>437</v>
      </c>
      <c r="O140" s="36" t="s">
        <v>54</v>
      </c>
      <c r="P140" s="36" t="s">
        <v>55</v>
      </c>
      <c r="Q140" s="36" t="s">
        <v>46</v>
      </c>
      <c r="R140" s="44"/>
    </row>
    <row r="141" spans="1:18" ht="30" customHeight="1">
      <c r="A141" s="20"/>
      <c r="C141" s="33">
        <f t="shared" si="2"/>
        <v>120</v>
      </c>
      <c r="D141" s="128" t="s">
        <v>511</v>
      </c>
      <c r="E141" s="34">
        <v>39016</v>
      </c>
      <c r="F141" s="78" t="s">
        <v>512</v>
      </c>
      <c r="G141" s="48" t="s">
        <v>513</v>
      </c>
      <c r="H141" s="49">
        <v>8836.18</v>
      </c>
      <c r="I141" s="36" t="s">
        <v>250</v>
      </c>
      <c r="J141" s="36" t="s">
        <v>464</v>
      </c>
      <c r="K141" s="72" t="s">
        <v>514</v>
      </c>
      <c r="L141" s="37"/>
      <c r="M141" s="36" t="s">
        <v>363</v>
      </c>
      <c r="N141" s="36" t="s">
        <v>466</v>
      </c>
      <c r="O141" s="36" t="s">
        <v>54</v>
      </c>
      <c r="P141" s="36" t="s">
        <v>267</v>
      </c>
      <c r="Q141" s="36" t="s">
        <v>46</v>
      </c>
      <c r="R141" s="44"/>
    </row>
    <row r="142" spans="1:18" ht="30" customHeight="1">
      <c r="A142" s="20"/>
      <c r="C142" s="33">
        <f t="shared" si="2"/>
        <v>121</v>
      </c>
      <c r="D142" s="128" t="s">
        <v>515</v>
      </c>
      <c r="E142" s="34">
        <v>39016</v>
      </c>
      <c r="F142" s="45" t="s">
        <v>516</v>
      </c>
      <c r="G142" s="48" t="s">
        <v>517</v>
      </c>
      <c r="H142" s="49">
        <v>10197.780000000001</v>
      </c>
      <c r="I142" s="36" t="s">
        <v>518</v>
      </c>
      <c r="J142" s="36" t="s">
        <v>519</v>
      </c>
      <c r="K142" s="36"/>
      <c r="L142" s="37"/>
      <c r="M142" s="36" t="s">
        <v>363</v>
      </c>
      <c r="N142" s="36" t="s">
        <v>466</v>
      </c>
      <c r="O142" s="36" t="s">
        <v>54</v>
      </c>
      <c r="P142" s="36" t="s">
        <v>267</v>
      </c>
      <c r="Q142" s="36" t="s">
        <v>46</v>
      </c>
      <c r="R142" s="44"/>
    </row>
    <row r="143" spans="1:18" ht="30" customHeight="1">
      <c r="A143" s="20"/>
      <c r="C143" s="33">
        <f t="shared" si="2"/>
        <v>122</v>
      </c>
      <c r="D143" s="128" t="s">
        <v>520</v>
      </c>
      <c r="E143" s="34">
        <v>38995</v>
      </c>
      <c r="F143" s="45" t="s">
        <v>521</v>
      </c>
      <c r="G143" s="48" t="s">
        <v>522</v>
      </c>
      <c r="H143" s="49">
        <v>1441.46</v>
      </c>
      <c r="I143" s="36" t="s">
        <v>298</v>
      </c>
      <c r="J143" s="36" t="s">
        <v>523</v>
      </c>
      <c r="K143" s="36"/>
      <c r="L143" s="37"/>
      <c r="M143" s="36" t="s">
        <v>363</v>
      </c>
      <c r="N143" s="36" t="s">
        <v>524</v>
      </c>
      <c r="O143" s="36" t="s">
        <v>54</v>
      </c>
      <c r="P143" s="36" t="s">
        <v>121</v>
      </c>
      <c r="Q143" s="36" t="s">
        <v>46</v>
      </c>
      <c r="R143" s="44"/>
    </row>
    <row r="144" spans="1:18" ht="30" customHeight="1">
      <c r="A144" s="20"/>
      <c r="C144" s="33">
        <f t="shared" si="2"/>
        <v>123</v>
      </c>
      <c r="D144" s="128" t="s">
        <v>525</v>
      </c>
      <c r="E144" s="34">
        <v>39007</v>
      </c>
      <c r="F144" s="45" t="s">
        <v>526</v>
      </c>
      <c r="G144" s="48" t="s">
        <v>480</v>
      </c>
      <c r="H144" s="49">
        <v>1194.3399999999999</v>
      </c>
      <c r="I144" s="36" t="s">
        <v>298</v>
      </c>
      <c r="J144" s="36" t="s">
        <v>527</v>
      </c>
      <c r="K144" s="36"/>
      <c r="L144" s="37"/>
      <c r="M144" s="36" t="s">
        <v>1043</v>
      </c>
      <c r="N144" s="36" t="s">
        <v>1586</v>
      </c>
      <c r="O144" s="36" t="s">
        <v>54</v>
      </c>
      <c r="P144" s="36" t="s">
        <v>55</v>
      </c>
      <c r="Q144" s="36" t="s">
        <v>46</v>
      </c>
      <c r="R144" s="44" t="s">
        <v>1587</v>
      </c>
    </row>
    <row r="145" spans="1:36" ht="30" customHeight="1">
      <c r="A145" s="20"/>
      <c r="C145" s="33">
        <f t="shared" si="2"/>
        <v>124</v>
      </c>
      <c r="D145" s="128" t="s">
        <v>528</v>
      </c>
      <c r="E145" s="34">
        <v>39007</v>
      </c>
      <c r="F145" s="45" t="s">
        <v>529</v>
      </c>
      <c r="G145" s="48" t="s">
        <v>530</v>
      </c>
      <c r="H145" s="49">
        <v>2574</v>
      </c>
      <c r="I145" s="36" t="s">
        <v>298</v>
      </c>
      <c r="J145" s="36" t="s">
        <v>531</v>
      </c>
      <c r="K145" s="36"/>
      <c r="L145" s="37"/>
      <c r="M145" s="36" t="s">
        <v>363</v>
      </c>
      <c r="N145" s="36" t="s">
        <v>437</v>
      </c>
      <c r="O145" s="36" t="s">
        <v>54</v>
      </c>
      <c r="P145" s="36" t="s">
        <v>55</v>
      </c>
      <c r="Q145" s="36" t="s">
        <v>46</v>
      </c>
      <c r="R145" s="44"/>
    </row>
    <row r="146" spans="1:36" ht="30" customHeight="1">
      <c r="A146" s="20"/>
      <c r="C146" s="33">
        <f t="shared" si="2"/>
        <v>125</v>
      </c>
      <c r="D146" s="128" t="s">
        <v>532</v>
      </c>
      <c r="E146" s="34">
        <v>39014</v>
      </c>
      <c r="F146" s="45" t="s">
        <v>533</v>
      </c>
      <c r="G146" s="48" t="s">
        <v>534</v>
      </c>
      <c r="H146" s="49">
        <v>950.32</v>
      </c>
      <c r="I146" s="36" t="s">
        <v>298</v>
      </c>
      <c r="J146" s="36" t="s">
        <v>535</v>
      </c>
      <c r="K146" s="36"/>
      <c r="L146" s="37"/>
      <c r="M146" s="36" t="s">
        <v>363</v>
      </c>
      <c r="N146" s="36" t="s">
        <v>437</v>
      </c>
      <c r="O146" s="36" t="s">
        <v>54</v>
      </c>
      <c r="P146" s="36" t="s">
        <v>55</v>
      </c>
      <c r="Q146" s="36" t="s">
        <v>46</v>
      </c>
      <c r="R146" s="44"/>
    </row>
    <row r="147" spans="1:36" ht="30" customHeight="1">
      <c r="A147" s="20"/>
      <c r="C147" s="33">
        <f t="shared" si="2"/>
        <v>126</v>
      </c>
      <c r="D147" s="128" t="s">
        <v>536</v>
      </c>
      <c r="E147" s="34">
        <v>39014</v>
      </c>
      <c r="F147" s="45" t="s">
        <v>537</v>
      </c>
      <c r="G147" s="48" t="s">
        <v>538</v>
      </c>
      <c r="H147" s="49">
        <v>3474.17</v>
      </c>
      <c r="I147" s="36" t="s">
        <v>298</v>
      </c>
      <c r="J147" s="36" t="s">
        <v>539</v>
      </c>
      <c r="K147" s="36"/>
      <c r="L147" s="37"/>
      <c r="M147" s="36" t="s">
        <v>363</v>
      </c>
      <c r="N147" s="36" t="s">
        <v>437</v>
      </c>
      <c r="O147" s="36" t="s">
        <v>54</v>
      </c>
      <c r="P147" s="36" t="s">
        <v>55</v>
      </c>
      <c r="Q147" s="36" t="s">
        <v>46</v>
      </c>
      <c r="R147" s="44"/>
    </row>
    <row r="148" spans="1:36" ht="30" customHeight="1">
      <c r="A148" s="20"/>
      <c r="C148" s="33">
        <f t="shared" si="2"/>
        <v>127</v>
      </c>
      <c r="D148" s="128" t="s">
        <v>540</v>
      </c>
      <c r="E148" s="34">
        <v>39014</v>
      </c>
      <c r="F148" s="45" t="s">
        <v>541</v>
      </c>
      <c r="G148" s="48" t="s">
        <v>542</v>
      </c>
      <c r="H148" s="49">
        <v>1912.19</v>
      </c>
      <c r="I148" s="36" t="s">
        <v>298</v>
      </c>
      <c r="J148" s="36" t="s">
        <v>543</v>
      </c>
      <c r="K148" s="36"/>
      <c r="L148" s="37"/>
      <c r="M148" s="36" t="s">
        <v>363</v>
      </c>
      <c r="N148" s="36" t="s">
        <v>437</v>
      </c>
      <c r="O148" s="36" t="s">
        <v>54</v>
      </c>
      <c r="P148" s="36" t="s">
        <v>55</v>
      </c>
      <c r="Q148" s="36" t="s">
        <v>46</v>
      </c>
      <c r="R148" s="44"/>
    </row>
    <row r="149" spans="1:36" ht="30" customHeight="1">
      <c r="A149" s="20"/>
      <c r="C149" s="33">
        <f t="shared" si="2"/>
        <v>128</v>
      </c>
      <c r="D149" s="128" t="s">
        <v>544</v>
      </c>
      <c r="E149" s="34">
        <v>39014</v>
      </c>
      <c r="F149" s="45" t="s">
        <v>545</v>
      </c>
      <c r="G149" s="48" t="s">
        <v>546</v>
      </c>
      <c r="H149" s="49">
        <v>2730.76</v>
      </c>
      <c r="I149" s="36" t="s">
        <v>298</v>
      </c>
      <c r="J149" s="36" t="s">
        <v>547</v>
      </c>
      <c r="K149" s="36"/>
      <c r="L149" s="37"/>
      <c r="M149" s="36" t="s">
        <v>363</v>
      </c>
      <c r="N149" s="36" t="s">
        <v>437</v>
      </c>
      <c r="O149" s="36" t="s">
        <v>54</v>
      </c>
      <c r="P149" s="36" t="s">
        <v>55</v>
      </c>
      <c r="Q149" s="36" t="s">
        <v>46</v>
      </c>
      <c r="R149" s="44"/>
    </row>
    <row r="150" spans="1:36" ht="30" customHeight="1">
      <c r="A150" s="20"/>
      <c r="C150" s="33">
        <f t="shared" si="2"/>
        <v>129</v>
      </c>
      <c r="D150" s="128" t="s">
        <v>548</v>
      </c>
      <c r="E150" s="34">
        <v>39023</v>
      </c>
      <c r="F150" s="45" t="s">
        <v>549</v>
      </c>
      <c r="G150" s="48" t="s">
        <v>550</v>
      </c>
      <c r="H150" s="49">
        <v>986.79</v>
      </c>
      <c r="I150" s="36" t="s">
        <v>298</v>
      </c>
      <c r="J150" s="36" t="s">
        <v>551</v>
      </c>
      <c r="K150" s="36"/>
      <c r="L150" s="37"/>
      <c r="M150" s="36" t="s">
        <v>1043</v>
      </c>
      <c r="N150" s="36" t="s">
        <v>1586</v>
      </c>
      <c r="O150" s="36" t="s">
        <v>54</v>
      </c>
      <c r="P150" s="36" t="s">
        <v>55</v>
      </c>
      <c r="Q150" s="36" t="s">
        <v>46</v>
      </c>
      <c r="R150" s="44" t="s">
        <v>1587</v>
      </c>
    </row>
    <row r="151" spans="1:36" ht="30" customHeight="1">
      <c r="A151" s="20"/>
      <c r="C151" s="33">
        <f t="shared" si="2"/>
        <v>130</v>
      </c>
      <c r="D151" s="128" t="s">
        <v>552</v>
      </c>
      <c r="E151" s="34">
        <v>39023</v>
      </c>
      <c r="F151" s="45" t="s">
        <v>553</v>
      </c>
      <c r="G151" s="48" t="s">
        <v>554</v>
      </c>
      <c r="H151" s="49">
        <v>3603.6</v>
      </c>
      <c r="I151" s="36" t="s">
        <v>298</v>
      </c>
      <c r="J151" s="36" t="s">
        <v>178</v>
      </c>
      <c r="K151" s="36"/>
      <c r="L151" s="37"/>
      <c r="M151" s="36" t="s">
        <v>363</v>
      </c>
      <c r="N151" s="36" t="s">
        <v>437</v>
      </c>
      <c r="O151" s="36" t="s">
        <v>54</v>
      </c>
      <c r="P151" s="36" t="s">
        <v>55</v>
      </c>
      <c r="Q151" s="36" t="s">
        <v>46</v>
      </c>
      <c r="R151" s="44"/>
    </row>
    <row r="152" spans="1:36" ht="30" customHeight="1">
      <c r="A152" s="20"/>
      <c r="C152" s="33">
        <f t="shared" si="2"/>
        <v>131</v>
      </c>
      <c r="D152" s="128" t="s">
        <v>555</v>
      </c>
      <c r="E152" s="34">
        <v>39022</v>
      </c>
      <c r="F152" s="78" t="s">
        <v>556</v>
      </c>
      <c r="G152" s="48" t="s">
        <v>557</v>
      </c>
      <c r="H152" s="49">
        <v>8836.18</v>
      </c>
      <c r="I152" s="36" t="s">
        <v>250</v>
      </c>
      <c r="J152" s="36" t="s">
        <v>464</v>
      </c>
      <c r="K152" s="72" t="s">
        <v>558</v>
      </c>
      <c r="L152" s="37"/>
      <c r="M152" s="36" t="s">
        <v>363</v>
      </c>
      <c r="N152" s="36" t="s">
        <v>466</v>
      </c>
      <c r="O152" s="36" t="s">
        <v>54</v>
      </c>
      <c r="P152" s="36" t="s">
        <v>267</v>
      </c>
      <c r="Q152" s="36" t="s">
        <v>46</v>
      </c>
      <c r="R152" s="44"/>
    </row>
    <row r="153" spans="1:36" ht="30" customHeight="1">
      <c r="C153" s="33">
        <f t="shared" si="2"/>
        <v>132</v>
      </c>
      <c r="D153" s="128" t="s">
        <v>559</v>
      </c>
      <c r="E153" s="34">
        <v>39022</v>
      </c>
      <c r="F153" s="45" t="s">
        <v>560</v>
      </c>
      <c r="G153" s="48" t="s">
        <v>561</v>
      </c>
      <c r="H153" s="49">
        <v>10197.780000000001</v>
      </c>
      <c r="I153" s="36" t="s">
        <v>518</v>
      </c>
      <c r="J153" s="36" t="s">
        <v>519</v>
      </c>
      <c r="K153" s="36"/>
      <c r="L153" s="37"/>
      <c r="M153" s="36" t="s">
        <v>363</v>
      </c>
      <c r="N153" s="36" t="s">
        <v>562</v>
      </c>
      <c r="O153" s="36" t="s">
        <v>54</v>
      </c>
      <c r="P153" s="36" t="s">
        <v>121</v>
      </c>
      <c r="Q153" s="36" t="s">
        <v>46</v>
      </c>
      <c r="R153" s="44"/>
    </row>
    <row r="154" spans="1:36" ht="30" customHeight="1">
      <c r="C154" s="33">
        <f t="shared" si="2"/>
        <v>133</v>
      </c>
      <c r="D154" s="128" t="s">
        <v>563</v>
      </c>
      <c r="E154" s="34">
        <v>39040</v>
      </c>
      <c r="F154" s="45" t="s">
        <v>564</v>
      </c>
      <c r="G154" s="48" t="s">
        <v>565</v>
      </c>
      <c r="H154" s="49">
        <v>1627.83</v>
      </c>
      <c r="I154" s="36" t="s">
        <v>566</v>
      </c>
      <c r="J154" s="36" t="s">
        <v>567</v>
      </c>
      <c r="K154" s="36"/>
      <c r="L154" s="37"/>
      <c r="M154" s="36" t="s">
        <v>363</v>
      </c>
      <c r="N154" s="36" t="s">
        <v>432</v>
      </c>
      <c r="O154" s="36" t="s">
        <v>54</v>
      </c>
      <c r="P154" s="36" t="s">
        <v>150</v>
      </c>
      <c r="Q154" s="36" t="s">
        <v>46</v>
      </c>
      <c r="R154" s="44"/>
    </row>
    <row r="155" spans="1:36" ht="30" customHeight="1">
      <c r="C155" s="33">
        <f t="shared" si="2"/>
        <v>134</v>
      </c>
      <c r="D155" s="128" t="s">
        <v>568</v>
      </c>
      <c r="E155" s="34">
        <v>39037</v>
      </c>
      <c r="F155" s="45" t="s">
        <v>569</v>
      </c>
      <c r="G155" s="48" t="s">
        <v>570</v>
      </c>
      <c r="H155" s="49">
        <v>742.36</v>
      </c>
      <c r="I155" s="36" t="s">
        <v>298</v>
      </c>
      <c r="J155" s="36" t="s">
        <v>571</v>
      </c>
      <c r="K155" s="36"/>
      <c r="L155" s="37"/>
      <c r="M155" s="36" t="s">
        <v>363</v>
      </c>
      <c r="N155" s="36" t="s">
        <v>524</v>
      </c>
      <c r="O155" s="36" t="s">
        <v>54</v>
      </c>
      <c r="P155" s="36" t="s">
        <v>121</v>
      </c>
      <c r="Q155" s="36" t="s">
        <v>46</v>
      </c>
      <c r="R155" s="44"/>
    </row>
    <row r="156" spans="1:36" ht="30" customHeight="1">
      <c r="C156" s="33">
        <f t="shared" si="2"/>
        <v>135</v>
      </c>
      <c r="D156" s="128" t="s">
        <v>572</v>
      </c>
      <c r="E156" s="34">
        <v>39037</v>
      </c>
      <c r="F156" s="45" t="s">
        <v>573</v>
      </c>
      <c r="G156" s="48" t="s">
        <v>574</v>
      </c>
      <c r="H156" s="49">
        <v>2574</v>
      </c>
      <c r="I156" s="36" t="s">
        <v>298</v>
      </c>
      <c r="J156" s="36" t="s">
        <v>531</v>
      </c>
      <c r="K156" s="36"/>
      <c r="L156" s="37"/>
      <c r="M156" s="36" t="s">
        <v>363</v>
      </c>
      <c r="N156" s="36" t="s">
        <v>524</v>
      </c>
      <c r="O156" s="36" t="s">
        <v>54</v>
      </c>
      <c r="P156" s="36" t="s">
        <v>121</v>
      </c>
      <c r="Q156" s="36" t="s">
        <v>46</v>
      </c>
      <c r="R156" s="44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</row>
    <row r="157" spans="1:36" ht="30" customHeight="1">
      <c r="C157" s="33">
        <f t="shared" si="2"/>
        <v>136</v>
      </c>
      <c r="D157" s="128" t="s">
        <v>575</v>
      </c>
      <c r="E157" s="34">
        <v>39036</v>
      </c>
      <c r="F157" s="45" t="s">
        <v>576</v>
      </c>
      <c r="G157" s="48" t="s">
        <v>577</v>
      </c>
      <c r="H157" s="49">
        <v>13500</v>
      </c>
      <c r="I157" s="36" t="s">
        <v>578</v>
      </c>
      <c r="J157" s="36" t="s">
        <v>579</v>
      </c>
      <c r="K157" s="36"/>
      <c r="L157" s="37"/>
      <c r="M157" s="36" t="s">
        <v>363</v>
      </c>
      <c r="N157" s="36" t="s">
        <v>524</v>
      </c>
      <c r="O157" s="36" t="s">
        <v>54</v>
      </c>
      <c r="P157" s="36" t="s">
        <v>121</v>
      </c>
      <c r="Q157" s="36" t="s">
        <v>46</v>
      </c>
      <c r="R157" s="44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</row>
    <row r="158" spans="1:36" ht="30" customHeight="1">
      <c r="A158" s="20"/>
      <c r="C158" s="33">
        <f t="shared" si="2"/>
        <v>137</v>
      </c>
      <c r="D158" s="128" t="s">
        <v>580</v>
      </c>
      <c r="E158" s="34">
        <v>39069</v>
      </c>
      <c r="F158" s="45" t="s">
        <v>581</v>
      </c>
      <c r="G158" s="48" t="s">
        <v>582</v>
      </c>
      <c r="H158" s="49">
        <v>12380</v>
      </c>
      <c r="I158" s="36" t="s">
        <v>578</v>
      </c>
      <c r="J158" s="36" t="s">
        <v>583</v>
      </c>
      <c r="K158" s="36"/>
      <c r="L158" s="37"/>
      <c r="M158" s="36" t="s">
        <v>363</v>
      </c>
      <c r="N158" s="36" t="s">
        <v>437</v>
      </c>
      <c r="O158" s="36" t="s">
        <v>54</v>
      </c>
      <c r="P158" s="36" t="s">
        <v>55</v>
      </c>
      <c r="Q158" s="36" t="s">
        <v>46</v>
      </c>
      <c r="R158" s="44"/>
      <c r="S158" s="25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</row>
    <row r="159" spans="1:36" ht="30" customHeight="1">
      <c r="A159" s="20"/>
      <c r="C159" s="33">
        <f t="shared" si="2"/>
        <v>138</v>
      </c>
      <c r="D159" s="128" t="s">
        <v>584</v>
      </c>
      <c r="E159" s="34">
        <v>39069</v>
      </c>
      <c r="F159" s="45" t="s">
        <v>585</v>
      </c>
      <c r="G159" s="48" t="s">
        <v>586</v>
      </c>
      <c r="H159" s="49">
        <v>3310</v>
      </c>
      <c r="I159" s="36" t="s">
        <v>578</v>
      </c>
      <c r="J159" s="36" t="s">
        <v>187</v>
      </c>
      <c r="K159" s="36"/>
      <c r="L159" s="37"/>
      <c r="M159" s="36" t="s">
        <v>363</v>
      </c>
      <c r="N159" s="36" t="s">
        <v>524</v>
      </c>
      <c r="O159" s="36" t="s">
        <v>54</v>
      </c>
      <c r="P159" s="36" t="s">
        <v>121</v>
      </c>
      <c r="Q159" s="36" t="s">
        <v>46</v>
      </c>
      <c r="R159" s="44"/>
      <c r="S159" s="25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</row>
    <row r="160" spans="1:36" ht="30" customHeight="1">
      <c r="A160" s="20"/>
      <c r="C160" s="33">
        <f t="shared" si="2"/>
        <v>139</v>
      </c>
      <c r="D160" s="128" t="s">
        <v>587</v>
      </c>
      <c r="E160" s="34">
        <v>39073</v>
      </c>
      <c r="F160" s="45" t="s">
        <v>588</v>
      </c>
      <c r="G160" s="48" t="s">
        <v>589</v>
      </c>
      <c r="H160" s="49">
        <v>24166.959999999999</v>
      </c>
      <c r="I160" s="36" t="s">
        <v>590</v>
      </c>
      <c r="J160" s="36" t="s">
        <v>591</v>
      </c>
      <c r="K160" s="36">
        <v>4915128</v>
      </c>
      <c r="L160" s="37"/>
      <c r="M160" s="36" t="s">
        <v>363</v>
      </c>
      <c r="N160" s="36" t="s">
        <v>592</v>
      </c>
      <c r="O160" s="36" t="s">
        <v>54</v>
      </c>
      <c r="P160" s="36" t="s">
        <v>61</v>
      </c>
      <c r="Q160" s="36" t="s">
        <v>46</v>
      </c>
      <c r="R160" s="44"/>
      <c r="S160" s="25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</row>
    <row r="161" spans="1:36" ht="30" customHeight="1" thickBot="1">
      <c r="A161" s="20"/>
      <c r="C161" s="50">
        <f t="shared" si="2"/>
        <v>140</v>
      </c>
      <c r="D161" s="51" t="s">
        <v>593</v>
      </c>
      <c r="E161" s="52">
        <v>38909</v>
      </c>
      <c r="F161" s="73" t="s">
        <v>594</v>
      </c>
      <c r="G161" s="53" t="s">
        <v>595</v>
      </c>
      <c r="H161" s="54">
        <v>10330.44</v>
      </c>
      <c r="I161" s="55" t="s">
        <v>187</v>
      </c>
      <c r="J161" s="55" t="s">
        <v>596</v>
      </c>
      <c r="K161" s="55"/>
      <c r="L161" s="56"/>
      <c r="M161" s="55" t="s">
        <v>363</v>
      </c>
      <c r="N161" s="55" t="s">
        <v>524</v>
      </c>
      <c r="O161" s="55" t="s">
        <v>54</v>
      </c>
      <c r="P161" s="55" t="s">
        <v>121</v>
      </c>
      <c r="Q161" s="36" t="s">
        <v>46</v>
      </c>
      <c r="R161" s="57"/>
      <c r="S161" s="25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</row>
    <row r="162" spans="1:36" ht="30" customHeight="1">
      <c r="C162" s="38">
        <f t="shared" si="2"/>
        <v>141</v>
      </c>
      <c r="D162" s="125" t="s">
        <v>597</v>
      </c>
      <c r="E162" s="119">
        <v>39139</v>
      </c>
      <c r="F162" s="31" t="s">
        <v>598</v>
      </c>
      <c r="G162" s="39" t="s">
        <v>599</v>
      </c>
      <c r="H162" s="131">
        <v>1064.45</v>
      </c>
      <c r="I162" s="122" t="s">
        <v>600</v>
      </c>
      <c r="J162" s="122" t="s">
        <v>187</v>
      </c>
      <c r="K162" s="122"/>
      <c r="L162" s="42"/>
      <c r="M162" s="122" t="s">
        <v>363</v>
      </c>
      <c r="N162" s="122" t="s">
        <v>437</v>
      </c>
      <c r="O162" s="122" t="s">
        <v>54</v>
      </c>
      <c r="P162" s="122" t="s">
        <v>55</v>
      </c>
      <c r="Q162" s="36" t="s">
        <v>46</v>
      </c>
      <c r="R162" s="127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</row>
    <row r="163" spans="1:36" ht="30" customHeight="1">
      <c r="C163" s="33">
        <f t="shared" si="2"/>
        <v>142</v>
      </c>
      <c r="D163" s="128" t="s">
        <v>601</v>
      </c>
      <c r="E163" s="34">
        <v>39114</v>
      </c>
      <c r="F163" s="45" t="s">
        <v>602</v>
      </c>
      <c r="G163" s="35" t="s">
        <v>603</v>
      </c>
      <c r="H163" s="49">
        <v>4606.96</v>
      </c>
      <c r="I163" s="36" t="s">
        <v>187</v>
      </c>
      <c r="J163" s="36" t="s">
        <v>187</v>
      </c>
      <c r="K163" s="36"/>
      <c r="L163" s="37"/>
      <c r="M163" s="36" t="s">
        <v>363</v>
      </c>
      <c r="N163" s="36" t="s">
        <v>60</v>
      </c>
      <c r="O163" s="36" t="s">
        <v>54</v>
      </c>
      <c r="P163" s="36" t="s">
        <v>150</v>
      </c>
      <c r="Q163" s="36" t="s">
        <v>46</v>
      </c>
      <c r="R163" s="44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</row>
    <row r="164" spans="1:36" ht="30" customHeight="1">
      <c r="C164" s="33">
        <f t="shared" si="2"/>
        <v>143</v>
      </c>
      <c r="D164" s="128" t="s">
        <v>604</v>
      </c>
      <c r="E164" s="34">
        <v>39161</v>
      </c>
      <c r="F164" s="45" t="s">
        <v>605</v>
      </c>
      <c r="G164" s="35" t="s">
        <v>606</v>
      </c>
      <c r="H164" s="49">
        <v>16964.400000000001</v>
      </c>
      <c r="I164" s="36" t="s">
        <v>578</v>
      </c>
      <c r="J164" s="36" t="s">
        <v>187</v>
      </c>
      <c r="K164" s="36"/>
      <c r="L164" s="37"/>
      <c r="M164" s="36" t="s">
        <v>363</v>
      </c>
      <c r="N164" s="36" t="s">
        <v>437</v>
      </c>
      <c r="O164" s="36" t="s">
        <v>54</v>
      </c>
      <c r="P164" s="36" t="s">
        <v>55</v>
      </c>
      <c r="Q164" s="36" t="s">
        <v>46</v>
      </c>
      <c r="R164" s="44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</row>
    <row r="165" spans="1:36" ht="30" customHeight="1">
      <c r="C165" s="33">
        <f t="shared" si="2"/>
        <v>144</v>
      </c>
      <c r="D165" s="128" t="s">
        <v>607</v>
      </c>
      <c r="E165" s="34">
        <v>39155</v>
      </c>
      <c r="F165" s="45" t="s">
        <v>608</v>
      </c>
      <c r="G165" s="35" t="s">
        <v>603</v>
      </c>
      <c r="H165" s="49">
        <v>4606.96</v>
      </c>
      <c r="I165" s="36" t="s">
        <v>187</v>
      </c>
      <c r="J165" s="36" t="s">
        <v>187</v>
      </c>
      <c r="K165" s="36"/>
      <c r="L165" s="37"/>
      <c r="M165" s="36" t="s">
        <v>363</v>
      </c>
      <c r="N165" s="36" t="s">
        <v>609</v>
      </c>
      <c r="O165" s="36" t="s">
        <v>54</v>
      </c>
      <c r="P165" s="36" t="s">
        <v>121</v>
      </c>
      <c r="Q165" s="36" t="s">
        <v>46</v>
      </c>
      <c r="R165" s="44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</row>
    <row r="166" spans="1:36" ht="30" customHeight="1">
      <c r="C166" s="33">
        <f t="shared" si="2"/>
        <v>145</v>
      </c>
      <c r="D166" s="128" t="s">
        <v>610</v>
      </c>
      <c r="E166" s="34">
        <v>39161</v>
      </c>
      <c r="F166" s="45" t="s">
        <v>611</v>
      </c>
      <c r="G166" s="35" t="s">
        <v>612</v>
      </c>
      <c r="H166" s="49">
        <v>4881.6000000000004</v>
      </c>
      <c r="I166" s="36" t="s">
        <v>578</v>
      </c>
      <c r="J166" s="36" t="s">
        <v>187</v>
      </c>
      <c r="K166" s="36"/>
      <c r="L166" s="37"/>
      <c r="M166" s="36" t="s">
        <v>363</v>
      </c>
      <c r="N166" s="36" t="s">
        <v>437</v>
      </c>
      <c r="O166" s="36" t="s">
        <v>54</v>
      </c>
      <c r="P166" s="36" t="s">
        <v>55</v>
      </c>
      <c r="Q166" s="36" t="s">
        <v>46</v>
      </c>
      <c r="R166" s="44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</row>
    <row r="167" spans="1:36" ht="30" customHeight="1">
      <c r="C167" s="33">
        <f t="shared" si="2"/>
        <v>146</v>
      </c>
      <c r="D167" s="128" t="s">
        <v>613</v>
      </c>
      <c r="E167" s="34">
        <v>39170</v>
      </c>
      <c r="F167" s="45" t="s">
        <v>614</v>
      </c>
      <c r="G167" s="35" t="s">
        <v>538</v>
      </c>
      <c r="H167" s="49">
        <v>7955.17</v>
      </c>
      <c r="I167" s="36" t="s">
        <v>298</v>
      </c>
      <c r="J167" s="36" t="s">
        <v>615</v>
      </c>
      <c r="K167" s="36"/>
      <c r="L167" s="37"/>
      <c r="M167" s="36" t="s">
        <v>363</v>
      </c>
      <c r="N167" s="36" t="s">
        <v>616</v>
      </c>
      <c r="O167" s="36" t="s">
        <v>54</v>
      </c>
      <c r="P167" s="36" t="s">
        <v>55</v>
      </c>
      <c r="Q167" s="36" t="s">
        <v>46</v>
      </c>
      <c r="R167" s="44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</row>
    <row r="168" spans="1:36" ht="30" customHeight="1">
      <c r="C168" s="33">
        <f t="shared" si="2"/>
        <v>147</v>
      </c>
      <c r="D168" s="128" t="s">
        <v>617</v>
      </c>
      <c r="E168" s="34">
        <v>39183</v>
      </c>
      <c r="F168" s="45" t="s">
        <v>618</v>
      </c>
      <c r="G168" s="35" t="s">
        <v>619</v>
      </c>
      <c r="H168" s="49">
        <v>2393.83</v>
      </c>
      <c r="I168" s="36" t="s">
        <v>298</v>
      </c>
      <c r="J168" s="36" t="s">
        <v>620</v>
      </c>
      <c r="K168" s="36"/>
      <c r="L168" s="37"/>
      <c r="M168" s="36" t="s">
        <v>363</v>
      </c>
      <c r="N168" s="36" t="s">
        <v>609</v>
      </c>
      <c r="O168" s="36" t="s">
        <v>54</v>
      </c>
      <c r="P168" s="36" t="s">
        <v>121</v>
      </c>
      <c r="Q168" s="36" t="s">
        <v>46</v>
      </c>
      <c r="R168" s="44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</row>
    <row r="169" spans="1:36" ht="30" customHeight="1">
      <c r="C169" s="33">
        <f t="shared" si="2"/>
        <v>148</v>
      </c>
      <c r="D169" s="128" t="s">
        <v>621</v>
      </c>
      <c r="E169" s="34">
        <v>39189</v>
      </c>
      <c r="F169" s="45" t="s">
        <v>622</v>
      </c>
      <c r="G169" s="35" t="s">
        <v>623</v>
      </c>
      <c r="H169" s="49">
        <v>3603.61</v>
      </c>
      <c r="I169" s="36" t="s">
        <v>298</v>
      </c>
      <c r="J169" s="36" t="s">
        <v>178</v>
      </c>
      <c r="K169" s="36"/>
      <c r="L169" s="37"/>
      <c r="M169" s="36" t="s">
        <v>363</v>
      </c>
      <c r="N169" s="36" t="s">
        <v>609</v>
      </c>
      <c r="O169" s="36" t="s">
        <v>54</v>
      </c>
      <c r="P169" s="36" t="s">
        <v>121</v>
      </c>
      <c r="Q169" s="36" t="s">
        <v>46</v>
      </c>
      <c r="R169" s="44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</row>
    <row r="170" spans="1:36" ht="30" customHeight="1">
      <c r="C170" s="33">
        <f t="shared" si="2"/>
        <v>149</v>
      </c>
      <c r="D170" s="128" t="s">
        <v>624</v>
      </c>
      <c r="E170" s="34">
        <v>39189</v>
      </c>
      <c r="F170" s="45" t="s">
        <v>625</v>
      </c>
      <c r="G170" s="35" t="s">
        <v>626</v>
      </c>
      <c r="H170" s="49">
        <v>1673.09</v>
      </c>
      <c r="I170" s="36" t="s">
        <v>298</v>
      </c>
      <c r="J170" s="36" t="s">
        <v>481</v>
      </c>
      <c r="K170" s="36"/>
      <c r="L170" s="37"/>
      <c r="M170" s="36" t="s">
        <v>363</v>
      </c>
      <c r="N170" s="36" t="s">
        <v>609</v>
      </c>
      <c r="O170" s="36" t="s">
        <v>54</v>
      </c>
      <c r="P170" s="36" t="s">
        <v>121</v>
      </c>
      <c r="Q170" s="36" t="s">
        <v>46</v>
      </c>
      <c r="R170" s="44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</row>
    <row r="171" spans="1:36" ht="30" customHeight="1">
      <c r="C171" s="33">
        <f t="shared" si="2"/>
        <v>150</v>
      </c>
      <c r="D171" s="128" t="s">
        <v>627</v>
      </c>
      <c r="E171" s="34">
        <v>39219</v>
      </c>
      <c r="F171" s="45" t="s">
        <v>628</v>
      </c>
      <c r="G171" s="35" t="s">
        <v>629</v>
      </c>
      <c r="H171" s="49">
        <v>14601.13</v>
      </c>
      <c r="I171" s="36" t="s">
        <v>630</v>
      </c>
      <c r="J171" s="36" t="s">
        <v>631</v>
      </c>
      <c r="K171" s="36">
        <v>4909272</v>
      </c>
      <c r="L171" s="37"/>
      <c r="M171" s="36" t="s">
        <v>363</v>
      </c>
      <c r="N171" s="36" t="s">
        <v>632</v>
      </c>
      <c r="O171" s="36" t="s">
        <v>54</v>
      </c>
      <c r="P171" s="36" t="s">
        <v>55</v>
      </c>
      <c r="Q171" s="36" t="s">
        <v>46</v>
      </c>
      <c r="R171" s="44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</row>
    <row r="172" spans="1:36" ht="30" customHeight="1">
      <c r="C172" s="33">
        <f t="shared" si="2"/>
        <v>151</v>
      </c>
      <c r="D172" s="128" t="s">
        <v>633</v>
      </c>
      <c r="E172" s="34">
        <v>39219</v>
      </c>
      <c r="F172" s="45" t="s">
        <v>634</v>
      </c>
      <c r="G172" s="35" t="s">
        <v>635</v>
      </c>
      <c r="H172" s="49">
        <v>24215.48</v>
      </c>
      <c r="I172" s="36" t="s">
        <v>630</v>
      </c>
      <c r="J172" s="36" t="s">
        <v>636</v>
      </c>
      <c r="K172" s="36">
        <v>4915126</v>
      </c>
      <c r="L172" s="37"/>
      <c r="M172" s="36" t="s">
        <v>363</v>
      </c>
      <c r="N172" s="36" t="s">
        <v>592</v>
      </c>
      <c r="O172" s="36" t="s">
        <v>54</v>
      </c>
      <c r="P172" s="36" t="s">
        <v>61</v>
      </c>
      <c r="Q172" s="36" t="s">
        <v>46</v>
      </c>
      <c r="R172" s="44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</row>
    <row r="173" spans="1:36" ht="30" customHeight="1">
      <c r="C173" s="33">
        <f t="shared" si="2"/>
        <v>152</v>
      </c>
      <c r="D173" s="128" t="s">
        <v>637</v>
      </c>
      <c r="E173" s="34">
        <v>39234</v>
      </c>
      <c r="F173" s="45" t="s">
        <v>638</v>
      </c>
      <c r="G173" s="35" t="s">
        <v>639</v>
      </c>
      <c r="H173" s="49">
        <v>36259.83</v>
      </c>
      <c r="I173" s="36" t="s">
        <v>630</v>
      </c>
      <c r="J173" s="36" t="s">
        <v>640</v>
      </c>
      <c r="K173" s="36">
        <v>4903308</v>
      </c>
      <c r="L173" s="37"/>
      <c r="M173" s="36" t="s">
        <v>363</v>
      </c>
      <c r="N173" s="36" t="s">
        <v>466</v>
      </c>
      <c r="O173" s="36" t="s">
        <v>54</v>
      </c>
      <c r="P173" s="36" t="s">
        <v>267</v>
      </c>
      <c r="Q173" s="36" t="s">
        <v>46</v>
      </c>
      <c r="R173" s="44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</row>
    <row r="174" spans="1:36" ht="30" customHeight="1">
      <c r="C174" s="33">
        <f t="shared" si="2"/>
        <v>153</v>
      </c>
      <c r="D174" s="128" t="s">
        <v>641</v>
      </c>
      <c r="E174" s="34">
        <v>39234</v>
      </c>
      <c r="F174" s="45" t="s">
        <v>642</v>
      </c>
      <c r="G174" s="35" t="s">
        <v>643</v>
      </c>
      <c r="H174" s="49">
        <v>4347.83</v>
      </c>
      <c r="I174" s="36" t="s">
        <v>250</v>
      </c>
      <c r="J174" s="36" t="s">
        <v>464</v>
      </c>
      <c r="K174" s="36" t="s">
        <v>644</v>
      </c>
      <c r="L174" s="37"/>
      <c r="M174" s="36" t="s">
        <v>363</v>
      </c>
      <c r="N174" s="36" t="s">
        <v>466</v>
      </c>
      <c r="O174" s="36" t="s">
        <v>54</v>
      </c>
      <c r="P174" s="36" t="s">
        <v>267</v>
      </c>
      <c r="Q174" s="36" t="s">
        <v>46</v>
      </c>
      <c r="R174" s="44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</row>
    <row r="175" spans="1:36" ht="30" customHeight="1">
      <c r="C175" s="33">
        <f t="shared" si="2"/>
        <v>154</v>
      </c>
      <c r="D175" s="128" t="s">
        <v>645</v>
      </c>
      <c r="E175" s="34">
        <v>39239</v>
      </c>
      <c r="F175" s="45" t="s">
        <v>646</v>
      </c>
      <c r="G175" s="35" t="s">
        <v>647</v>
      </c>
      <c r="H175" s="49">
        <v>3088.78</v>
      </c>
      <c r="I175" s="36" t="s">
        <v>648</v>
      </c>
      <c r="J175" s="36">
        <v>362</v>
      </c>
      <c r="K175" s="36"/>
      <c r="L175" s="37"/>
      <c r="M175" s="36" t="s">
        <v>363</v>
      </c>
      <c r="N175" s="36" t="s">
        <v>609</v>
      </c>
      <c r="O175" s="36" t="s">
        <v>54</v>
      </c>
      <c r="P175" s="36" t="s">
        <v>121</v>
      </c>
      <c r="Q175" s="36" t="s">
        <v>46</v>
      </c>
      <c r="R175" s="44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 ht="30" customHeight="1">
      <c r="C176" s="33">
        <f t="shared" si="2"/>
        <v>155</v>
      </c>
      <c r="D176" s="128" t="s">
        <v>649</v>
      </c>
      <c r="E176" s="34">
        <v>39239</v>
      </c>
      <c r="F176" s="45" t="s">
        <v>650</v>
      </c>
      <c r="G176" s="35" t="s">
        <v>651</v>
      </c>
      <c r="H176" s="49">
        <v>2162.17</v>
      </c>
      <c r="I176" s="36" t="s">
        <v>298</v>
      </c>
      <c r="J176" s="36" t="s">
        <v>183</v>
      </c>
      <c r="K176" s="36"/>
      <c r="L176" s="37"/>
      <c r="M176" s="36" t="s">
        <v>363</v>
      </c>
      <c r="N176" s="36" t="s">
        <v>437</v>
      </c>
      <c r="O176" s="36" t="s">
        <v>54</v>
      </c>
      <c r="P176" s="36" t="s">
        <v>55</v>
      </c>
      <c r="Q176" s="36" t="s">
        <v>46</v>
      </c>
      <c r="R176" s="44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3:18" ht="30" customHeight="1">
      <c r="C177" s="33">
        <f t="shared" si="2"/>
        <v>156</v>
      </c>
      <c r="D177" s="128" t="s">
        <v>652</v>
      </c>
      <c r="E177" s="34">
        <v>39266</v>
      </c>
      <c r="F177" s="45" t="s">
        <v>653</v>
      </c>
      <c r="G177" s="35" t="s">
        <v>654</v>
      </c>
      <c r="H177" s="49">
        <v>11724.35</v>
      </c>
      <c r="I177" s="36" t="s">
        <v>250</v>
      </c>
      <c r="J177" s="36" t="s">
        <v>493</v>
      </c>
      <c r="K177" s="36" t="s">
        <v>655</v>
      </c>
      <c r="L177" s="37"/>
      <c r="M177" s="36" t="s">
        <v>363</v>
      </c>
      <c r="N177" s="36" t="s">
        <v>592</v>
      </c>
      <c r="O177" s="36" t="s">
        <v>54</v>
      </c>
      <c r="P177" s="36" t="s">
        <v>61</v>
      </c>
      <c r="Q177" s="36" t="s">
        <v>46</v>
      </c>
      <c r="R177" s="44"/>
    </row>
    <row r="178" spans="3:18" ht="30" customHeight="1">
      <c r="C178" s="33">
        <f t="shared" si="2"/>
        <v>157</v>
      </c>
      <c r="D178" s="128" t="s">
        <v>656</v>
      </c>
      <c r="E178" s="34">
        <v>39266</v>
      </c>
      <c r="F178" s="45" t="s">
        <v>657</v>
      </c>
      <c r="G178" s="35" t="s">
        <v>658</v>
      </c>
      <c r="H178" s="49">
        <v>13506.52</v>
      </c>
      <c r="I178" s="36" t="s">
        <v>659</v>
      </c>
      <c r="J178" s="36" t="s">
        <v>493</v>
      </c>
      <c r="K178" s="36" t="s">
        <v>655</v>
      </c>
      <c r="L178" s="37"/>
      <c r="M178" s="36" t="s">
        <v>363</v>
      </c>
      <c r="N178" s="36" t="s">
        <v>466</v>
      </c>
      <c r="O178" s="36" t="s">
        <v>54</v>
      </c>
      <c r="P178" s="36" t="s">
        <v>267</v>
      </c>
      <c r="Q178" s="36" t="s">
        <v>46</v>
      </c>
      <c r="R178" s="44"/>
    </row>
    <row r="179" spans="3:18" ht="30" customHeight="1">
      <c r="C179" s="33">
        <f t="shared" si="2"/>
        <v>158</v>
      </c>
      <c r="D179" s="128" t="s">
        <v>660</v>
      </c>
      <c r="E179" s="34">
        <v>39266</v>
      </c>
      <c r="F179" s="45" t="s">
        <v>661</v>
      </c>
      <c r="G179" s="35" t="s">
        <v>643</v>
      </c>
      <c r="H179" s="49">
        <v>4343.4799999999996</v>
      </c>
      <c r="I179" s="36" t="s">
        <v>250</v>
      </c>
      <c r="J179" s="36" t="s">
        <v>464</v>
      </c>
      <c r="K179" s="36" t="s">
        <v>662</v>
      </c>
      <c r="L179" s="37"/>
      <c r="M179" s="36" t="s">
        <v>663</v>
      </c>
      <c r="N179" s="36" t="s">
        <v>466</v>
      </c>
      <c r="O179" s="36" t="s">
        <v>54</v>
      </c>
      <c r="P179" s="36" t="s">
        <v>267</v>
      </c>
      <c r="Q179" s="36" t="s">
        <v>46</v>
      </c>
      <c r="R179" s="44"/>
    </row>
    <row r="180" spans="3:18" ht="30" customHeight="1">
      <c r="C180" s="33">
        <f t="shared" ref="C180:C187" si="3">C179+1</f>
        <v>159</v>
      </c>
      <c r="D180" s="128" t="s">
        <v>664</v>
      </c>
      <c r="E180" s="34">
        <v>39266</v>
      </c>
      <c r="F180" s="45" t="s">
        <v>665</v>
      </c>
      <c r="G180" s="35" t="s">
        <v>654</v>
      </c>
      <c r="H180" s="49">
        <v>11724.61</v>
      </c>
      <c r="I180" s="36" t="s">
        <v>250</v>
      </c>
      <c r="J180" s="36" t="s">
        <v>493</v>
      </c>
      <c r="K180" s="36" t="s">
        <v>666</v>
      </c>
      <c r="L180" s="37"/>
      <c r="M180" s="36" t="s">
        <v>663</v>
      </c>
      <c r="N180" s="36" t="s">
        <v>466</v>
      </c>
      <c r="O180" s="36" t="s">
        <v>54</v>
      </c>
      <c r="P180" s="36" t="s">
        <v>267</v>
      </c>
      <c r="Q180" s="36" t="s">
        <v>46</v>
      </c>
      <c r="R180" s="44"/>
    </row>
    <row r="181" spans="3:18" ht="30" customHeight="1">
      <c r="C181" s="33">
        <f t="shared" si="3"/>
        <v>160</v>
      </c>
      <c r="D181" s="128" t="s">
        <v>667</v>
      </c>
      <c r="E181" s="34">
        <v>39268</v>
      </c>
      <c r="F181" s="45" t="s">
        <v>668</v>
      </c>
      <c r="G181" s="35" t="s">
        <v>669</v>
      </c>
      <c r="H181" s="49">
        <v>2950</v>
      </c>
      <c r="I181" s="36" t="s">
        <v>670</v>
      </c>
      <c r="J181" s="36" t="s">
        <v>187</v>
      </c>
      <c r="K181" s="36"/>
      <c r="L181" s="37"/>
      <c r="M181" s="36" t="s">
        <v>663</v>
      </c>
      <c r="N181" s="36" t="s">
        <v>671</v>
      </c>
      <c r="O181" s="36" t="s">
        <v>54</v>
      </c>
      <c r="P181" s="36" t="s">
        <v>55</v>
      </c>
      <c r="Q181" s="36" t="s">
        <v>46</v>
      </c>
      <c r="R181" s="44"/>
    </row>
    <row r="182" spans="3:18" ht="30" customHeight="1">
      <c r="C182" s="33">
        <f t="shared" si="3"/>
        <v>161</v>
      </c>
      <c r="D182" s="128" t="s">
        <v>672</v>
      </c>
      <c r="E182" s="34">
        <v>39268</v>
      </c>
      <c r="F182" s="45" t="s">
        <v>673</v>
      </c>
      <c r="G182" s="35" t="s">
        <v>674</v>
      </c>
      <c r="H182" s="49">
        <v>3088.78</v>
      </c>
      <c r="I182" s="36" t="s">
        <v>648</v>
      </c>
      <c r="J182" s="36">
        <v>362</v>
      </c>
      <c r="K182" s="36"/>
      <c r="L182" s="37"/>
      <c r="M182" s="36" t="s">
        <v>663</v>
      </c>
      <c r="N182" s="36" t="s">
        <v>616</v>
      </c>
      <c r="O182" s="36" t="s">
        <v>54</v>
      </c>
      <c r="P182" s="36" t="s">
        <v>55</v>
      </c>
      <c r="Q182" s="36" t="s">
        <v>46</v>
      </c>
      <c r="R182" s="44"/>
    </row>
    <row r="183" spans="3:18" ht="30" customHeight="1">
      <c r="C183" s="33">
        <f t="shared" si="3"/>
        <v>162</v>
      </c>
      <c r="D183" s="128" t="s">
        <v>675</v>
      </c>
      <c r="E183" s="34">
        <v>39268</v>
      </c>
      <c r="F183" s="45" t="s">
        <v>676</v>
      </c>
      <c r="G183" s="35" t="s">
        <v>677</v>
      </c>
      <c r="H183" s="49">
        <v>1881.61</v>
      </c>
      <c r="I183" s="36" t="s">
        <v>298</v>
      </c>
      <c r="J183" s="36" t="s">
        <v>678</v>
      </c>
      <c r="K183" s="36"/>
      <c r="L183" s="37"/>
      <c r="M183" s="36" t="s">
        <v>1043</v>
      </c>
      <c r="N183" s="36" t="s">
        <v>1586</v>
      </c>
      <c r="O183" s="36" t="s">
        <v>54</v>
      </c>
      <c r="P183" s="36" t="s">
        <v>55</v>
      </c>
      <c r="Q183" s="36" t="s">
        <v>46</v>
      </c>
      <c r="R183" s="44" t="s">
        <v>1587</v>
      </c>
    </row>
    <row r="184" spans="3:18" ht="30" customHeight="1">
      <c r="C184" s="33">
        <f t="shared" si="3"/>
        <v>163</v>
      </c>
      <c r="D184" s="128" t="s">
        <v>679</v>
      </c>
      <c r="E184" s="34">
        <v>39295</v>
      </c>
      <c r="F184" s="45" t="s">
        <v>680</v>
      </c>
      <c r="G184" s="35" t="s">
        <v>681</v>
      </c>
      <c r="H184" s="49">
        <v>17217.39</v>
      </c>
      <c r="I184" s="36" t="s">
        <v>250</v>
      </c>
      <c r="J184" s="36" t="s">
        <v>464</v>
      </c>
      <c r="K184" s="72" t="s">
        <v>682</v>
      </c>
      <c r="L184" s="37"/>
      <c r="M184" s="36" t="s">
        <v>363</v>
      </c>
      <c r="N184" s="36" t="s">
        <v>466</v>
      </c>
      <c r="O184" s="36" t="s">
        <v>54</v>
      </c>
      <c r="P184" s="36" t="s">
        <v>267</v>
      </c>
      <c r="Q184" s="36" t="s">
        <v>46</v>
      </c>
      <c r="R184" s="44"/>
    </row>
    <row r="185" spans="3:18" ht="30" customHeight="1">
      <c r="C185" s="33">
        <f t="shared" si="3"/>
        <v>164</v>
      </c>
      <c r="D185" s="128" t="s">
        <v>683</v>
      </c>
      <c r="E185" s="34">
        <v>39295</v>
      </c>
      <c r="F185" s="45" t="s">
        <v>684</v>
      </c>
      <c r="G185" s="35" t="s">
        <v>685</v>
      </c>
      <c r="H185" s="49">
        <v>23556.78</v>
      </c>
      <c r="I185" s="36" t="s">
        <v>250</v>
      </c>
      <c r="J185" s="36" t="s">
        <v>493</v>
      </c>
      <c r="K185" s="36" t="s">
        <v>686</v>
      </c>
      <c r="L185" s="37"/>
      <c r="M185" s="36" t="s">
        <v>363</v>
      </c>
      <c r="N185" s="36" t="s">
        <v>466</v>
      </c>
      <c r="O185" s="36" t="s">
        <v>54</v>
      </c>
      <c r="P185" s="36" t="s">
        <v>267</v>
      </c>
      <c r="Q185" s="36" t="s">
        <v>46</v>
      </c>
      <c r="R185" s="44"/>
    </row>
    <row r="186" spans="3:18" ht="30" customHeight="1">
      <c r="C186" s="33">
        <f t="shared" si="3"/>
        <v>165</v>
      </c>
      <c r="D186" s="128" t="s">
        <v>687</v>
      </c>
      <c r="E186" s="34">
        <v>39322</v>
      </c>
      <c r="F186" s="45" t="s">
        <v>688</v>
      </c>
      <c r="G186" s="35" t="s">
        <v>689</v>
      </c>
      <c r="H186" s="49">
        <v>21521.74</v>
      </c>
      <c r="I186" s="36" t="s">
        <v>250</v>
      </c>
      <c r="J186" s="36" t="s">
        <v>464</v>
      </c>
      <c r="K186" s="79" t="s">
        <v>690</v>
      </c>
      <c r="L186" s="37"/>
      <c r="M186" s="36" t="s">
        <v>363</v>
      </c>
      <c r="N186" s="36" t="s">
        <v>466</v>
      </c>
      <c r="O186" s="36" t="s">
        <v>54</v>
      </c>
      <c r="P186" s="36" t="s">
        <v>267</v>
      </c>
      <c r="Q186" s="36" t="s">
        <v>46</v>
      </c>
      <c r="R186" s="44"/>
    </row>
    <row r="187" spans="3:18" ht="30" customHeight="1">
      <c r="C187" s="33">
        <f t="shared" si="3"/>
        <v>166</v>
      </c>
      <c r="D187" s="128" t="s">
        <v>691</v>
      </c>
      <c r="E187" s="34">
        <v>39322</v>
      </c>
      <c r="F187" s="45" t="s">
        <v>692</v>
      </c>
      <c r="G187" s="35" t="s">
        <v>693</v>
      </c>
      <c r="H187" s="49">
        <v>11778.39</v>
      </c>
      <c r="I187" s="36" t="s">
        <v>250</v>
      </c>
      <c r="J187" s="36" t="s">
        <v>493</v>
      </c>
      <c r="K187" s="36" t="s">
        <v>694</v>
      </c>
      <c r="L187" s="37"/>
      <c r="M187" s="36" t="s">
        <v>363</v>
      </c>
      <c r="N187" s="36" t="s">
        <v>466</v>
      </c>
      <c r="O187" s="36" t="s">
        <v>54</v>
      </c>
      <c r="P187" s="36" t="s">
        <v>267</v>
      </c>
      <c r="Q187" s="36" t="s">
        <v>46</v>
      </c>
      <c r="R187" s="44"/>
    </row>
    <row r="188" spans="3:18" ht="30" customHeight="1">
      <c r="C188" s="248">
        <f>C187+1</f>
        <v>167</v>
      </c>
      <c r="D188" s="231" t="s">
        <v>695</v>
      </c>
      <c r="E188" s="34">
        <v>39329</v>
      </c>
      <c r="F188" s="256" t="s">
        <v>696</v>
      </c>
      <c r="G188" s="258" t="s">
        <v>697</v>
      </c>
      <c r="H188" s="260">
        <v>132992</v>
      </c>
      <c r="I188" s="240" t="s">
        <v>698</v>
      </c>
      <c r="J188" s="240" t="s">
        <v>699</v>
      </c>
      <c r="K188" s="240" t="s">
        <v>700</v>
      </c>
      <c r="L188" s="37"/>
      <c r="M188" s="240" t="s">
        <v>363</v>
      </c>
      <c r="N188" s="240" t="s">
        <v>466</v>
      </c>
      <c r="O188" s="240" t="s">
        <v>54</v>
      </c>
      <c r="P188" s="240" t="s">
        <v>267</v>
      </c>
      <c r="Q188" s="36" t="s">
        <v>46</v>
      </c>
      <c r="R188" s="273"/>
    </row>
    <row r="189" spans="3:18" ht="30" customHeight="1">
      <c r="C189" s="250"/>
      <c r="D189" s="233"/>
      <c r="E189" s="34">
        <v>39419</v>
      </c>
      <c r="F189" s="257"/>
      <c r="G189" s="259"/>
      <c r="H189" s="261"/>
      <c r="I189" s="242"/>
      <c r="J189" s="242"/>
      <c r="K189" s="242"/>
      <c r="L189" s="37"/>
      <c r="M189" s="242"/>
      <c r="N189" s="242"/>
      <c r="O189" s="242"/>
      <c r="P189" s="242"/>
      <c r="Q189" s="36" t="s">
        <v>46</v>
      </c>
      <c r="R189" s="274"/>
    </row>
    <row r="190" spans="3:18" ht="30" customHeight="1">
      <c r="C190" s="33">
        <f>C188+1</f>
        <v>168</v>
      </c>
      <c r="D190" s="128" t="s">
        <v>701</v>
      </c>
      <c r="E190" s="34">
        <v>39416</v>
      </c>
      <c r="F190" s="45" t="s">
        <v>702</v>
      </c>
      <c r="G190" s="35" t="s">
        <v>703</v>
      </c>
      <c r="H190" s="49">
        <v>906.26</v>
      </c>
      <c r="I190" s="36" t="s">
        <v>298</v>
      </c>
      <c r="J190" s="36" t="s">
        <v>551</v>
      </c>
      <c r="K190" s="36"/>
      <c r="L190" s="37"/>
      <c r="M190" s="36" t="s">
        <v>663</v>
      </c>
      <c r="N190" s="36" t="s">
        <v>437</v>
      </c>
      <c r="O190" s="36" t="s">
        <v>54</v>
      </c>
      <c r="P190" s="36" t="s">
        <v>55</v>
      </c>
      <c r="Q190" s="36" t="s">
        <v>46</v>
      </c>
      <c r="R190" s="44"/>
    </row>
    <row r="191" spans="3:18" ht="30" customHeight="1" thickBot="1">
      <c r="C191" s="74">
        <f>C190+1</f>
        <v>169</v>
      </c>
      <c r="D191" s="123" t="s">
        <v>704</v>
      </c>
      <c r="E191" s="117">
        <v>39419</v>
      </c>
      <c r="F191" s="80" t="s">
        <v>705</v>
      </c>
      <c r="G191" s="81" t="s">
        <v>706</v>
      </c>
      <c r="H191" s="130">
        <v>132992</v>
      </c>
      <c r="I191" s="120" t="s">
        <v>698</v>
      </c>
      <c r="J191" s="120" t="s">
        <v>699</v>
      </c>
      <c r="K191" s="120" t="s">
        <v>700</v>
      </c>
      <c r="L191" s="76"/>
      <c r="M191" s="120" t="s">
        <v>663</v>
      </c>
      <c r="N191" s="120" t="s">
        <v>466</v>
      </c>
      <c r="O191" s="120" t="s">
        <v>54</v>
      </c>
      <c r="P191" s="120" t="s">
        <v>267</v>
      </c>
      <c r="Q191" s="36" t="s">
        <v>46</v>
      </c>
      <c r="R191" s="126"/>
    </row>
    <row r="192" spans="3:18" ht="30" customHeight="1">
      <c r="C192" s="58">
        <f>C191+1</f>
        <v>170</v>
      </c>
      <c r="D192" s="59" t="s">
        <v>707</v>
      </c>
      <c r="E192" s="60">
        <v>39457</v>
      </c>
      <c r="F192" s="61" t="s">
        <v>708</v>
      </c>
      <c r="G192" s="82" t="s">
        <v>709</v>
      </c>
      <c r="H192" s="63">
        <v>3726.57</v>
      </c>
      <c r="I192" s="36" t="s">
        <v>298</v>
      </c>
      <c r="J192" s="64" t="s">
        <v>178</v>
      </c>
      <c r="K192" s="64"/>
      <c r="L192" s="65"/>
      <c r="M192" s="64" t="s">
        <v>663</v>
      </c>
      <c r="N192" s="64" t="s">
        <v>6</v>
      </c>
      <c r="O192" s="64" t="s">
        <v>54</v>
      </c>
      <c r="P192" s="64" t="s">
        <v>55</v>
      </c>
      <c r="Q192" s="36" t="s">
        <v>46</v>
      </c>
      <c r="R192" s="66"/>
    </row>
    <row r="193" spans="3:18" ht="30" customHeight="1">
      <c r="C193" s="33">
        <f>C192+1</f>
        <v>171</v>
      </c>
      <c r="D193" s="128" t="s">
        <v>710</v>
      </c>
      <c r="E193" s="34">
        <v>39479</v>
      </c>
      <c r="F193" s="45" t="s">
        <v>711</v>
      </c>
      <c r="G193" s="35" t="s">
        <v>712</v>
      </c>
      <c r="H193" s="49">
        <v>4200</v>
      </c>
      <c r="I193" s="36" t="s">
        <v>187</v>
      </c>
      <c r="J193" s="36" t="s">
        <v>713</v>
      </c>
      <c r="K193" s="36"/>
      <c r="L193" s="37"/>
      <c r="M193" s="36" t="s">
        <v>663</v>
      </c>
      <c r="N193" s="36" t="s">
        <v>6</v>
      </c>
      <c r="O193" s="36" t="s">
        <v>54</v>
      </c>
      <c r="P193" s="36" t="s">
        <v>55</v>
      </c>
      <c r="Q193" s="36" t="s">
        <v>46</v>
      </c>
      <c r="R193" s="44"/>
    </row>
    <row r="194" spans="3:18" ht="30" customHeight="1">
      <c r="C194" s="33">
        <f t="shared" ref="C194:C257" si="4">C193+1</f>
        <v>172</v>
      </c>
      <c r="D194" s="128" t="s">
        <v>714</v>
      </c>
      <c r="E194" s="34">
        <v>39491</v>
      </c>
      <c r="F194" s="45" t="s">
        <v>715</v>
      </c>
      <c r="G194" s="35" t="s">
        <v>716</v>
      </c>
      <c r="H194" s="49">
        <v>809.43</v>
      </c>
      <c r="I194" s="36" t="s">
        <v>187</v>
      </c>
      <c r="J194" s="36" t="s">
        <v>187</v>
      </c>
      <c r="K194" s="36"/>
      <c r="L194" s="37"/>
      <c r="M194" s="36"/>
      <c r="N194" s="36" t="s">
        <v>6</v>
      </c>
      <c r="O194" s="36" t="s">
        <v>54</v>
      </c>
      <c r="P194" s="36" t="s">
        <v>55</v>
      </c>
      <c r="Q194" s="36" t="s">
        <v>46</v>
      </c>
      <c r="R194" s="44"/>
    </row>
    <row r="195" spans="3:18" ht="30" customHeight="1">
      <c r="C195" s="33">
        <f t="shared" si="4"/>
        <v>173</v>
      </c>
      <c r="D195" s="128" t="s">
        <v>717</v>
      </c>
      <c r="E195" s="34">
        <v>39540</v>
      </c>
      <c r="F195" s="45" t="s">
        <v>718</v>
      </c>
      <c r="G195" s="35" t="s">
        <v>719</v>
      </c>
      <c r="H195" s="49">
        <v>1451.26</v>
      </c>
      <c r="I195" s="36" t="s">
        <v>298</v>
      </c>
      <c r="J195" s="36" t="s">
        <v>720</v>
      </c>
      <c r="K195" s="36"/>
      <c r="L195" s="37"/>
      <c r="M195" s="36" t="s">
        <v>663</v>
      </c>
      <c r="N195" s="36" t="s">
        <v>609</v>
      </c>
      <c r="O195" s="36" t="s">
        <v>54</v>
      </c>
      <c r="P195" s="36" t="s">
        <v>121</v>
      </c>
      <c r="Q195" s="36" t="s">
        <v>46</v>
      </c>
      <c r="R195" s="44"/>
    </row>
    <row r="196" spans="3:18" ht="30" customHeight="1">
      <c r="C196" s="33">
        <f>C195+1</f>
        <v>174</v>
      </c>
      <c r="D196" s="128" t="s">
        <v>721</v>
      </c>
      <c r="E196" s="34">
        <v>39540</v>
      </c>
      <c r="F196" s="45" t="s">
        <v>722</v>
      </c>
      <c r="G196" s="35" t="s">
        <v>723</v>
      </c>
      <c r="H196" s="49">
        <v>1695.13</v>
      </c>
      <c r="I196" s="36" t="s">
        <v>298</v>
      </c>
      <c r="J196" s="36" t="s">
        <v>724</v>
      </c>
      <c r="K196" s="36"/>
      <c r="L196" s="37"/>
      <c r="M196" s="36" t="s">
        <v>663</v>
      </c>
      <c r="N196" s="36" t="s">
        <v>609</v>
      </c>
      <c r="O196" s="36" t="s">
        <v>54</v>
      </c>
      <c r="P196" s="36" t="s">
        <v>121</v>
      </c>
      <c r="Q196" s="36" t="s">
        <v>46</v>
      </c>
      <c r="R196" s="44"/>
    </row>
    <row r="197" spans="3:18" ht="30" customHeight="1">
      <c r="C197" s="33">
        <f t="shared" si="4"/>
        <v>175</v>
      </c>
      <c r="D197" s="247" t="s">
        <v>725</v>
      </c>
      <c r="E197" s="34">
        <v>39545</v>
      </c>
      <c r="F197" s="45" t="s">
        <v>726</v>
      </c>
      <c r="G197" s="35" t="s">
        <v>727</v>
      </c>
      <c r="H197" s="49">
        <v>420</v>
      </c>
      <c r="I197" s="36" t="s">
        <v>728</v>
      </c>
      <c r="J197" s="36" t="s">
        <v>729</v>
      </c>
      <c r="K197" s="36" t="s">
        <v>728</v>
      </c>
      <c r="L197" s="37"/>
      <c r="M197" s="36" t="s">
        <v>663</v>
      </c>
      <c r="N197" s="36" t="s">
        <v>6</v>
      </c>
      <c r="O197" s="36" t="s">
        <v>54</v>
      </c>
      <c r="P197" s="36" t="s">
        <v>55</v>
      </c>
      <c r="Q197" s="36" t="s">
        <v>46</v>
      </c>
      <c r="R197" s="44"/>
    </row>
    <row r="198" spans="3:18" ht="30" customHeight="1">
      <c r="C198" s="33">
        <f t="shared" si="4"/>
        <v>176</v>
      </c>
      <c r="D198" s="247"/>
      <c r="E198" s="34">
        <v>39672</v>
      </c>
      <c r="F198" s="45" t="s">
        <v>730</v>
      </c>
      <c r="G198" s="35" t="s">
        <v>731</v>
      </c>
      <c r="H198" s="49">
        <v>12600</v>
      </c>
      <c r="I198" s="36" t="s">
        <v>187</v>
      </c>
      <c r="J198" s="36" t="s">
        <v>187</v>
      </c>
      <c r="K198" s="36"/>
      <c r="L198" s="37"/>
      <c r="M198" s="36" t="s">
        <v>363</v>
      </c>
      <c r="N198" s="36" t="s">
        <v>609</v>
      </c>
      <c r="O198" s="36" t="s">
        <v>54</v>
      </c>
      <c r="P198" s="36" t="s">
        <v>121</v>
      </c>
      <c r="Q198" s="36" t="s">
        <v>46</v>
      </c>
      <c r="R198" s="44"/>
    </row>
    <row r="199" spans="3:18" ht="30" customHeight="1">
      <c r="C199" s="33">
        <f t="shared" si="4"/>
        <v>177</v>
      </c>
      <c r="D199" s="128" t="s">
        <v>732</v>
      </c>
      <c r="E199" s="34">
        <v>39576</v>
      </c>
      <c r="F199" s="45" t="s">
        <v>733</v>
      </c>
      <c r="G199" s="35" t="s">
        <v>734</v>
      </c>
      <c r="H199" s="49">
        <v>1363.78</v>
      </c>
      <c r="I199" s="36" t="s">
        <v>298</v>
      </c>
      <c r="J199" s="36" t="s">
        <v>735</v>
      </c>
      <c r="K199" s="36"/>
      <c r="L199" s="37"/>
      <c r="M199" s="36" t="s">
        <v>363</v>
      </c>
      <c r="N199" s="36" t="s">
        <v>609</v>
      </c>
      <c r="O199" s="36" t="s">
        <v>54</v>
      </c>
      <c r="P199" s="36" t="s">
        <v>121</v>
      </c>
      <c r="Q199" s="36" t="s">
        <v>46</v>
      </c>
      <c r="R199" s="44"/>
    </row>
    <row r="200" spans="3:18" ht="30" customHeight="1">
      <c r="C200" s="33">
        <f t="shared" si="4"/>
        <v>178</v>
      </c>
      <c r="D200" s="128" t="s">
        <v>736</v>
      </c>
      <c r="E200" s="34">
        <v>39576</v>
      </c>
      <c r="F200" s="83" t="s">
        <v>737</v>
      </c>
      <c r="G200" s="35" t="s">
        <v>738</v>
      </c>
      <c r="H200" s="49">
        <v>8667.7900000000009</v>
      </c>
      <c r="I200" s="36" t="s">
        <v>368</v>
      </c>
      <c r="J200" s="36" t="s">
        <v>739</v>
      </c>
      <c r="K200" s="36" t="s">
        <v>740</v>
      </c>
      <c r="L200" s="37"/>
      <c r="M200" s="36" t="s">
        <v>741</v>
      </c>
      <c r="N200" s="36" t="s">
        <v>562</v>
      </c>
      <c r="O200" s="36" t="s">
        <v>54</v>
      </c>
      <c r="P200" s="36" t="s">
        <v>121</v>
      </c>
      <c r="Q200" s="36" t="s">
        <v>46</v>
      </c>
      <c r="R200" s="44"/>
    </row>
    <row r="201" spans="3:18" ht="30" customHeight="1">
      <c r="C201" s="33">
        <f t="shared" si="4"/>
        <v>179</v>
      </c>
      <c r="D201" s="128" t="s">
        <v>742</v>
      </c>
      <c r="E201" s="34">
        <v>39589</v>
      </c>
      <c r="F201" s="45" t="s">
        <v>743</v>
      </c>
      <c r="G201" s="35" t="s">
        <v>744</v>
      </c>
      <c r="H201" s="49">
        <v>2617.04</v>
      </c>
      <c r="I201" s="36" t="s">
        <v>648</v>
      </c>
      <c r="J201" s="36" t="s">
        <v>745</v>
      </c>
      <c r="K201" s="36"/>
      <c r="L201" s="37"/>
      <c r="M201" s="36" t="s">
        <v>663</v>
      </c>
      <c r="N201" s="36" t="s">
        <v>609</v>
      </c>
      <c r="O201" s="36" t="s">
        <v>54</v>
      </c>
      <c r="P201" s="36" t="s">
        <v>121</v>
      </c>
      <c r="Q201" s="36" t="s">
        <v>46</v>
      </c>
      <c r="R201" s="44"/>
    </row>
    <row r="202" spans="3:18" ht="30" customHeight="1">
      <c r="C202" s="33">
        <f t="shared" si="4"/>
        <v>180</v>
      </c>
      <c r="D202" s="128" t="s">
        <v>746</v>
      </c>
      <c r="E202" s="34">
        <v>39617</v>
      </c>
      <c r="F202" s="45" t="s">
        <v>747</v>
      </c>
      <c r="G202" s="35" t="s">
        <v>748</v>
      </c>
      <c r="H202" s="49">
        <v>727.04</v>
      </c>
      <c r="I202" s="36" t="s">
        <v>187</v>
      </c>
      <c r="J202" s="36" t="s">
        <v>749</v>
      </c>
      <c r="K202" s="36"/>
      <c r="L202" s="37"/>
      <c r="M202" s="36" t="s">
        <v>663</v>
      </c>
      <c r="N202" s="36" t="s">
        <v>616</v>
      </c>
      <c r="O202" s="36" t="s">
        <v>54</v>
      </c>
      <c r="P202" s="36" t="s">
        <v>55</v>
      </c>
      <c r="Q202" s="36" t="s">
        <v>46</v>
      </c>
      <c r="R202" s="44"/>
    </row>
    <row r="203" spans="3:18" ht="30" customHeight="1">
      <c r="C203" s="33">
        <f t="shared" si="4"/>
        <v>181</v>
      </c>
      <c r="D203" s="128" t="s">
        <v>750</v>
      </c>
      <c r="E203" s="34">
        <v>39617</v>
      </c>
      <c r="F203" s="45" t="s">
        <v>751</v>
      </c>
      <c r="G203" s="35" t="s">
        <v>752</v>
      </c>
      <c r="H203" s="49">
        <v>2151.8000000000002</v>
      </c>
      <c r="I203" s="36" t="s">
        <v>340</v>
      </c>
      <c r="J203" s="36"/>
      <c r="K203" s="36"/>
      <c r="L203" s="37"/>
      <c r="M203" s="36" t="s">
        <v>363</v>
      </c>
      <c r="N203" s="36" t="s">
        <v>753</v>
      </c>
      <c r="O203" s="36" t="s">
        <v>54</v>
      </c>
      <c r="P203" s="36" t="s">
        <v>121</v>
      </c>
      <c r="Q203" s="36" t="s">
        <v>46</v>
      </c>
      <c r="R203" s="44"/>
    </row>
    <row r="204" spans="3:18" ht="30" customHeight="1">
      <c r="C204" s="33">
        <f t="shared" si="4"/>
        <v>182</v>
      </c>
      <c r="D204" s="128" t="s">
        <v>754</v>
      </c>
      <c r="E204" s="34">
        <v>39617</v>
      </c>
      <c r="F204" s="45" t="s">
        <v>755</v>
      </c>
      <c r="G204" s="35" t="s">
        <v>756</v>
      </c>
      <c r="H204" s="49">
        <v>828.26</v>
      </c>
      <c r="I204" s="36" t="s">
        <v>298</v>
      </c>
      <c r="J204" s="36" t="s">
        <v>757</v>
      </c>
      <c r="K204" s="36"/>
      <c r="L204" s="37"/>
      <c r="M204" s="36" t="s">
        <v>363</v>
      </c>
      <c r="N204" s="36" t="s">
        <v>758</v>
      </c>
      <c r="O204" s="36" t="s">
        <v>54</v>
      </c>
      <c r="P204" s="36" t="s">
        <v>121</v>
      </c>
      <c r="Q204" s="36" t="s">
        <v>46</v>
      </c>
      <c r="R204" s="44"/>
    </row>
    <row r="205" spans="3:18" ht="30" customHeight="1">
      <c r="C205" s="33">
        <f t="shared" si="4"/>
        <v>183</v>
      </c>
      <c r="D205" s="128" t="s">
        <v>759</v>
      </c>
      <c r="E205" s="34">
        <v>39672</v>
      </c>
      <c r="F205" s="83" t="s">
        <v>760</v>
      </c>
      <c r="G205" s="35" t="s">
        <v>761</v>
      </c>
      <c r="H205" s="49">
        <v>2176</v>
      </c>
      <c r="I205" s="36" t="s">
        <v>762</v>
      </c>
      <c r="J205" s="36" t="s">
        <v>1409</v>
      </c>
      <c r="K205" s="36"/>
      <c r="L205" s="37"/>
      <c r="M205" s="36" t="s">
        <v>363</v>
      </c>
      <c r="N205" s="36" t="s">
        <v>758</v>
      </c>
      <c r="O205" s="36" t="s">
        <v>54</v>
      </c>
      <c r="P205" s="36" t="s">
        <v>121</v>
      </c>
      <c r="Q205" s="36" t="s">
        <v>46</v>
      </c>
      <c r="R205" s="44"/>
    </row>
    <row r="206" spans="3:18" ht="30" customHeight="1">
      <c r="C206" s="33">
        <f t="shared" si="4"/>
        <v>184</v>
      </c>
      <c r="D206" s="128" t="s">
        <v>763</v>
      </c>
      <c r="E206" s="34">
        <v>39694</v>
      </c>
      <c r="F206" s="83" t="s">
        <v>764</v>
      </c>
      <c r="G206" s="35" t="s">
        <v>765</v>
      </c>
      <c r="H206" s="49">
        <v>78260.800000000003</v>
      </c>
      <c r="I206" s="36" t="s">
        <v>766</v>
      </c>
      <c r="J206" s="36" t="s">
        <v>767</v>
      </c>
      <c r="K206" s="36"/>
      <c r="L206" s="37"/>
      <c r="M206" s="36" t="s">
        <v>741</v>
      </c>
      <c r="N206" s="36" t="s">
        <v>768</v>
      </c>
      <c r="O206" s="36" t="s">
        <v>54</v>
      </c>
      <c r="P206" s="36" t="s">
        <v>769</v>
      </c>
      <c r="Q206" s="36" t="s">
        <v>46</v>
      </c>
      <c r="R206" s="44"/>
    </row>
    <row r="207" spans="3:18" ht="30" customHeight="1">
      <c r="C207" s="33">
        <f t="shared" si="4"/>
        <v>185</v>
      </c>
      <c r="D207" s="128" t="s">
        <v>770</v>
      </c>
      <c r="E207" s="34">
        <v>39694</v>
      </c>
      <c r="F207" s="83" t="s">
        <v>771</v>
      </c>
      <c r="G207" s="35" t="s">
        <v>772</v>
      </c>
      <c r="H207" s="49">
        <v>78260.800000000003</v>
      </c>
      <c r="I207" s="36" t="s">
        <v>766</v>
      </c>
      <c r="J207" s="36" t="s">
        <v>773</v>
      </c>
      <c r="K207" s="36"/>
      <c r="L207" s="37"/>
      <c r="M207" s="36" t="s">
        <v>741</v>
      </c>
      <c r="N207" s="36" t="s">
        <v>768</v>
      </c>
      <c r="O207" s="36" t="s">
        <v>54</v>
      </c>
      <c r="P207" s="36" t="s">
        <v>769</v>
      </c>
      <c r="Q207" s="36" t="s">
        <v>46</v>
      </c>
      <c r="R207" s="44"/>
    </row>
    <row r="208" spans="3:18" ht="30" customHeight="1">
      <c r="C208" s="33">
        <f t="shared" si="4"/>
        <v>186</v>
      </c>
      <c r="D208" s="128" t="s">
        <v>774</v>
      </c>
      <c r="E208" s="34">
        <v>39694</v>
      </c>
      <c r="F208" s="83" t="s">
        <v>775</v>
      </c>
      <c r="G208" s="35" t="s">
        <v>776</v>
      </c>
      <c r="H208" s="49">
        <v>41926.92</v>
      </c>
      <c r="I208" s="36" t="s">
        <v>766</v>
      </c>
      <c r="J208" s="36" t="s">
        <v>777</v>
      </c>
      <c r="K208" s="36"/>
      <c r="L208" s="37"/>
      <c r="M208" s="36" t="s">
        <v>741</v>
      </c>
      <c r="N208" s="36" t="s">
        <v>768</v>
      </c>
      <c r="O208" s="36" t="s">
        <v>54</v>
      </c>
      <c r="P208" s="36" t="s">
        <v>769</v>
      </c>
      <c r="Q208" s="36" t="s">
        <v>46</v>
      </c>
      <c r="R208" s="44"/>
    </row>
    <row r="209" spans="3:18" ht="30" customHeight="1">
      <c r="C209" s="33">
        <f t="shared" si="4"/>
        <v>187</v>
      </c>
      <c r="D209" s="128" t="s">
        <v>778</v>
      </c>
      <c r="E209" s="34">
        <v>39694</v>
      </c>
      <c r="F209" s="83" t="s">
        <v>779</v>
      </c>
      <c r="G209" s="35" t="s">
        <v>780</v>
      </c>
      <c r="H209" s="49">
        <v>43923.44</v>
      </c>
      <c r="I209" s="36" t="s">
        <v>766</v>
      </c>
      <c r="J209" s="36" t="s">
        <v>781</v>
      </c>
      <c r="K209" s="36"/>
      <c r="L209" s="37"/>
      <c r="M209" s="36" t="s">
        <v>741</v>
      </c>
      <c r="N209" s="36" t="s">
        <v>768</v>
      </c>
      <c r="O209" s="36" t="s">
        <v>54</v>
      </c>
      <c r="P209" s="36" t="s">
        <v>769</v>
      </c>
      <c r="Q209" s="36" t="s">
        <v>46</v>
      </c>
      <c r="R209" s="44"/>
    </row>
    <row r="210" spans="3:18" ht="30" customHeight="1">
      <c r="C210" s="33">
        <f t="shared" si="4"/>
        <v>188</v>
      </c>
      <c r="D210" s="128" t="s">
        <v>782</v>
      </c>
      <c r="E210" s="34">
        <v>39694</v>
      </c>
      <c r="F210" s="83" t="s">
        <v>783</v>
      </c>
      <c r="G210" s="35" t="s">
        <v>784</v>
      </c>
      <c r="H210" s="49">
        <v>3502.44</v>
      </c>
      <c r="I210" s="36" t="s">
        <v>298</v>
      </c>
      <c r="J210" s="36" t="s">
        <v>477</v>
      </c>
      <c r="K210" s="36"/>
      <c r="L210" s="37"/>
      <c r="M210" s="36" t="s">
        <v>363</v>
      </c>
      <c r="N210" s="36" t="s">
        <v>6</v>
      </c>
      <c r="O210" s="36" t="s">
        <v>54</v>
      </c>
      <c r="P210" s="36" t="s">
        <v>55</v>
      </c>
      <c r="Q210" s="36" t="s">
        <v>46</v>
      </c>
      <c r="R210" s="44"/>
    </row>
    <row r="211" spans="3:18" ht="30" customHeight="1">
      <c r="C211" s="33">
        <f t="shared" si="4"/>
        <v>189</v>
      </c>
      <c r="D211" s="128" t="s">
        <v>785</v>
      </c>
      <c r="E211" s="34">
        <v>39736</v>
      </c>
      <c r="F211" s="83" t="s">
        <v>786</v>
      </c>
      <c r="G211" s="35" t="s">
        <v>787</v>
      </c>
      <c r="H211" s="49">
        <v>1550</v>
      </c>
      <c r="I211" s="36" t="s">
        <v>298</v>
      </c>
      <c r="J211" s="36" t="s">
        <v>788</v>
      </c>
      <c r="K211" s="36"/>
      <c r="L211" s="37"/>
      <c r="M211" s="36" t="s">
        <v>363</v>
      </c>
      <c r="N211" s="36" t="s">
        <v>6</v>
      </c>
      <c r="O211" s="36" t="s">
        <v>54</v>
      </c>
      <c r="P211" s="36" t="s">
        <v>55</v>
      </c>
      <c r="Q211" s="36" t="s">
        <v>46</v>
      </c>
      <c r="R211" s="44"/>
    </row>
    <row r="212" spans="3:18" ht="30" customHeight="1">
      <c r="C212" s="33">
        <f>C211+1</f>
        <v>190</v>
      </c>
      <c r="D212" s="128" t="s">
        <v>789</v>
      </c>
      <c r="E212" s="34">
        <v>39750</v>
      </c>
      <c r="F212" s="83" t="s">
        <v>790</v>
      </c>
      <c r="G212" s="35" t="s">
        <v>791</v>
      </c>
      <c r="H212" s="49">
        <v>2635.78</v>
      </c>
      <c r="I212" s="36" t="s">
        <v>298</v>
      </c>
      <c r="J212" s="36" t="s">
        <v>1595</v>
      </c>
      <c r="K212" s="36"/>
      <c r="L212" s="37"/>
      <c r="M212" s="36" t="s">
        <v>363</v>
      </c>
      <c r="N212" s="36" t="s">
        <v>6</v>
      </c>
      <c r="O212" s="36" t="s">
        <v>54</v>
      </c>
      <c r="P212" s="36" t="s">
        <v>55</v>
      </c>
      <c r="Q212" s="36" t="s">
        <v>46</v>
      </c>
      <c r="R212" s="44"/>
    </row>
    <row r="213" spans="3:18" ht="30" customHeight="1" thickBot="1">
      <c r="C213" s="33">
        <f t="shared" si="4"/>
        <v>191</v>
      </c>
      <c r="D213" s="51" t="s">
        <v>793</v>
      </c>
      <c r="E213" s="52">
        <v>39750</v>
      </c>
      <c r="F213" s="84" t="s">
        <v>794</v>
      </c>
      <c r="G213" s="85" t="s">
        <v>795</v>
      </c>
      <c r="H213" s="54">
        <v>2485.91</v>
      </c>
      <c r="I213" s="55" t="s">
        <v>298</v>
      </c>
      <c r="J213" s="55" t="s">
        <v>796</v>
      </c>
      <c r="K213" s="55"/>
      <c r="L213" s="56"/>
      <c r="M213" s="55" t="s">
        <v>363</v>
      </c>
      <c r="N213" s="55" t="s">
        <v>758</v>
      </c>
      <c r="O213" s="55" t="s">
        <v>54</v>
      </c>
      <c r="P213" s="55" t="s">
        <v>121</v>
      </c>
      <c r="Q213" s="36" t="s">
        <v>46</v>
      </c>
      <c r="R213" s="57"/>
    </row>
    <row r="214" spans="3:18" ht="30" customHeight="1">
      <c r="C214" s="33">
        <f t="shared" si="4"/>
        <v>192</v>
      </c>
      <c r="D214" s="124" t="s">
        <v>797</v>
      </c>
      <c r="E214" s="118">
        <v>39820</v>
      </c>
      <c r="F214" s="86" t="s">
        <v>798</v>
      </c>
      <c r="G214" s="87" t="s">
        <v>623</v>
      </c>
      <c r="H214" s="88">
        <v>4650</v>
      </c>
      <c r="I214" s="121" t="s">
        <v>298</v>
      </c>
      <c r="J214" s="121" t="s">
        <v>178</v>
      </c>
      <c r="K214" s="121"/>
      <c r="L214" s="89"/>
      <c r="M214" s="121" t="s">
        <v>363</v>
      </c>
      <c r="N214" s="121" t="s">
        <v>758</v>
      </c>
      <c r="O214" s="121" t="s">
        <v>54</v>
      </c>
      <c r="P214" s="121" t="s">
        <v>121</v>
      </c>
      <c r="Q214" s="36" t="s">
        <v>46</v>
      </c>
      <c r="R214" s="121"/>
    </row>
    <row r="215" spans="3:18" ht="30" customHeight="1">
      <c r="C215" s="33">
        <f t="shared" si="4"/>
        <v>193</v>
      </c>
      <c r="D215" s="123" t="s">
        <v>799</v>
      </c>
      <c r="E215" s="117">
        <v>39873</v>
      </c>
      <c r="F215" s="90" t="s">
        <v>800</v>
      </c>
      <c r="G215" s="81" t="s">
        <v>801</v>
      </c>
      <c r="H215" s="130">
        <v>2400</v>
      </c>
      <c r="I215" s="120" t="s">
        <v>298</v>
      </c>
      <c r="J215" s="120"/>
      <c r="K215" s="120"/>
      <c r="L215" s="76"/>
      <c r="M215" s="120" t="s">
        <v>363</v>
      </c>
      <c r="N215" s="120" t="s">
        <v>6</v>
      </c>
      <c r="O215" s="120" t="s">
        <v>54</v>
      </c>
      <c r="P215" s="120" t="s">
        <v>55</v>
      </c>
      <c r="Q215" s="36" t="s">
        <v>46</v>
      </c>
      <c r="R215" s="120"/>
    </row>
    <row r="216" spans="3:18" ht="30" customHeight="1">
      <c r="C216" s="33">
        <f t="shared" si="4"/>
        <v>194</v>
      </c>
      <c r="D216" s="123" t="s">
        <v>802</v>
      </c>
      <c r="E216" s="117">
        <v>39898</v>
      </c>
      <c r="F216" s="90" t="s">
        <v>803</v>
      </c>
      <c r="G216" s="81" t="s">
        <v>804</v>
      </c>
      <c r="H216" s="130">
        <v>3300</v>
      </c>
      <c r="I216" s="120" t="s">
        <v>287</v>
      </c>
      <c r="J216" s="120" t="s">
        <v>805</v>
      </c>
      <c r="K216" s="120"/>
      <c r="L216" s="76"/>
      <c r="M216" s="120" t="s">
        <v>363</v>
      </c>
      <c r="N216" s="120" t="s">
        <v>60</v>
      </c>
      <c r="O216" s="120" t="s">
        <v>54</v>
      </c>
      <c r="P216" s="120" t="s">
        <v>61</v>
      </c>
      <c r="Q216" s="36" t="s">
        <v>46</v>
      </c>
      <c r="R216" s="120"/>
    </row>
    <row r="217" spans="3:18" ht="30" customHeight="1">
      <c r="C217" s="33">
        <f t="shared" si="4"/>
        <v>195</v>
      </c>
      <c r="D217" s="128" t="s">
        <v>806</v>
      </c>
      <c r="E217" s="34">
        <v>39918</v>
      </c>
      <c r="F217" s="90" t="s">
        <v>807</v>
      </c>
      <c r="G217" s="81" t="s">
        <v>808</v>
      </c>
      <c r="H217" s="49">
        <v>3180</v>
      </c>
      <c r="I217" s="36"/>
      <c r="J217" s="36"/>
      <c r="K217" s="36"/>
      <c r="L217" s="37"/>
      <c r="M217" s="36" t="s">
        <v>809</v>
      </c>
      <c r="N217" s="36" t="s">
        <v>6</v>
      </c>
      <c r="O217" s="36" t="s">
        <v>54</v>
      </c>
      <c r="P217" s="36" t="s">
        <v>55</v>
      </c>
      <c r="Q217" s="36" t="s">
        <v>46</v>
      </c>
      <c r="R217" s="36"/>
    </row>
    <row r="218" spans="3:18" ht="30" customHeight="1">
      <c r="C218" s="33">
        <f t="shared" si="4"/>
        <v>196</v>
      </c>
      <c r="D218" s="124" t="s">
        <v>810</v>
      </c>
      <c r="E218" s="118">
        <v>39925</v>
      </c>
      <c r="F218" s="91" t="s">
        <v>811</v>
      </c>
      <c r="G218" s="81" t="s">
        <v>603</v>
      </c>
      <c r="H218" s="88">
        <v>3921.74</v>
      </c>
      <c r="I218" s="121" t="s">
        <v>187</v>
      </c>
      <c r="J218" s="121" t="s">
        <v>812</v>
      </c>
      <c r="K218" s="121"/>
      <c r="L218" s="89"/>
      <c r="M218" s="121" t="s">
        <v>363</v>
      </c>
      <c r="N218" s="36" t="s">
        <v>758</v>
      </c>
      <c r="O218" s="36" t="s">
        <v>54</v>
      </c>
      <c r="P218" s="36" t="s">
        <v>121</v>
      </c>
      <c r="Q218" s="36" t="s">
        <v>46</v>
      </c>
      <c r="R218" s="121"/>
    </row>
    <row r="219" spans="3:18" ht="30" customHeight="1">
      <c r="C219" s="33">
        <f t="shared" si="4"/>
        <v>197</v>
      </c>
      <c r="D219" s="128" t="s">
        <v>813</v>
      </c>
      <c r="E219" s="34">
        <v>39925</v>
      </c>
      <c r="F219" s="90" t="s">
        <v>814</v>
      </c>
      <c r="G219" s="81" t="s">
        <v>801</v>
      </c>
      <c r="H219" s="49">
        <v>2326</v>
      </c>
      <c r="I219" s="36" t="s">
        <v>298</v>
      </c>
      <c r="J219" s="36" t="s">
        <v>815</v>
      </c>
      <c r="K219" s="36"/>
      <c r="L219" s="37"/>
      <c r="M219" s="36" t="s">
        <v>363</v>
      </c>
      <c r="N219" s="36" t="s">
        <v>758</v>
      </c>
      <c r="O219" s="36" t="s">
        <v>54</v>
      </c>
      <c r="P219" s="36" t="s">
        <v>121</v>
      </c>
      <c r="Q219" s="36" t="s">
        <v>46</v>
      </c>
      <c r="R219" s="36"/>
    </row>
    <row r="220" spans="3:18" ht="30" customHeight="1">
      <c r="C220" s="33">
        <f t="shared" si="4"/>
        <v>198</v>
      </c>
      <c r="D220" s="124" t="s">
        <v>816</v>
      </c>
      <c r="E220" s="118">
        <v>39925</v>
      </c>
      <c r="F220" s="90" t="s">
        <v>817</v>
      </c>
      <c r="G220" s="81" t="s">
        <v>818</v>
      </c>
      <c r="H220" s="88">
        <v>2700</v>
      </c>
      <c r="I220" s="121" t="s">
        <v>298</v>
      </c>
      <c r="J220" s="121" t="s">
        <v>819</v>
      </c>
      <c r="K220" s="121"/>
      <c r="L220" s="89"/>
      <c r="M220" s="121" t="s">
        <v>363</v>
      </c>
      <c r="N220" s="36" t="s">
        <v>758</v>
      </c>
      <c r="O220" s="36" t="s">
        <v>54</v>
      </c>
      <c r="P220" s="36" t="s">
        <v>121</v>
      </c>
      <c r="Q220" s="36" t="s">
        <v>46</v>
      </c>
      <c r="R220" s="121"/>
    </row>
    <row r="221" spans="3:18" ht="30" customHeight="1">
      <c r="C221" s="33">
        <f t="shared" si="4"/>
        <v>199</v>
      </c>
      <c r="D221" s="123" t="s">
        <v>820</v>
      </c>
      <c r="E221" s="117">
        <v>39925</v>
      </c>
      <c r="F221" s="90" t="s">
        <v>821</v>
      </c>
      <c r="G221" s="81" t="s">
        <v>822</v>
      </c>
      <c r="H221" s="130">
        <v>980</v>
      </c>
      <c r="I221" s="120" t="s">
        <v>298</v>
      </c>
      <c r="J221" s="120" t="s">
        <v>823</v>
      </c>
      <c r="K221" s="120"/>
      <c r="L221" s="76"/>
      <c r="M221" s="120" t="s">
        <v>363</v>
      </c>
      <c r="N221" s="36" t="s">
        <v>758</v>
      </c>
      <c r="O221" s="36" t="s">
        <v>54</v>
      </c>
      <c r="P221" s="36" t="s">
        <v>121</v>
      </c>
      <c r="Q221" s="36" t="s">
        <v>46</v>
      </c>
      <c r="R221" s="120"/>
    </row>
    <row r="222" spans="3:18" ht="30" customHeight="1">
      <c r="C222" s="33">
        <f t="shared" si="4"/>
        <v>200</v>
      </c>
      <c r="D222" s="128" t="s">
        <v>824</v>
      </c>
      <c r="E222" s="34">
        <v>39925</v>
      </c>
      <c r="F222" s="90" t="s">
        <v>825</v>
      </c>
      <c r="G222" s="81" t="s">
        <v>801</v>
      </c>
      <c r="H222" s="49">
        <v>1150</v>
      </c>
      <c r="I222" s="36" t="s">
        <v>298</v>
      </c>
      <c r="J222" s="36" t="s">
        <v>826</v>
      </c>
      <c r="K222" s="36"/>
      <c r="L222" s="37"/>
      <c r="M222" s="36" t="s">
        <v>363</v>
      </c>
      <c r="N222" s="36" t="s">
        <v>758</v>
      </c>
      <c r="O222" s="36" t="s">
        <v>54</v>
      </c>
      <c r="P222" s="36" t="s">
        <v>121</v>
      </c>
      <c r="Q222" s="36" t="s">
        <v>46</v>
      </c>
      <c r="R222" s="36"/>
    </row>
    <row r="223" spans="3:18" ht="30" customHeight="1">
      <c r="C223" s="33">
        <f t="shared" si="4"/>
        <v>201</v>
      </c>
      <c r="D223" s="124" t="s">
        <v>827</v>
      </c>
      <c r="E223" s="118">
        <v>39925</v>
      </c>
      <c r="F223" s="90" t="s">
        <v>828</v>
      </c>
      <c r="G223" s="81" t="s">
        <v>801</v>
      </c>
      <c r="H223" s="88">
        <v>2300</v>
      </c>
      <c r="I223" s="121" t="s">
        <v>298</v>
      </c>
      <c r="J223" s="121" t="s">
        <v>829</v>
      </c>
      <c r="K223" s="121"/>
      <c r="L223" s="89"/>
      <c r="M223" s="36" t="s">
        <v>363</v>
      </c>
      <c r="N223" s="36" t="s">
        <v>758</v>
      </c>
      <c r="O223" s="36" t="s">
        <v>54</v>
      </c>
      <c r="P223" s="36" t="s">
        <v>121</v>
      </c>
      <c r="Q223" s="36" t="s">
        <v>46</v>
      </c>
      <c r="R223" s="121"/>
    </row>
    <row r="224" spans="3:18" ht="30" customHeight="1">
      <c r="C224" s="33">
        <f t="shared" si="4"/>
        <v>202</v>
      </c>
      <c r="D224" s="128" t="s">
        <v>830</v>
      </c>
      <c r="E224" s="34">
        <v>39905</v>
      </c>
      <c r="F224" s="90" t="s">
        <v>831</v>
      </c>
      <c r="G224" s="81" t="s">
        <v>832</v>
      </c>
      <c r="H224" s="49">
        <v>55730.43</v>
      </c>
      <c r="I224" s="36" t="s">
        <v>250</v>
      </c>
      <c r="J224" s="36" t="s">
        <v>464</v>
      </c>
      <c r="K224" s="36"/>
      <c r="L224" s="37"/>
      <c r="M224" s="36" t="s">
        <v>363</v>
      </c>
      <c r="N224" s="36" t="s">
        <v>768</v>
      </c>
      <c r="O224" s="36" t="s">
        <v>54</v>
      </c>
      <c r="P224" s="36" t="s">
        <v>833</v>
      </c>
      <c r="Q224" s="36" t="s">
        <v>46</v>
      </c>
      <c r="R224" s="36"/>
    </row>
    <row r="225" spans="3:18" ht="30" customHeight="1">
      <c r="C225" s="33">
        <f t="shared" si="4"/>
        <v>203</v>
      </c>
      <c r="D225" s="125" t="s">
        <v>834</v>
      </c>
      <c r="E225" s="119">
        <v>39905</v>
      </c>
      <c r="F225" s="90" t="s">
        <v>835</v>
      </c>
      <c r="G225" s="81" t="s">
        <v>836</v>
      </c>
      <c r="H225" s="131">
        <v>29313.040000000001</v>
      </c>
      <c r="I225" s="122" t="s">
        <v>766</v>
      </c>
      <c r="J225" s="122" t="s">
        <v>464</v>
      </c>
      <c r="K225" s="122"/>
      <c r="L225" s="42"/>
      <c r="M225" s="36" t="s">
        <v>363</v>
      </c>
      <c r="N225" s="122" t="s">
        <v>837</v>
      </c>
      <c r="O225" s="122" t="s">
        <v>54</v>
      </c>
      <c r="P225" s="122" t="s">
        <v>838</v>
      </c>
      <c r="Q225" s="36" t="s">
        <v>46</v>
      </c>
      <c r="R225" s="122"/>
    </row>
    <row r="226" spans="3:18" ht="30" customHeight="1">
      <c r="C226" s="33">
        <f t="shared" si="4"/>
        <v>204</v>
      </c>
      <c r="D226" s="125" t="s">
        <v>839</v>
      </c>
      <c r="E226" s="119">
        <v>39905</v>
      </c>
      <c r="F226" s="90" t="s">
        <v>840</v>
      </c>
      <c r="G226" s="81" t="s">
        <v>841</v>
      </c>
      <c r="H226" s="131">
        <v>81278.259999999995</v>
      </c>
      <c r="I226" s="122" t="s">
        <v>766</v>
      </c>
      <c r="J226" s="122"/>
      <c r="K226" s="122"/>
      <c r="L226" s="42"/>
      <c r="M226" s="122" t="s">
        <v>363</v>
      </c>
      <c r="N226" s="122" t="s">
        <v>842</v>
      </c>
      <c r="O226" s="122" t="s">
        <v>54</v>
      </c>
      <c r="P226" s="122" t="s">
        <v>843</v>
      </c>
      <c r="Q226" s="36" t="s">
        <v>46</v>
      </c>
      <c r="R226" s="122"/>
    </row>
    <row r="227" spans="3:18" ht="30" customHeight="1">
      <c r="C227" s="33">
        <f>C226+1</f>
        <v>205</v>
      </c>
      <c r="D227" s="124" t="s">
        <v>844</v>
      </c>
      <c r="E227" s="118">
        <v>39905</v>
      </c>
      <c r="F227" s="90" t="s">
        <v>845</v>
      </c>
      <c r="G227" s="81" t="s">
        <v>846</v>
      </c>
      <c r="H227" s="88">
        <v>70220.87</v>
      </c>
      <c r="I227" s="121" t="s">
        <v>847</v>
      </c>
      <c r="J227" s="121" t="s">
        <v>848</v>
      </c>
      <c r="K227" s="121"/>
      <c r="L227" s="89"/>
      <c r="M227" s="121" t="s">
        <v>363</v>
      </c>
      <c r="N227" s="121" t="s">
        <v>849</v>
      </c>
      <c r="O227" s="121" t="s">
        <v>54</v>
      </c>
      <c r="P227" s="121" t="s">
        <v>850</v>
      </c>
      <c r="Q227" s="36" t="s">
        <v>46</v>
      </c>
      <c r="R227" s="121"/>
    </row>
    <row r="228" spans="3:18" ht="30" customHeight="1">
      <c r="C228" s="33">
        <f t="shared" si="4"/>
        <v>206</v>
      </c>
      <c r="D228" s="128" t="s">
        <v>851</v>
      </c>
      <c r="E228" s="34">
        <v>39951</v>
      </c>
      <c r="F228" s="92" t="s">
        <v>852</v>
      </c>
      <c r="G228" s="35" t="s">
        <v>853</v>
      </c>
      <c r="H228" s="49">
        <v>3546</v>
      </c>
      <c r="I228" s="36" t="s">
        <v>187</v>
      </c>
      <c r="J228" s="36" t="s">
        <v>854</v>
      </c>
      <c r="K228" s="36"/>
      <c r="L228" s="37"/>
      <c r="M228" s="36" t="s">
        <v>363</v>
      </c>
      <c r="N228" s="36" t="s">
        <v>6</v>
      </c>
      <c r="O228" s="36" t="s">
        <v>54</v>
      </c>
      <c r="P228" s="36" t="s">
        <v>55</v>
      </c>
      <c r="Q228" s="36" t="s">
        <v>46</v>
      </c>
      <c r="R228" s="36"/>
    </row>
    <row r="229" spans="3:18" ht="30" customHeight="1">
      <c r="C229" s="33">
        <f t="shared" si="4"/>
        <v>207</v>
      </c>
      <c r="D229" s="128" t="s">
        <v>855</v>
      </c>
      <c r="E229" s="34">
        <v>39955</v>
      </c>
      <c r="F229" s="92" t="s">
        <v>856</v>
      </c>
      <c r="G229" s="35" t="s">
        <v>857</v>
      </c>
      <c r="H229" s="49">
        <v>2937.39</v>
      </c>
      <c r="I229" s="36" t="s">
        <v>287</v>
      </c>
      <c r="J229" s="36" t="s">
        <v>858</v>
      </c>
      <c r="K229" s="36" t="s">
        <v>859</v>
      </c>
      <c r="L229" s="37"/>
      <c r="M229" s="36" t="s">
        <v>363</v>
      </c>
      <c r="N229" s="36" t="s">
        <v>6</v>
      </c>
      <c r="O229" s="36" t="s">
        <v>54</v>
      </c>
      <c r="P229" s="36" t="s">
        <v>55</v>
      </c>
      <c r="Q229" s="36" t="s">
        <v>46</v>
      </c>
      <c r="R229" s="36"/>
    </row>
    <row r="230" spans="3:18" ht="30" customHeight="1">
      <c r="C230" s="33">
        <f t="shared" si="4"/>
        <v>208</v>
      </c>
      <c r="D230" s="128" t="s">
        <v>860</v>
      </c>
      <c r="E230" s="34">
        <v>39953</v>
      </c>
      <c r="F230" s="90" t="s">
        <v>861</v>
      </c>
      <c r="G230" s="81" t="s">
        <v>862</v>
      </c>
      <c r="H230" s="49">
        <v>2024</v>
      </c>
      <c r="I230" s="36" t="s">
        <v>368</v>
      </c>
      <c r="J230" s="36" t="s">
        <v>863</v>
      </c>
      <c r="K230" s="36"/>
      <c r="L230" s="37"/>
      <c r="M230" s="36" t="s">
        <v>741</v>
      </c>
      <c r="N230" s="36" t="s">
        <v>6</v>
      </c>
      <c r="O230" s="36" t="s">
        <v>54</v>
      </c>
      <c r="P230" s="36" t="s">
        <v>55</v>
      </c>
      <c r="Q230" s="36" t="s">
        <v>46</v>
      </c>
      <c r="R230" s="36"/>
    </row>
    <row r="231" spans="3:18" ht="30" customHeight="1">
      <c r="C231" s="33">
        <f t="shared" si="4"/>
        <v>209</v>
      </c>
      <c r="D231" s="128" t="s">
        <v>864</v>
      </c>
      <c r="E231" s="34">
        <v>39953</v>
      </c>
      <c r="F231" s="90" t="s">
        <v>865</v>
      </c>
      <c r="G231" s="81" t="s">
        <v>866</v>
      </c>
      <c r="H231" s="49">
        <v>3038.07</v>
      </c>
      <c r="I231" s="36" t="s">
        <v>368</v>
      </c>
      <c r="J231" s="36" t="s">
        <v>863</v>
      </c>
      <c r="K231" s="36"/>
      <c r="L231" s="37"/>
      <c r="M231" s="36" t="s">
        <v>741</v>
      </c>
      <c r="N231" s="36" t="s">
        <v>6</v>
      </c>
      <c r="O231" s="36" t="s">
        <v>54</v>
      </c>
      <c r="P231" s="36" t="s">
        <v>55</v>
      </c>
      <c r="Q231" s="36" t="s">
        <v>46</v>
      </c>
      <c r="R231" s="36"/>
    </row>
    <row r="232" spans="3:18" ht="30" customHeight="1">
      <c r="C232" s="33">
        <f t="shared" si="4"/>
        <v>210</v>
      </c>
      <c r="D232" s="128" t="s">
        <v>867</v>
      </c>
      <c r="E232" s="34">
        <v>39960</v>
      </c>
      <c r="F232" s="92" t="s">
        <v>868</v>
      </c>
      <c r="G232" s="35" t="s">
        <v>869</v>
      </c>
      <c r="H232" s="49">
        <v>1477.57</v>
      </c>
      <c r="I232" s="36" t="s">
        <v>353</v>
      </c>
      <c r="J232" s="36" t="s">
        <v>187</v>
      </c>
      <c r="K232" s="36"/>
      <c r="L232" s="37"/>
      <c r="M232" s="36" t="s">
        <v>663</v>
      </c>
      <c r="N232" s="36" t="s">
        <v>6</v>
      </c>
      <c r="O232" s="36" t="s">
        <v>54</v>
      </c>
      <c r="P232" s="36" t="s">
        <v>55</v>
      </c>
      <c r="Q232" s="36" t="s">
        <v>46</v>
      </c>
      <c r="R232" s="36"/>
    </row>
    <row r="233" spans="3:18" ht="30" customHeight="1">
      <c r="C233" s="33">
        <f t="shared" si="4"/>
        <v>211</v>
      </c>
      <c r="D233" s="128" t="s">
        <v>870</v>
      </c>
      <c r="E233" s="34">
        <v>39969</v>
      </c>
      <c r="F233" s="92" t="s">
        <v>871</v>
      </c>
      <c r="G233" s="35" t="s">
        <v>872</v>
      </c>
      <c r="H233" s="49">
        <v>3875</v>
      </c>
      <c r="I233" s="36" t="s">
        <v>187</v>
      </c>
      <c r="J233" s="36" t="s">
        <v>873</v>
      </c>
      <c r="K233" s="36"/>
      <c r="L233" s="37"/>
      <c r="M233" s="36" t="s">
        <v>663</v>
      </c>
      <c r="N233" s="36" t="s">
        <v>6</v>
      </c>
      <c r="O233" s="36" t="s">
        <v>54</v>
      </c>
      <c r="P233" s="36" t="s">
        <v>55</v>
      </c>
      <c r="Q233" s="36" t="s">
        <v>46</v>
      </c>
      <c r="R233" s="36"/>
    </row>
    <row r="234" spans="3:18" ht="30" customHeight="1">
      <c r="C234" s="33">
        <f t="shared" si="4"/>
        <v>212</v>
      </c>
      <c r="D234" s="128" t="s">
        <v>874</v>
      </c>
      <c r="E234" s="34">
        <v>40002</v>
      </c>
      <c r="F234" s="90" t="s">
        <v>875</v>
      </c>
      <c r="G234" s="81" t="s">
        <v>876</v>
      </c>
      <c r="H234" s="49">
        <v>55481.25</v>
      </c>
      <c r="I234" s="36" t="s">
        <v>250</v>
      </c>
      <c r="J234" s="36" t="s">
        <v>187</v>
      </c>
      <c r="K234" s="36"/>
      <c r="L234" s="37"/>
      <c r="M234" s="36" t="s">
        <v>877</v>
      </c>
      <c r="N234" s="36" t="s">
        <v>878</v>
      </c>
      <c r="O234" s="36" t="s">
        <v>54</v>
      </c>
      <c r="P234" s="36" t="s">
        <v>879</v>
      </c>
      <c r="Q234" s="36" t="s">
        <v>46</v>
      </c>
      <c r="R234" s="36"/>
    </row>
    <row r="235" spans="3:18" ht="30" customHeight="1">
      <c r="C235" s="33">
        <f t="shared" si="4"/>
        <v>213</v>
      </c>
      <c r="D235" s="128" t="s">
        <v>880</v>
      </c>
      <c r="E235" s="34">
        <v>40003</v>
      </c>
      <c r="F235" s="92" t="s">
        <v>881</v>
      </c>
      <c r="G235" s="35" t="s">
        <v>882</v>
      </c>
      <c r="H235" s="49">
        <v>7752.95</v>
      </c>
      <c r="I235" s="36" t="s">
        <v>187</v>
      </c>
      <c r="J235" s="36" t="s">
        <v>883</v>
      </c>
      <c r="K235" s="36"/>
      <c r="L235" s="37"/>
      <c r="M235" s="36" t="s">
        <v>663</v>
      </c>
      <c r="N235" s="36" t="s">
        <v>758</v>
      </c>
      <c r="O235" s="36" t="s">
        <v>54</v>
      </c>
      <c r="P235" s="36" t="s">
        <v>121</v>
      </c>
      <c r="Q235" s="36" t="s">
        <v>46</v>
      </c>
      <c r="R235" s="36"/>
    </row>
    <row r="236" spans="3:18" ht="30" customHeight="1">
      <c r="C236" s="33">
        <f t="shared" si="4"/>
        <v>214</v>
      </c>
      <c r="D236" s="128" t="s">
        <v>884</v>
      </c>
      <c r="E236" s="34">
        <v>40070</v>
      </c>
      <c r="F236" s="90" t="s">
        <v>885</v>
      </c>
      <c r="G236" s="35" t="s">
        <v>886</v>
      </c>
      <c r="H236" s="49">
        <v>35677.74</v>
      </c>
      <c r="I236" s="36" t="s">
        <v>630</v>
      </c>
      <c r="J236" s="36" t="s">
        <v>187</v>
      </c>
      <c r="K236" s="36" t="s">
        <v>887</v>
      </c>
      <c r="L236" s="37"/>
      <c r="M236" s="36" t="s">
        <v>663</v>
      </c>
      <c r="N236" s="36" t="s">
        <v>888</v>
      </c>
      <c r="O236" s="36" t="s">
        <v>54</v>
      </c>
      <c r="P236" s="36" t="s">
        <v>267</v>
      </c>
      <c r="Q236" s="36" t="s">
        <v>46</v>
      </c>
      <c r="R236" s="36"/>
    </row>
    <row r="237" spans="3:18" ht="30" customHeight="1">
      <c r="C237" s="33">
        <f t="shared" si="4"/>
        <v>215</v>
      </c>
      <c r="D237" s="128" t="s">
        <v>889</v>
      </c>
      <c r="E237" s="34">
        <v>40147</v>
      </c>
      <c r="F237" s="92" t="s">
        <v>881</v>
      </c>
      <c r="G237" s="35" t="s">
        <v>890</v>
      </c>
      <c r="H237" s="49">
        <v>1441.74</v>
      </c>
      <c r="I237" s="36" t="s">
        <v>187</v>
      </c>
      <c r="J237" s="36" t="s">
        <v>891</v>
      </c>
      <c r="K237" s="36" t="s">
        <v>892</v>
      </c>
      <c r="L237" s="37"/>
      <c r="M237" s="36" t="s">
        <v>663</v>
      </c>
      <c r="N237" s="36" t="s">
        <v>758</v>
      </c>
      <c r="O237" s="36" t="s">
        <v>54</v>
      </c>
      <c r="P237" s="36" t="s">
        <v>121</v>
      </c>
      <c r="Q237" s="36" t="s">
        <v>46</v>
      </c>
      <c r="R237" s="36"/>
    </row>
    <row r="238" spans="3:18" ht="30" customHeight="1">
      <c r="C238" s="33">
        <f>C237+1</f>
        <v>216</v>
      </c>
      <c r="D238" s="128" t="s">
        <v>893</v>
      </c>
      <c r="E238" s="34">
        <v>40209</v>
      </c>
      <c r="F238" s="91" t="s">
        <v>894</v>
      </c>
      <c r="G238" s="93" t="s">
        <v>1596</v>
      </c>
      <c r="H238" s="49">
        <v>3646.2</v>
      </c>
      <c r="I238" s="36" t="s">
        <v>762</v>
      </c>
      <c r="J238" s="36" t="s">
        <v>1394</v>
      </c>
      <c r="K238" s="36"/>
      <c r="L238" s="37"/>
      <c r="M238" s="36" t="s">
        <v>663</v>
      </c>
      <c r="N238" s="36" t="s">
        <v>6</v>
      </c>
      <c r="O238" s="36" t="s">
        <v>54</v>
      </c>
      <c r="P238" s="36" t="s">
        <v>55</v>
      </c>
      <c r="Q238" s="36" t="s">
        <v>46</v>
      </c>
      <c r="R238" s="36"/>
    </row>
    <row r="239" spans="3:18" ht="30" customHeight="1">
      <c r="C239" s="33">
        <f t="shared" si="4"/>
        <v>217</v>
      </c>
      <c r="D239" s="128" t="s">
        <v>895</v>
      </c>
      <c r="E239" s="34">
        <v>40209</v>
      </c>
      <c r="F239" s="91" t="s">
        <v>896</v>
      </c>
      <c r="G239" s="93" t="s">
        <v>1598</v>
      </c>
      <c r="H239" s="49">
        <v>980</v>
      </c>
      <c r="I239" s="36" t="s">
        <v>762</v>
      </c>
      <c r="J239" s="36" t="s">
        <v>1597</v>
      </c>
      <c r="K239" s="36"/>
      <c r="L239" s="37"/>
      <c r="M239" s="36" t="s">
        <v>663</v>
      </c>
      <c r="N239" s="36" t="s">
        <v>6</v>
      </c>
      <c r="O239" s="36" t="s">
        <v>54</v>
      </c>
      <c r="P239" s="36" t="s">
        <v>55</v>
      </c>
      <c r="Q239" s="36" t="s">
        <v>46</v>
      </c>
      <c r="R239" s="36"/>
    </row>
    <row r="240" spans="3:18" ht="30" customHeight="1">
      <c r="C240" s="33">
        <f t="shared" si="4"/>
        <v>218</v>
      </c>
      <c r="D240" s="128" t="s">
        <v>897</v>
      </c>
      <c r="E240" s="34">
        <v>40246</v>
      </c>
      <c r="F240" s="91" t="s">
        <v>898</v>
      </c>
      <c r="G240" s="93" t="s">
        <v>1599</v>
      </c>
      <c r="H240" s="49">
        <v>1050</v>
      </c>
      <c r="I240" s="36" t="s">
        <v>228</v>
      </c>
      <c r="J240" s="36" t="s">
        <v>275</v>
      </c>
      <c r="K240" s="36"/>
      <c r="L240" s="37"/>
      <c r="M240" s="36" t="s">
        <v>663</v>
      </c>
      <c r="N240" s="36" t="s">
        <v>758</v>
      </c>
      <c r="O240" s="36" t="s">
        <v>54</v>
      </c>
      <c r="P240" s="36" t="s">
        <v>121</v>
      </c>
      <c r="Q240" s="36" t="s">
        <v>46</v>
      </c>
      <c r="R240" s="36"/>
    </row>
    <row r="241" spans="3:18" ht="30" customHeight="1">
      <c r="C241" s="33">
        <f t="shared" si="4"/>
        <v>219</v>
      </c>
      <c r="D241" s="128" t="s">
        <v>899</v>
      </c>
      <c r="E241" s="34">
        <v>40227</v>
      </c>
      <c r="F241" s="91" t="s">
        <v>900</v>
      </c>
      <c r="G241" s="93" t="s">
        <v>1600</v>
      </c>
      <c r="H241" s="49">
        <v>2890</v>
      </c>
      <c r="I241" s="36" t="s">
        <v>1259</v>
      </c>
      <c r="J241" s="36" t="s">
        <v>1396</v>
      </c>
      <c r="K241" s="36"/>
      <c r="L241" s="37"/>
      <c r="M241" s="36" t="s">
        <v>663</v>
      </c>
      <c r="N241" s="36" t="s">
        <v>6</v>
      </c>
      <c r="O241" s="36" t="s">
        <v>54</v>
      </c>
      <c r="P241" s="36" t="s">
        <v>55</v>
      </c>
      <c r="Q241" s="36" t="s">
        <v>46</v>
      </c>
      <c r="R241" s="36"/>
    </row>
    <row r="242" spans="3:18" ht="30" customHeight="1">
      <c r="C242" s="33">
        <f t="shared" si="4"/>
        <v>220</v>
      </c>
      <c r="D242" s="128" t="s">
        <v>901</v>
      </c>
      <c r="E242" s="34">
        <v>40247</v>
      </c>
      <c r="F242" s="91" t="s">
        <v>902</v>
      </c>
      <c r="G242" s="93" t="s">
        <v>903</v>
      </c>
      <c r="H242" s="49">
        <v>12930.17</v>
      </c>
      <c r="I242" s="36" t="s">
        <v>187</v>
      </c>
      <c r="J242" s="36" t="s">
        <v>187</v>
      </c>
      <c r="K242" s="36"/>
      <c r="L242" s="37"/>
      <c r="M242" s="36" t="s">
        <v>663</v>
      </c>
      <c r="N242" s="36" t="s">
        <v>758</v>
      </c>
      <c r="O242" s="36" t="s">
        <v>54</v>
      </c>
      <c r="P242" s="36" t="s">
        <v>121</v>
      </c>
      <c r="Q242" s="36" t="s">
        <v>46</v>
      </c>
      <c r="R242" s="36"/>
    </row>
    <row r="243" spans="3:18" ht="30" customHeight="1">
      <c r="C243" s="33">
        <f>C242+1</f>
        <v>221</v>
      </c>
      <c r="D243" s="128" t="s">
        <v>904</v>
      </c>
      <c r="E243" s="34">
        <v>40326</v>
      </c>
      <c r="F243" s="91" t="s">
        <v>905</v>
      </c>
      <c r="G243" s="93" t="s">
        <v>906</v>
      </c>
      <c r="H243" s="49">
        <v>4800</v>
      </c>
      <c r="I243" s="36" t="s">
        <v>1397</v>
      </c>
      <c r="J243" s="36" t="s">
        <v>187</v>
      </c>
      <c r="K243" s="36"/>
      <c r="L243" s="37"/>
      <c r="M243" s="36" t="s">
        <v>663</v>
      </c>
      <c r="N243" s="36" t="s">
        <v>6</v>
      </c>
      <c r="O243" s="36" t="s">
        <v>54</v>
      </c>
      <c r="P243" s="36" t="s">
        <v>55</v>
      </c>
      <c r="Q243" s="36" t="s">
        <v>46</v>
      </c>
      <c r="R243" s="36"/>
    </row>
    <row r="244" spans="3:18" ht="30" customHeight="1">
      <c r="C244" s="33">
        <f t="shared" si="4"/>
        <v>222</v>
      </c>
      <c r="D244" s="128" t="s">
        <v>907</v>
      </c>
      <c r="E244" s="34">
        <v>40360</v>
      </c>
      <c r="F244" s="91" t="s">
        <v>908</v>
      </c>
      <c r="G244" s="93" t="s">
        <v>909</v>
      </c>
      <c r="H244" s="49">
        <v>2100</v>
      </c>
      <c r="I244" s="36" t="s">
        <v>187</v>
      </c>
      <c r="J244" s="36" t="s">
        <v>187</v>
      </c>
      <c r="K244" s="36"/>
      <c r="L244" s="37"/>
      <c r="M244" s="36" t="s">
        <v>663</v>
      </c>
      <c r="N244" s="36" t="s">
        <v>6</v>
      </c>
      <c r="O244" s="36" t="s">
        <v>54</v>
      </c>
      <c r="P244" s="36" t="s">
        <v>55</v>
      </c>
      <c r="Q244" s="36" t="s">
        <v>46</v>
      </c>
      <c r="R244" s="36"/>
    </row>
    <row r="245" spans="3:18" ht="30" customHeight="1">
      <c r="C245" s="33">
        <f t="shared" si="4"/>
        <v>223</v>
      </c>
      <c r="D245" s="128" t="s">
        <v>910</v>
      </c>
      <c r="E245" s="34">
        <v>40359</v>
      </c>
      <c r="F245" s="91" t="s">
        <v>911</v>
      </c>
      <c r="G245" s="93" t="s">
        <v>1602</v>
      </c>
      <c r="H245" s="49">
        <v>9118</v>
      </c>
      <c r="I245" s="36" t="s">
        <v>648</v>
      </c>
      <c r="J245" s="36" t="s">
        <v>1601</v>
      </c>
      <c r="K245" s="36"/>
      <c r="L245" s="37"/>
      <c r="M245" s="36" t="s">
        <v>663</v>
      </c>
      <c r="N245" s="36" t="s">
        <v>6</v>
      </c>
      <c r="O245" s="36" t="s">
        <v>54</v>
      </c>
      <c r="P245" s="36" t="s">
        <v>55</v>
      </c>
      <c r="Q245" s="36" t="s">
        <v>46</v>
      </c>
      <c r="R245" s="36"/>
    </row>
    <row r="246" spans="3:18" ht="30" customHeight="1">
      <c r="C246" s="33">
        <f t="shared" si="4"/>
        <v>224</v>
      </c>
      <c r="D246" s="128" t="s">
        <v>912</v>
      </c>
      <c r="E246" s="34">
        <v>40359</v>
      </c>
      <c r="F246" s="91" t="s">
        <v>913</v>
      </c>
      <c r="G246" s="93" t="s">
        <v>1604</v>
      </c>
      <c r="H246" s="49">
        <v>1900</v>
      </c>
      <c r="I246" s="36" t="s">
        <v>1603</v>
      </c>
      <c r="J246" s="36"/>
      <c r="K246" s="36"/>
      <c r="L246" s="37"/>
      <c r="M246" s="36" t="s">
        <v>663</v>
      </c>
      <c r="N246" s="36" t="s">
        <v>6</v>
      </c>
      <c r="O246" s="36" t="s">
        <v>54</v>
      </c>
      <c r="P246" s="36" t="s">
        <v>55</v>
      </c>
      <c r="Q246" s="36" t="s">
        <v>46</v>
      </c>
      <c r="R246" s="36"/>
    </row>
    <row r="247" spans="3:18" ht="30" customHeight="1">
      <c r="C247" s="33">
        <f t="shared" si="4"/>
        <v>225</v>
      </c>
      <c r="D247" s="128" t="s">
        <v>914</v>
      </c>
      <c r="E247" s="34">
        <v>40359</v>
      </c>
      <c r="F247" s="91" t="s">
        <v>915</v>
      </c>
      <c r="G247" s="93" t="s">
        <v>1605</v>
      </c>
      <c r="H247" s="49">
        <v>4482</v>
      </c>
      <c r="I247" s="36" t="s">
        <v>648</v>
      </c>
      <c r="J247" s="36" t="s">
        <v>1398</v>
      </c>
      <c r="K247" s="36"/>
      <c r="L247" s="37"/>
      <c r="M247" s="36" t="s">
        <v>663</v>
      </c>
      <c r="N247" s="36" t="s">
        <v>6</v>
      </c>
      <c r="O247" s="36" t="s">
        <v>54</v>
      </c>
      <c r="P247" s="36" t="s">
        <v>55</v>
      </c>
      <c r="Q247" s="36" t="s">
        <v>46</v>
      </c>
      <c r="R247" s="36"/>
    </row>
    <row r="248" spans="3:18" ht="30" customHeight="1">
      <c r="C248" s="33">
        <f t="shared" si="4"/>
        <v>226</v>
      </c>
      <c r="D248" s="128" t="s">
        <v>916</v>
      </c>
      <c r="E248" s="34">
        <v>40359</v>
      </c>
      <c r="F248" s="91" t="s">
        <v>917</v>
      </c>
      <c r="G248" s="93" t="s">
        <v>918</v>
      </c>
      <c r="H248" s="49">
        <v>2460</v>
      </c>
      <c r="I248" s="36" t="s">
        <v>762</v>
      </c>
      <c r="J248" s="36" t="s">
        <v>1606</v>
      </c>
      <c r="K248" s="36"/>
      <c r="L248" s="37"/>
      <c r="M248" s="36" t="s">
        <v>663</v>
      </c>
      <c r="N248" s="36" t="s">
        <v>6</v>
      </c>
      <c r="O248" s="36" t="s">
        <v>54</v>
      </c>
      <c r="P248" s="36" t="s">
        <v>55</v>
      </c>
      <c r="Q248" s="36" t="s">
        <v>46</v>
      </c>
      <c r="R248" s="36"/>
    </row>
    <row r="249" spans="3:18" ht="30" customHeight="1">
      <c r="C249" s="33">
        <f t="shared" si="4"/>
        <v>227</v>
      </c>
      <c r="D249" s="128" t="s">
        <v>919</v>
      </c>
      <c r="E249" s="34">
        <v>40366</v>
      </c>
      <c r="F249" s="91" t="s">
        <v>920</v>
      </c>
      <c r="G249" s="93" t="s">
        <v>1609</v>
      </c>
      <c r="H249" s="49">
        <v>4530</v>
      </c>
      <c r="I249" s="36" t="s">
        <v>1607</v>
      </c>
      <c r="J249" s="36" t="s">
        <v>1608</v>
      </c>
      <c r="K249" s="36"/>
      <c r="L249" s="37"/>
      <c r="M249" s="36" t="s">
        <v>663</v>
      </c>
      <c r="N249" s="36" t="s">
        <v>6</v>
      </c>
      <c r="O249" s="36" t="s">
        <v>54</v>
      </c>
      <c r="P249" s="36" t="s">
        <v>55</v>
      </c>
      <c r="Q249" s="36" t="s">
        <v>46</v>
      </c>
      <c r="R249" s="36"/>
    </row>
    <row r="250" spans="3:18" ht="30" customHeight="1">
      <c r="C250" s="33">
        <f t="shared" si="4"/>
        <v>228</v>
      </c>
      <c r="D250" s="128" t="s">
        <v>921</v>
      </c>
      <c r="E250" s="34">
        <v>40366</v>
      </c>
      <c r="F250" s="91" t="s">
        <v>922</v>
      </c>
      <c r="G250" s="93" t="s">
        <v>1611</v>
      </c>
      <c r="H250" s="49">
        <v>4190</v>
      </c>
      <c r="I250" s="36" t="s">
        <v>1607</v>
      </c>
      <c r="J250" s="36" t="s">
        <v>1610</v>
      </c>
      <c r="K250" s="36"/>
      <c r="L250" s="37"/>
      <c r="M250" s="36" t="s">
        <v>663</v>
      </c>
      <c r="N250" s="36" t="s">
        <v>6</v>
      </c>
      <c r="O250" s="36" t="s">
        <v>54</v>
      </c>
      <c r="P250" s="36" t="s">
        <v>55</v>
      </c>
      <c r="Q250" s="36" t="s">
        <v>46</v>
      </c>
      <c r="R250" s="36"/>
    </row>
    <row r="251" spans="3:18" ht="30" customHeight="1">
      <c r="C251" s="33">
        <f t="shared" si="4"/>
        <v>229</v>
      </c>
      <c r="D251" s="128" t="s">
        <v>923</v>
      </c>
      <c r="E251" s="34">
        <v>40359</v>
      </c>
      <c r="F251" s="91" t="s">
        <v>924</v>
      </c>
      <c r="G251" s="93" t="s">
        <v>925</v>
      </c>
      <c r="H251" s="49">
        <v>1042.71</v>
      </c>
      <c r="I251" s="36" t="s">
        <v>187</v>
      </c>
      <c r="J251" s="36" t="s">
        <v>187</v>
      </c>
      <c r="K251" s="36"/>
      <c r="L251" s="37"/>
      <c r="M251" s="36" t="s">
        <v>363</v>
      </c>
      <c r="N251" s="36" t="s">
        <v>6</v>
      </c>
      <c r="O251" s="36" t="s">
        <v>54</v>
      </c>
      <c r="P251" s="36" t="s">
        <v>55</v>
      </c>
      <c r="Q251" s="36" t="s">
        <v>46</v>
      </c>
      <c r="R251" s="36"/>
    </row>
    <row r="252" spans="3:18" ht="30" customHeight="1">
      <c r="C252" s="33">
        <f t="shared" si="4"/>
        <v>230</v>
      </c>
      <c r="D252" s="128" t="s">
        <v>926</v>
      </c>
      <c r="E252" s="34">
        <v>40373</v>
      </c>
      <c r="F252" s="91" t="s">
        <v>927</v>
      </c>
      <c r="G252" s="93" t="s">
        <v>928</v>
      </c>
      <c r="H252" s="49">
        <v>2128.67</v>
      </c>
      <c r="I252" s="36" t="s">
        <v>1612</v>
      </c>
      <c r="J252" s="36" t="s">
        <v>1613</v>
      </c>
      <c r="K252" s="36"/>
      <c r="L252" s="37"/>
      <c r="M252" s="36" t="s">
        <v>663</v>
      </c>
      <c r="N252" s="36" t="s">
        <v>6</v>
      </c>
      <c r="O252" s="36" t="s">
        <v>54</v>
      </c>
      <c r="P252" s="36" t="s">
        <v>55</v>
      </c>
      <c r="Q252" s="36" t="s">
        <v>46</v>
      </c>
      <c r="R252" s="36"/>
    </row>
    <row r="253" spans="3:18" ht="30" customHeight="1">
      <c r="C253" s="33">
        <f t="shared" si="4"/>
        <v>231</v>
      </c>
      <c r="D253" s="128" t="s">
        <v>929</v>
      </c>
      <c r="E253" s="34">
        <v>40421</v>
      </c>
      <c r="F253" s="91" t="s">
        <v>930</v>
      </c>
      <c r="G253" s="35" t="s">
        <v>1614</v>
      </c>
      <c r="H253" s="49">
        <v>5764</v>
      </c>
      <c r="I253" s="36" t="s">
        <v>298</v>
      </c>
      <c r="J253" s="36" t="s">
        <v>788</v>
      </c>
      <c r="K253" s="36"/>
      <c r="L253" s="37"/>
      <c r="M253" s="36" t="s">
        <v>663</v>
      </c>
      <c r="N253" s="36" t="s">
        <v>758</v>
      </c>
      <c r="O253" s="36" t="s">
        <v>54</v>
      </c>
      <c r="P253" s="36" t="s">
        <v>121</v>
      </c>
      <c r="Q253" s="36" t="s">
        <v>46</v>
      </c>
      <c r="R253" s="36"/>
    </row>
    <row r="254" spans="3:18" ht="30" customHeight="1">
      <c r="C254" s="33">
        <f t="shared" si="4"/>
        <v>232</v>
      </c>
      <c r="D254" s="128" t="s">
        <v>931</v>
      </c>
      <c r="E254" s="34">
        <v>40570</v>
      </c>
      <c r="F254" s="90" t="s">
        <v>932</v>
      </c>
      <c r="G254" s="35" t="s">
        <v>933</v>
      </c>
      <c r="H254" s="49">
        <v>934</v>
      </c>
      <c r="I254" s="36" t="s">
        <v>187</v>
      </c>
      <c r="J254" s="36" t="s">
        <v>187</v>
      </c>
      <c r="K254" s="36"/>
      <c r="L254" s="37"/>
      <c r="M254" s="36" t="s">
        <v>663</v>
      </c>
      <c r="N254" s="36" t="s">
        <v>6</v>
      </c>
      <c r="O254" s="36" t="s">
        <v>54</v>
      </c>
      <c r="P254" s="36" t="s">
        <v>55</v>
      </c>
      <c r="Q254" s="36" t="s">
        <v>46</v>
      </c>
      <c r="R254" s="36"/>
    </row>
    <row r="255" spans="3:18" ht="30" customHeight="1">
      <c r="C255" s="33">
        <f t="shared" si="4"/>
        <v>233</v>
      </c>
      <c r="D255" s="128" t="s">
        <v>934</v>
      </c>
      <c r="E255" s="34">
        <v>40619</v>
      </c>
      <c r="F255" s="90" t="s">
        <v>935</v>
      </c>
      <c r="G255" s="35" t="s">
        <v>936</v>
      </c>
      <c r="H255" s="49">
        <v>4198.2</v>
      </c>
      <c r="I255" s="36" t="s">
        <v>187</v>
      </c>
      <c r="J255" s="36" t="s">
        <v>187</v>
      </c>
      <c r="K255" s="36"/>
      <c r="L255" s="37"/>
      <c r="M255" s="36" t="s">
        <v>663</v>
      </c>
      <c r="N255" s="36" t="s">
        <v>6</v>
      </c>
      <c r="O255" s="36" t="s">
        <v>54</v>
      </c>
      <c r="P255" s="36" t="s">
        <v>55</v>
      </c>
      <c r="Q255" s="36" t="s">
        <v>46</v>
      </c>
      <c r="R255" s="36"/>
    </row>
    <row r="256" spans="3:18" ht="30" customHeight="1">
      <c r="C256" s="33">
        <f t="shared" si="4"/>
        <v>234</v>
      </c>
      <c r="D256" s="128" t="s">
        <v>937</v>
      </c>
      <c r="E256" s="34">
        <v>40788</v>
      </c>
      <c r="F256" s="92" t="s">
        <v>938</v>
      </c>
      <c r="G256" s="35" t="s">
        <v>939</v>
      </c>
      <c r="H256" s="49">
        <v>17989.22</v>
      </c>
      <c r="I256" s="36" t="s">
        <v>630</v>
      </c>
      <c r="J256" s="36" t="s">
        <v>940</v>
      </c>
      <c r="K256" s="36"/>
      <c r="L256" s="37"/>
      <c r="M256" s="36" t="s">
        <v>663</v>
      </c>
      <c r="N256" s="36" t="s">
        <v>6</v>
      </c>
      <c r="O256" s="36" t="s">
        <v>54</v>
      </c>
      <c r="P256" s="36" t="s">
        <v>55</v>
      </c>
      <c r="Q256" s="36" t="s">
        <v>46</v>
      </c>
      <c r="R256" s="36"/>
    </row>
    <row r="257" spans="3:18" ht="30" customHeight="1">
      <c r="C257" s="33">
        <f t="shared" si="4"/>
        <v>235</v>
      </c>
      <c r="D257" s="128" t="s">
        <v>941</v>
      </c>
      <c r="E257" s="34">
        <v>40999</v>
      </c>
      <c r="F257" s="92" t="s">
        <v>942</v>
      </c>
      <c r="G257" s="35" t="s">
        <v>1616</v>
      </c>
      <c r="H257" s="49">
        <v>1119.83</v>
      </c>
      <c r="I257" s="36" t="s">
        <v>298</v>
      </c>
      <c r="J257" s="36" t="s">
        <v>1615</v>
      </c>
      <c r="K257" s="36"/>
      <c r="L257" s="37"/>
      <c r="M257" s="36" t="s">
        <v>663</v>
      </c>
      <c r="N257" s="36" t="s">
        <v>6</v>
      </c>
      <c r="O257" s="36" t="s">
        <v>54</v>
      </c>
      <c r="P257" s="36" t="s">
        <v>55</v>
      </c>
      <c r="Q257" s="36" t="s">
        <v>46</v>
      </c>
      <c r="R257" s="36"/>
    </row>
    <row r="258" spans="3:18" ht="30" customHeight="1">
      <c r="C258" s="33">
        <f t="shared" ref="C258:C262" si="5">C257+1</f>
        <v>236</v>
      </c>
      <c r="D258" s="128" t="s">
        <v>943</v>
      </c>
      <c r="E258" s="34">
        <v>40999</v>
      </c>
      <c r="F258" s="92" t="s">
        <v>944</v>
      </c>
      <c r="G258" s="35" t="s">
        <v>945</v>
      </c>
      <c r="H258" s="49">
        <v>983.87</v>
      </c>
      <c r="I258" s="36" t="s">
        <v>187</v>
      </c>
      <c r="J258" s="36" t="s">
        <v>187</v>
      </c>
      <c r="K258" s="36"/>
      <c r="L258" s="37"/>
      <c r="M258" s="36" t="s">
        <v>363</v>
      </c>
      <c r="N258" s="36" t="s">
        <v>6</v>
      </c>
      <c r="O258" s="36" t="s">
        <v>54</v>
      </c>
      <c r="P258" s="36" t="s">
        <v>55</v>
      </c>
      <c r="Q258" s="36" t="s">
        <v>46</v>
      </c>
      <c r="R258" s="36"/>
    </row>
    <row r="259" spans="3:18" ht="30" customHeight="1">
      <c r="C259" s="33">
        <f t="shared" si="5"/>
        <v>237</v>
      </c>
      <c r="D259" s="128" t="s">
        <v>946</v>
      </c>
      <c r="E259" s="34">
        <v>41213</v>
      </c>
      <c r="F259" s="92" t="s">
        <v>947</v>
      </c>
      <c r="G259" s="35" t="s">
        <v>948</v>
      </c>
      <c r="H259" s="49">
        <v>5798.18</v>
      </c>
      <c r="I259" s="36" t="s">
        <v>949</v>
      </c>
      <c r="J259" s="36" t="s">
        <v>1617</v>
      </c>
      <c r="K259" s="36"/>
      <c r="L259" s="37"/>
      <c r="M259" s="36" t="s">
        <v>663</v>
      </c>
      <c r="N259" s="36" t="s">
        <v>6</v>
      </c>
      <c r="O259" s="36" t="s">
        <v>54</v>
      </c>
      <c r="P259" s="36" t="s">
        <v>55</v>
      </c>
      <c r="Q259" s="36" t="s">
        <v>46</v>
      </c>
      <c r="R259" s="36"/>
    </row>
    <row r="260" spans="3:18" ht="30" customHeight="1">
      <c r="C260" s="33">
        <f t="shared" si="5"/>
        <v>238</v>
      </c>
      <c r="D260" s="128" t="s">
        <v>950</v>
      </c>
      <c r="E260" s="34">
        <v>41305</v>
      </c>
      <c r="F260" s="92" t="s">
        <v>951</v>
      </c>
      <c r="G260" s="35" t="s">
        <v>1619</v>
      </c>
      <c r="H260" s="49">
        <v>1724.14</v>
      </c>
      <c r="I260" s="36" t="s">
        <v>578</v>
      </c>
      <c r="J260" s="36" t="s">
        <v>1618</v>
      </c>
      <c r="K260" s="36"/>
      <c r="L260" s="37"/>
      <c r="M260" s="36" t="s">
        <v>663</v>
      </c>
      <c r="N260" s="36" t="s">
        <v>6</v>
      </c>
      <c r="O260" s="36" t="s">
        <v>54</v>
      </c>
      <c r="P260" s="36" t="s">
        <v>55</v>
      </c>
      <c r="Q260" s="36" t="s">
        <v>46</v>
      </c>
      <c r="R260" s="36"/>
    </row>
    <row r="261" spans="3:18" ht="30" customHeight="1">
      <c r="C261" s="33">
        <f t="shared" si="5"/>
        <v>239</v>
      </c>
      <c r="D261" s="128" t="s">
        <v>952</v>
      </c>
      <c r="E261" s="34">
        <v>41340</v>
      </c>
      <c r="F261" s="92" t="s">
        <v>953</v>
      </c>
      <c r="G261" s="35" t="s">
        <v>1619</v>
      </c>
      <c r="H261" s="49">
        <v>1724.14</v>
      </c>
      <c r="I261" s="36" t="s">
        <v>578</v>
      </c>
      <c r="J261" s="36" t="s">
        <v>1618</v>
      </c>
      <c r="K261" s="36"/>
      <c r="L261" s="37"/>
      <c r="M261" s="36" t="s">
        <v>663</v>
      </c>
      <c r="N261" s="36" t="s">
        <v>45</v>
      </c>
      <c r="O261" s="36" t="s">
        <v>54</v>
      </c>
      <c r="P261" s="36" t="s">
        <v>267</v>
      </c>
      <c r="Q261" s="36" t="s">
        <v>46</v>
      </c>
      <c r="R261" s="36"/>
    </row>
    <row r="262" spans="3:18" ht="30" customHeight="1">
      <c r="C262" s="33">
        <f t="shared" si="5"/>
        <v>240</v>
      </c>
      <c r="D262" s="128" t="s">
        <v>954</v>
      </c>
      <c r="E262" s="34">
        <v>41375</v>
      </c>
      <c r="F262" s="92" t="s">
        <v>955</v>
      </c>
      <c r="G262" s="35" t="s">
        <v>1619</v>
      </c>
      <c r="H262" s="49">
        <v>1681.04</v>
      </c>
      <c r="I262" s="36" t="s">
        <v>578</v>
      </c>
      <c r="J262" s="36" t="s">
        <v>1618</v>
      </c>
      <c r="K262" s="36"/>
      <c r="L262" s="37"/>
      <c r="M262" s="36" t="s">
        <v>663</v>
      </c>
      <c r="N262" s="36" t="s">
        <v>60</v>
      </c>
      <c r="O262" s="36" t="s">
        <v>54</v>
      </c>
      <c r="P262" s="36" t="s">
        <v>61</v>
      </c>
      <c r="Q262" s="36" t="s">
        <v>46</v>
      </c>
      <c r="R262" s="36"/>
    </row>
    <row r="263" spans="3:18" ht="30" customHeight="1">
      <c r="C263" s="248">
        <f>C262+1</f>
        <v>241</v>
      </c>
      <c r="D263" s="128" t="s">
        <v>956</v>
      </c>
      <c r="E263" s="34">
        <v>41551</v>
      </c>
      <c r="F263" s="92" t="s">
        <v>957</v>
      </c>
      <c r="G263" s="251" t="s">
        <v>958</v>
      </c>
      <c r="H263" s="237">
        <v>4034.49</v>
      </c>
      <c r="I263" s="240" t="s">
        <v>1620</v>
      </c>
      <c r="J263" s="240" t="s">
        <v>1632</v>
      </c>
      <c r="K263" s="36" t="s">
        <v>1631</v>
      </c>
      <c r="L263" s="37"/>
      <c r="M263" s="36" t="s">
        <v>663</v>
      </c>
      <c r="N263" s="36" t="s">
        <v>45</v>
      </c>
      <c r="O263" s="36" t="s">
        <v>54</v>
      </c>
      <c r="P263" s="36" t="s">
        <v>267</v>
      </c>
      <c r="Q263" s="36" t="s">
        <v>46</v>
      </c>
      <c r="R263" s="36"/>
    </row>
    <row r="264" spans="3:18" ht="30" customHeight="1">
      <c r="C264" s="249"/>
      <c r="D264" s="128" t="s">
        <v>956</v>
      </c>
      <c r="E264" s="34">
        <v>41551</v>
      </c>
      <c r="F264" s="92" t="s">
        <v>959</v>
      </c>
      <c r="G264" s="252"/>
      <c r="H264" s="238"/>
      <c r="I264" s="241"/>
      <c r="J264" s="241"/>
      <c r="K264" s="36" t="s">
        <v>1631</v>
      </c>
      <c r="L264" s="37"/>
      <c r="M264" s="36" t="s">
        <v>663</v>
      </c>
      <c r="N264" s="36" t="s">
        <v>60</v>
      </c>
      <c r="O264" s="36" t="s">
        <v>54</v>
      </c>
      <c r="P264" s="36" t="s">
        <v>61</v>
      </c>
      <c r="Q264" s="36" t="s">
        <v>46</v>
      </c>
      <c r="R264" s="36"/>
    </row>
    <row r="265" spans="3:18" ht="30" customHeight="1">
      <c r="C265" s="250"/>
      <c r="D265" s="128" t="s">
        <v>956</v>
      </c>
      <c r="E265" s="34">
        <v>41551</v>
      </c>
      <c r="F265" s="92" t="s">
        <v>960</v>
      </c>
      <c r="G265" s="253"/>
      <c r="H265" s="239"/>
      <c r="I265" s="242"/>
      <c r="J265" s="242"/>
      <c r="K265" s="36" t="s">
        <v>1633</v>
      </c>
      <c r="L265" s="37"/>
      <c r="M265" s="36" t="s">
        <v>663</v>
      </c>
      <c r="N265" s="36" t="s">
        <v>6</v>
      </c>
      <c r="O265" s="36" t="s">
        <v>54</v>
      </c>
      <c r="P265" s="36" t="s">
        <v>961</v>
      </c>
      <c r="Q265" s="36" t="s">
        <v>46</v>
      </c>
      <c r="R265" s="36"/>
    </row>
    <row r="266" spans="3:18" ht="30" customHeight="1">
      <c r="C266" s="33">
        <f>C263+1</f>
        <v>242</v>
      </c>
      <c r="D266" s="128" t="s">
        <v>962</v>
      </c>
      <c r="E266" s="34">
        <v>41773</v>
      </c>
      <c r="F266" s="92" t="s">
        <v>963</v>
      </c>
      <c r="G266" s="35" t="s">
        <v>964</v>
      </c>
      <c r="H266" s="49">
        <v>47413.79</v>
      </c>
      <c r="I266" s="36" t="s">
        <v>250</v>
      </c>
      <c r="J266" s="36" t="s">
        <v>187</v>
      </c>
      <c r="K266" s="36"/>
      <c r="L266" s="37"/>
      <c r="M266" s="36" t="s">
        <v>663</v>
      </c>
      <c r="N266" s="36" t="s">
        <v>6</v>
      </c>
      <c r="O266" s="36" t="s">
        <v>54</v>
      </c>
      <c r="P266" s="36" t="s">
        <v>55</v>
      </c>
      <c r="Q266" s="36" t="s">
        <v>46</v>
      </c>
      <c r="R266" s="36"/>
    </row>
    <row r="267" spans="3:18" ht="30" customHeight="1">
      <c r="C267" s="33">
        <f>C266+1</f>
        <v>243</v>
      </c>
      <c r="D267" s="128" t="s">
        <v>965</v>
      </c>
      <c r="E267" s="34">
        <v>41863</v>
      </c>
      <c r="F267" s="92" t="s">
        <v>966</v>
      </c>
      <c r="G267" s="35" t="s">
        <v>967</v>
      </c>
      <c r="H267" s="49">
        <v>6828</v>
      </c>
      <c r="I267" s="36" t="s">
        <v>968</v>
      </c>
      <c r="J267" s="36" t="s">
        <v>969</v>
      </c>
      <c r="K267" s="36"/>
      <c r="L267" s="37"/>
      <c r="M267" s="36" t="s">
        <v>663</v>
      </c>
      <c r="N267" s="36" t="s">
        <v>6</v>
      </c>
      <c r="O267" s="36" t="s">
        <v>54</v>
      </c>
      <c r="P267" s="36" t="s">
        <v>55</v>
      </c>
      <c r="Q267" s="36" t="s">
        <v>46</v>
      </c>
      <c r="R267" s="36"/>
    </row>
    <row r="268" spans="3:18" ht="30" customHeight="1">
      <c r="C268" s="228">
        <f>C267+1</f>
        <v>244</v>
      </c>
      <c r="D268" s="231" t="s">
        <v>970</v>
      </c>
      <c r="E268" s="234">
        <v>41863</v>
      </c>
      <c r="F268" s="92" t="s">
        <v>971</v>
      </c>
      <c r="G268" s="35" t="s">
        <v>972</v>
      </c>
      <c r="H268" s="237">
        <v>135720</v>
      </c>
      <c r="I268" s="270" t="s">
        <v>973</v>
      </c>
      <c r="J268" s="240" t="s">
        <v>187</v>
      </c>
      <c r="K268" s="36" t="s">
        <v>1626</v>
      </c>
      <c r="L268" s="37"/>
      <c r="M268" s="36" t="s">
        <v>663</v>
      </c>
      <c r="N268" s="36" t="s">
        <v>6</v>
      </c>
      <c r="O268" s="36" t="s">
        <v>54</v>
      </c>
      <c r="P268" s="36" t="s">
        <v>961</v>
      </c>
      <c r="Q268" s="36" t="s">
        <v>46</v>
      </c>
      <c r="R268" s="36"/>
    </row>
    <row r="269" spans="3:18" ht="30" customHeight="1">
      <c r="C269" s="229"/>
      <c r="D269" s="232"/>
      <c r="E269" s="235"/>
      <c r="F269" s="92" t="s">
        <v>974</v>
      </c>
      <c r="G269" s="35" t="s">
        <v>972</v>
      </c>
      <c r="H269" s="238"/>
      <c r="I269" s="271"/>
      <c r="J269" s="241"/>
      <c r="K269" s="36" t="s">
        <v>1627</v>
      </c>
      <c r="L269" s="37"/>
      <c r="M269" s="36" t="s">
        <v>663</v>
      </c>
      <c r="N269" s="36" t="s">
        <v>6</v>
      </c>
      <c r="O269" s="36" t="s">
        <v>54</v>
      </c>
      <c r="P269" s="36" t="s">
        <v>961</v>
      </c>
      <c r="Q269" s="36" t="s">
        <v>46</v>
      </c>
      <c r="R269" s="36"/>
    </row>
    <row r="270" spans="3:18" ht="30" customHeight="1">
      <c r="C270" s="229"/>
      <c r="D270" s="232"/>
      <c r="E270" s="235"/>
      <c r="F270" s="92" t="s">
        <v>975</v>
      </c>
      <c r="G270" s="35" t="s">
        <v>972</v>
      </c>
      <c r="H270" s="238"/>
      <c r="I270" s="271"/>
      <c r="J270" s="241"/>
      <c r="K270" s="36" t="s">
        <v>1628</v>
      </c>
      <c r="L270" s="37"/>
      <c r="M270" s="36" t="s">
        <v>663</v>
      </c>
      <c r="N270" s="36" t="s">
        <v>6</v>
      </c>
      <c r="O270" s="36" t="s">
        <v>54</v>
      </c>
      <c r="P270" s="36" t="s">
        <v>961</v>
      </c>
      <c r="Q270" s="36" t="s">
        <v>46</v>
      </c>
      <c r="R270" s="36"/>
    </row>
    <row r="271" spans="3:18" ht="30" customHeight="1">
      <c r="C271" s="229"/>
      <c r="D271" s="232"/>
      <c r="E271" s="235"/>
      <c r="F271" s="92" t="s">
        <v>976</v>
      </c>
      <c r="G271" s="35" t="s">
        <v>972</v>
      </c>
      <c r="H271" s="238"/>
      <c r="I271" s="271"/>
      <c r="J271" s="241"/>
      <c r="K271" s="36" t="s">
        <v>1629</v>
      </c>
      <c r="L271" s="37"/>
      <c r="M271" s="36" t="s">
        <v>663</v>
      </c>
      <c r="N271" s="36" t="s">
        <v>6</v>
      </c>
      <c r="O271" s="36" t="s">
        <v>54</v>
      </c>
      <c r="P271" s="36" t="s">
        <v>961</v>
      </c>
      <c r="Q271" s="36" t="s">
        <v>46</v>
      </c>
      <c r="R271" s="36"/>
    </row>
    <row r="272" spans="3:18" ht="30" customHeight="1">
      <c r="C272" s="229"/>
      <c r="D272" s="232"/>
      <c r="E272" s="235"/>
      <c r="F272" s="92" t="s">
        <v>977</v>
      </c>
      <c r="G272" s="35" t="s">
        <v>972</v>
      </c>
      <c r="H272" s="238"/>
      <c r="I272" s="271"/>
      <c r="J272" s="241"/>
      <c r="K272" s="36"/>
      <c r="L272" s="37"/>
      <c r="M272" s="36" t="s">
        <v>663</v>
      </c>
      <c r="N272" s="36" t="s">
        <v>6</v>
      </c>
      <c r="O272" s="36" t="s">
        <v>54</v>
      </c>
      <c r="P272" s="36" t="s">
        <v>961</v>
      </c>
      <c r="Q272" s="36" t="s">
        <v>46</v>
      </c>
      <c r="R272" s="36"/>
    </row>
    <row r="273" spans="3:18" ht="30" customHeight="1">
      <c r="C273" s="230"/>
      <c r="D273" s="233"/>
      <c r="E273" s="236"/>
      <c r="F273" s="92" t="s">
        <v>978</v>
      </c>
      <c r="G273" s="35" t="s">
        <v>972</v>
      </c>
      <c r="H273" s="239"/>
      <c r="I273" s="272"/>
      <c r="J273" s="242"/>
      <c r="K273" s="36"/>
      <c r="L273" s="37"/>
      <c r="M273" s="36" t="s">
        <v>663</v>
      </c>
      <c r="N273" s="36" t="s">
        <v>6</v>
      </c>
      <c r="O273" s="36" t="s">
        <v>54</v>
      </c>
      <c r="P273" s="36" t="s">
        <v>961</v>
      </c>
      <c r="Q273" s="36" t="s">
        <v>46</v>
      </c>
      <c r="R273" s="36"/>
    </row>
    <row r="274" spans="3:18" ht="30" customHeight="1">
      <c r="C274" s="228">
        <f>C268+1</f>
        <v>245</v>
      </c>
      <c r="D274" s="231" t="s">
        <v>979</v>
      </c>
      <c r="E274" s="234">
        <v>41863</v>
      </c>
      <c r="F274" s="92" t="s">
        <v>980</v>
      </c>
      <c r="G274" s="35" t="s">
        <v>972</v>
      </c>
      <c r="H274" s="237">
        <v>48441.599999999999</v>
      </c>
      <c r="I274" s="270" t="s">
        <v>968</v>
      </c>
      <c r="J274" s="122" t="s">
        <v>981</v>
      </c>
      <c r="K274" s="36" t="s">
        <v>1630</v>
      </c>
      <c r="L274" s="37"/>
      <c r="M274" s="36" t="s">
        <v>663</v>
      </c>
      <c r="N274" s="36" t="s">
        <v>6</v>
      </c>
      <c r="O274" s="36" t="s">
        <v>54</v>
      </c>
      <c r="P274" s="36" t="s">
        <v>961</v>
      </c>
      <c r="Q274" s="36" t="s">
        <v>46</v>
      </c>
      <c r="R274" s="36"/>
    </row>
    <row r="275" spans="3:18" ht="30" customHeight="1">
      <c r="C275" s="229"/>
      <c r="D275" s="232"/>
      <c r="E275" s="235"/>
      <c r="F275" s="92" t="s">
        <v>982</v>
      </c>
      <c r="G275" s="35" t="s">
        <v>972</v>
      </c>
      <c r="H275" s="238"/>
      <c r="I275" s="271"/>
      <c r="J275" s="122" t="s">
        <v>981</v>
      </c>
      <c r="K275" s="36"/>
      <c r="L275" s="37"/>
      <c r="M275" s="36" t="s">
        <v>663</v>
      </c>
      <c r="N275" s="36" t="s">
        <v>6</v>
      </c>
      <c r="O275" s="36" t="s">
        <v>54</v>
      </c>
      <c r="P275" s="36" t="s">
        <v>961</v>
      </c>
      <c r="Q275" s="36" t="s">
        <v>46</v>
      </c>
      <c r="R275" s="36"/>
    </row>
    <row r="276" spans="3:18" ht="30" customHeight="1">
      <c r="C276" s="230"/>
      <c r="D276" s="233"/>
      <c r="E276" s="236"/>
      <c r="F276" s="92" t="s">
        <v>983</v>
      </c>
      <c r="G276" s="35" t="s">
        <v>972</v>
      </c>
      <c r="H276" s="239"/>
      <c r="I276" s="272"/>
      <c r="J276" s="122" t="s">
        <v>981</v>
      </c>
      <c r="K276" s="36"/>
      <c r="L276" s="37"/>
      <c r="M276" s="36" t="s">
        <v>663</v>
      </c>
      <c r="N276" s="36" t="s">
        <v>6</v>
      </c>
      <c r="O276" s="36" t="s">
        <v>54</v>
      </c>
      <c r="P276" s="36" t="s">
        <v>961</v>
      </c>
      <c r="Q276" s="36" t="s">
        <v>46</v>
      </c>
      <c r="R276" s="36"/>
    </row>
    <row r="277" spans="3:18" ht="30" customHeight="1">
      <c r="C277" s="228">
        <f>C274+1</f>
        <v>246</v>
      </c>
      <c r="D277" s="231" t="s">
        <v>984</v>
      </c>
      <c r="E277" s="234">
        <v>42088</v>
      </c>
      <c r="F277" s="92" t="s">
        <v>985</v>
      </c>
      <c r="G277" s="35" t="s">
        <v>986</v>
      </c>
      <c r="H277" s="237">
        <v>170637.9</v>
      </c>
      <c r="I277" s="270" t="s">
        <v>250</v>
      </c>
      <c r="J277" s="270" t="s">
        <v>1621</v>
      </c>
      <c r="K277" s="36" t="s">
        <v>1196</v>
      </c>
      <c r="L277" s="37"/>
      <c r="M277" s="36" t="s">
        <v>663</v>
      </c>
      <c r="N277" s="36" t="s">
        <v>6</v>
      </c>
      <c r="O277" s="36" t="s">
        <v>54</v>
      </c>
      <c r="P277" s="36" t="s">
        <v>961</v>
      </c>
      <c r="Q277" s="36" t="s">
        <v>46</v>
      </c>
      <c r="R277" s="36"/>
    </row>
    <row r="278" spans="3:18" ht="30" customHeight="1">
      <c r="C278" s="229"/>
      <c r="D278" s="232"/>
      <c r="E278" s="235"/>
      <c r="F278" s="92" t="s">
        <v>987</v>
      </c>
      <c r="G278" s="35" t="s">
        <v>986</v>
      </c>
      <c r="H278" s="238"/>
      <c r="I278" s="271"/>
      <c r="J278" s="271"/>
      <c r="K278" s="36" t="s">
        <v>1197</v>
      </c>
      <c r="L278" s="37"/>
      <c r="M278" s="36" t="s">
        <v>663</v>
      </c>
      <c r="N278" s="36" t="s">
        <v>6</v>
      </c>
      <c r="O278" s="36" t="s">
        <v>54</v>
      </c>
      <c r="P278" s="36" t="s">
        <v>961</v>
      </c>
      <c r="Q278" s="36" t="s">
        <v>46</v>
      </c>
      <c r="R278" s="36"/>
    </row>
    <row r="279" spans="3:18" ht="30" customHeight="1">
      <c r="C279" s="229"/>
      <c r="D279" s="232"/>
      <c r="E279" s="235"/>
      <c r="F279" s="92" t="s">
        <v>988</v>
      </c>
      <c r="G279" s="35" t="s">
        <v>986</v>
      </c>
      <c r="H279" s="238"/>
      <c r="I279" s="271"/>
      <c r="J279" s="271"/>
      <c r="K279" s="36" t="s">
        <v>1198</v>
      </c>
      <c r="L279" s="37"/>
      <c r="M279" s="36" t="s">
        <v>663</v>
      </c>
      <c r="N279" s="36" t="s">
        <v>6</v>
      </c>
      <c r="O279" s="36" t="s">
        <v>54</v>
      </c>
      <c r="P279" s="36" t="s">
        <v>961</v>
      </c>
      <c r="Q279" s="36" t="s">
        <v>46</v>
      </c>
      <c r="R279" s="36"/>
    </row>
    <row r="280" spans="3:18" ht="30" customHeight="1">
      <c r="C280" s="229"/>
      <c r="D280" s="232"/>
      <c r="E280" s="235"/>
      <c r="F280" s="92" t="s">
        <v>989</v>
      </c>
      <c r="G280" s="35" t="s">
        <v>986</v>
      </c>
      <c r="H280" s="238"/>
      <c r="I280" s="271"/>
      <c r="J280" s="271"/>
      <c r="K280" s="36" t="s">
        <v>1199</v>
      </c>
      <c r="L280" s="37"/>
      <c r="M280" s="36" t="s">
        <v>663</v>
      </c>
      <c r="N280" s="36" t="s">
        <v>6</v>
      </c>
      <c r="O280" s="36" t="s">
        <v>54</v>
      </c>
      <c r="P280" s="36" t="s">
        <v>961</v>
      </c>
      <c r="Q280" s="36" t="s">
        <v>46</v>
      </c>
      <c r="R280" s="36"/>
    </row>
    <row r="281" spans="3:18" ht="30" customHeight="1">
      <c r="C281" s="229"/>
      <c r="D281" s="232"/>
      <c r="E281" s="235"/>
      <c r="F281" s="92" t="s">
        <v>990</v>
      </c>
      <c r="G281" s="35" t="s">
        <v>986</v>
      </c>
      <c r="H281" s="238"/>
      <c r="I281" s="271"/>
      <c r="J281" s="271"/>
      <c r="K281" s="36" t="s">
        <v>1202</v>
      </c>
      <c r="L281" s="37"/>
      <c r="M281" s="36" t="s">
        <v>663</v>
      </c>
      <c r="N281" s="36" t="s">
        <v>6</v>
      </c>
      <c r="O281" s="36" t="s">
        <v>54</v>
      </c>
      <c r="P281" s="36" t="s">
        <v>961</v>
      </c>
      <c r="Q281" s="36" t="s">
        <v>46</v>
      </c>
      <c r="R281" s="36"/>
    </row>
    <row r="282" spans="3:18" ht="30" customHeight="1">
      <c r="C282" s="229"/>
      <c r="D282" s="232"/>
      <c r="E282" s="235"/>
      <c r="F282" s="92" t="s">
        <v>991</v>
      </c>
      <c r="G282" s="35" t="s">
        <v>986</v>
      </c>
      <c r="H282" s="238"/>
      <c r="I282" s="271"/>
      <c r="J282" s="271"/>
      <c r="K282" s="178" t="s">
        <v>1201</v>
      </c>
      <c r="L282" s="37"/>
      <c r="M282" s="36" t="s">
        <v>663</v>
      </c>
      <c r="N282" s="36" t="s">
        <v>6</v>
      </c>
      <c r="O282" s="36" t="s">
        <v>54</v>
      </c>
      <c r="P282" s="36" t="s">
        <v>961</v>
      </c>
      <c r="Q282" s="36" t="s">
        <v>46</v>
      </c>
      <c r="R282" s="36"/>
    </row>
    <row r="283" spans="3:18" ht="30" customHeight="1">
      <c r="C283" s="229"/>
      <c r="D283" s="232"/>
      <c r="E283" s="235"/>
      <c r="F283" s="92" t="s">
        <v>992</v>
      </c>
      <c r="G283" s="35" t="s">
        <v>986</v>
      </c>
      <c r="H283" s="238"/>
      <c r="I283" s="271"/>
      <c r="J283" s="271"/>
      <c r="K283" s="36"/>
      <c r="L283" s="37"/>
      <c r="M283" s="36" t="s">
        <v>663</v>
      </c>
      <c r="N283" s="36" t="s">
        <v>6</v>
      </c>
      <c r="O283" s="36" t="s">
        <v>54</v>
      </c>
      <c r="P283" s="36" t="s">
        <v>961</v>
      </c>
      <c r="Q283" s="36" t="s">
        <v>46</v>
      </c>
      <c r="R283" s="36"/>
    </row>
    <row r="284" spans="3:18" ht="30" customHeight="1">
      <c r="C284" s="229"/>
      <c r="D284" s="232"/>
      <c r="E284" s="235"/>
      <c r="F284" s="92" t="s">
        <v>993</v>
      </c>
      <c r="G284" s="35" t="s">
        <v>986</v>
      </c>
      <c r="H284" s="238"/>
      <c r="I284" s="271"/>
      <c r="J284" s="271"/>
      <c r="K284" s="36"/>
      <c r="L284" s="37"/>
      <c r="M284" s="36" t="s">
        <v>663</v>
      </c>
      <c r="N284" s="36" t="s">
        <v>6</v>
      </c>
      <c r="O284" s="36" t="s">
        <v>54</v>
      </c>
      <c r="P284" s="36" t="s">
        <v>961</v>
      </c>
      <c r="Q284" s="36" t="s">
        <v>46</v>
      </c>
      <c r="R284" s="36"/>
    </row>
    <row r="285" spans="3:18" ht="30" customHeight="1">
      <c r="C285" s="229"/>
      <c r="D285" s="232"/>
      <c r="E285" s="235"/>
      <c r="F285" s="92" t="s">
        <v>994</v>
      </c>
      <c r="G285" s="35" t="s">
        <v>986</v>
      </c>
      <c r="H285" s="238"/>
      <c r="I285" s="271"/>
      <c r="J285" s="271"/>
      <c r="K285" s="36"/>
      <c r="L285" s="37"/>
      <c r="M285" s="36" t="s">
        <v>663</v>
      </c>
      <c r="N285" s="36" t="s">
        <v>6</v>
      </c>
      <c r="O285" s="36" t="s">
        <v>54</v>
      </c>
      <c r="P285" s="36" t="s">
        <v>961</v>
      </c>
      <c r="Q285" s="36" t="s">
        <v>46</v>
      </c>
      <c r="R285" s="36"/>
    </row>
    <row r="286" spans="3:18" ht="30" customHeight="1">
      <c r="C286" s="230"/>
      <c r="D286" s="233"/>
      <c r="E286" s="236"/>
      <c r="F286" s="92" t="s">
        <v>995</v>
      </c>
      <c r="G286" s="35" t="s">
        <v>986</v>
      </c>
      <c r="H286" s="239"/>
      <c r="I286" s="272"/>
      <c r="J286" s="272"/>
      <c r="K286" s="36"/>
      <c r="L286" s="37"/>
      <c r="M286" s="36" t="s">
        <v>663</v>
      </c>
      <c r="N286" s="36" t="s">
        <v>6</v>
      </c>
      <c r="O286" s="36" t="s">
        <v>54</v>
      </c>
      <c r="P286" s="36" t="s">
        <v>961</v>
      </c>
      <c r="Q286" s="36" t="s">
        <v>46</v>
      </c>
      <c r="R286" s="36"/>
    </row>
    <row r="287" spans="3:18" ht="30" customHeight="1">
      <c r="C287" s="228">
        <f>C277+1</f>
        <v>247</v>
      </c>
      <c r="D287" s="231" t="s">
        <v>996</v>
      </c>
      <c r="E287" s="234">
        <v>42088</v>
      </c>
      <c r="F287" s="92" t="s">
        <v>997</v>
      </c>
      <c r="G287" s="35" t="s">
        <v>998</v>
      </c>
      <c r="H287" s="237">
        <v>62069</v>
      </c>
      <c r="I287" s="270" t="s">
        <v>250</v>
      </c>
      <c r="J287" s="270" t="s">
        <v>1622</v>
      </c>
      <c r="K287" s="36" t="s">
        <v>1206</v>
      </c>
      <c r="L287" s="37"/>
      <c r="M287" s="36" t="s">
        <v>663</v>
      </c>
      <c r="N287" s="36" t="s">
        <v>6</v>
      </c>
      <c r="O287" s="36" t="s">
        <v>54</v>
      </c>
      <c r="P287" s="36" t="s">
        <v>961</v>
      </c>
      <c r="Q287" s="36" t="s">
        <v>46</v>
      </c>
      <c r="R287" s="36"/>
    </row>
    <row r="288" spans="3:18" ht="30" customHeight="1">
      <c r="C288" s="229"/>
      <c r="D288" s="232"/>
      <c r="E288" s="235"/>
      <c r="F288" s="92" t="s">
        <v>999</v>
      </c>
      <c r="G288" s="35" t="s">
        <v>998</v>
      </c>
      <c r="H288" s="238"/>
      <c r="I288" s="271"/>
      <c r="J288" s="271"/>
      <c r="K288" s="36" t="s">
        <v>1624</v>
      </c>
      <c r="L288" s="37"/>
      <c r="M288" s="36" t="s">
        <v>663</v>
      </c>
      <c r="N288" s="36" t="s">
        <v>6</v>
      </c>
      <c r="O288" s="36" t="s">
        <v>54</v>
      </c>
      <c r="P288" s="36" t="s">
        <v>961</v>
      </c>
      <c r="Q288" s="36" t="s">
        <v>46</v>
      </c>
      <c r="R288" s="36"/>
    </row>
    <row r="289" spans="3:18" ht="30" customHeight="1">
      <c r="C289" s="229"/>
      <c r="D289" s="232"/>
      <c r="E289" s="235"/>
      <c r="F289" s="92" t="s">
        <v>1000</v>
      </c>
      <c r="G289" s="35" t="s">
        <v>998</v>
      </c>
      <c r="H289" s="238"/>
      <c r="I289" s="271"/>
      <c r="J289" s="271"/>
      <c r="K289" s="36" t="s">
        <v>1208</v>
      </c>
      <c r="L289" s="37"/>
      <c r="M289" s="36" t="s">
        <v>663</v>
      </c>
      <c r="N289" s="36" t="s">
        <v>6</v>
      </c>
      <c r="O289" s="36" t="s">
        <v>54</v>
      </c>
      <c r="P289" s="36" t="s">
        <v>961</v>
      </c>
      <c r="Q289" s="36" t="s">
        <v>46</v>
      </c>
      <c r="R289" s="36"/>
    </row>
    <row r="290" spans="3:18" ht="30" customHeight="1">
      <c r="C290" s="229"/>
      <c r="D290" s="232"/>
      <c r="E290" s="235"/>
      <c r="F290" s="92" t="s">
        <v>1001</v>
      </c>
      <c r="G290" s="35" t="s">
        <v>998</v>
      </c>
      <c r="H290" s="238"/>
      <c r="I290" s="271"/>
      <c r="J290" s="271"/>
      <c r="K290" s="36" t="s">
        <v>1209</v>
      </c>
      <c r="L290" s="37"/>
      <c r="M290" s="36" t="s">
        <v>663</v>
      </c>
      <c r="N290" s="36" t="s">
        <v>6</v>
      </c>
      <c r="O290" s="36" t="s">
        <v>54</v>
      </c>
      <c r="P290" s="36" t="s">
        <v>961</v>
      </c>
      <c r="Q290" s="36" t="s">
        <v>46</v>
      </c>
      <c r="R290" s="36"/>
    </row>
    <row r="291" spans="3:18" ht="30" customHeight="1">
      <c r="C291" s="229"/>
      <c r="D291" s="232"/>
      <c r="E291" s="235"/>
      <c r="F291" s="92" t="s">
        <v>1002</v>
      </c>
      <c r="G291" s="35" t="s">
        <v>998</v>
      </c>
      <c r="H291" s="238"/>
      <c r="I291" s="271"/>
      <c r="J291" s="271"/>
      <c r="K291" s="36" t="s">
        <v>1210</v>
      </c>
      <c r="L291" s="37"/>
      <c r="M291" s="36" t="s">
        <v>663</v>
      </c>
      <c r="N291" s="36" t="s">
        <v>6</v>
      </c>
      <c r="O291" s="36" t="s">
        <v>54</v>
      </c>
      <c r="P291" s="36" t="s">
        <v>961</v>
      </c>
      <c r="Q291" s="36" t="s">
        <v>46</v>
      </c>
      <c r="R291" s="36"/>
    </row>
    <row r="292" spans="3:18" ht="30" customHeight="1">
      <c r="C292" s="229"/>
      <c r="D292" s="232"/>
      <c r="E292" s="235"/>
      <c r="F292" s="92" t="s">
        <v>1003</v>
      </c>
      <c r="G292" s="35" t="s">
        <v>998</v>
      </c>
      <c r="H292" s="238"/>
      <c r="I292" s="271"/>
      <c r="J292" s="271"/>
      <c r="K292" s="36" t="s">
        <v>1211</v>
      </c>
      <c r="L292" s="37"/>
      <c r="M292" s="36" t="s">
        <v>663</v>
      </c>
      <c r="N292" s="36" t="s">
        <v>6</v>
      </c>
      <c r="O292" s="36" t="s">
        <v>54</v>
      </c>
      <c r="P292" s="36" t="s">
        <v>961</v>
      </c>
      <c r="Q292" s="36" t="s">
        <v>46</v>
      </c>
      <c r="R292" s="36"/>
    </row>
    <row r="293" spans="3:18" ht="30" customHeight="1">
      <c r="C293" s="229"/>
      <c r="D293" s="232"/>
      <c r="E293" s="235"/>
      <c r="F293" s="92" t="s">
        <v>1004</v>
      </c>
      <c r="G293" s="35" t="s">
        <v>998</v>
      </c>
      <c r="H293" s="238"/>
      <c r="I293" s="271"/>
      <c r="J293" s="271"/>
      <c r="K293" s="36" t="s">
        <v>1212</v>
      </c>
      <c r="L293" s="37"/>
      <c r="M293" s="36" t="s">
        <v>663</v>
      </c>
      <c r="N293" s="36" t="s">
        <v>6</v>
      </c>
      <c r="O293" s="36" t="s">
        <v>54</v>
      </c>
      <c r="P293" s="36" t="s">
        <v>961</v>
      </c>
      <c r="Q293" s="36" t="s">
        <v>46</v>
      </c>
      <c r="R293" s="36"/>
    </row>
    <row r="294" spans="3:18" ht="30" customHeight="1">
      <c r="C294" s="229"/>
      <c r="D294" s="232"/>
      <c r="E294" s="235"/>
      <c r="F294" s="92" t="s">
        <v>1005</v>
      </c>
      <c r="G294" s="35" t="s">
        <v>998</v>
      </c>
      <c r="H294" s="238"/>
      <c r="I294" s="271"/>
      <c r="J294" s="271"/>
      <c r="K294" s="36" t="s">
        <v>1213</v>
      </c>
      <c r="L294" s="37"/>
      <c r="M294" s="36" t="s">
        <v>663</v>
      </c>
      <c r="N294" s="36" t="s">
        <v>6</v>
      </c>
      <c r="O294" s="36" t="s">
        <v>54</v>
      </c>
      <c r="P294" s="36" t="s">
        <v>961</v>
      </c>
      <c r="Q294" s="36" t="s">
        <v>46</v>
      </c>
      <c r="R294" s="36"/>
    </row>
    <row r="295" spans="3:18" ht="30" customHeight="1">
      <c r="C295" s="229"/>
      <c r="D295" s="232"/>
      <c r="E295" s="235"/>
      <c r="F295" s="92" t="s">
        <v>1006</v>
      </c>
      <c r="G295" s="35" t="s">
        <v>998</v>
      </c>
      <c r="H295" s="238"/>
      <c r="I295" s="271"/>
      <c r="J295" s="271"/>
      <c r="K295" s="36" t="s">
        <v>1625</v>
      </c>
      <c r="L295" s="37"/>
      <c r="M295" s="36" t="s">
        <v>663</v>
      </c>
      <c r="N295" s="36" t="s">
        <v>6</v>
      </c>
      <c r="O295" s="36" t="s">
        <v>54</v>
      </c>
      <c r="P295" s="36" t="s">
        <v>961</v>
      </c>
      <c r="Q295" s="36" t="s">
        <v>46</v>
      </c>
      <c r="R295" s="36"/>
    </row>
    <row r="296" spans="3:18" ht="30" customHeight="1">
      <c r="C296" s="230"/>
      <c r="D296" s="233"/>
      <c r="E296" s="236"/>
      <c r="F296" s="92" t="s">
        <v>1007</v>
      </c>
      <c r="G296" s="35" t="s">
        <v>998</v>
      </c>
      <c r="H296" s="239"/>
      <c r="I296" s="272"/>
      <c r="J296" s="272"/>
      <c r="K296" s="36" t="s">
        <v>1215</v>
      </c>
      <c r="L296" s="37"/>
      <c r="M296" s="36" t="s">
        <v>663</v>
      </c>
      <c r="N296" s="36" t="s">
        <v>6</v>
      </c>
      <c r="O296" s="36" t="s">
        <v>54</v>
      </c>
      <c r="P296" s="36" t="s">
        <v>961</v>
      </c>
      <c r="Q296" s="36" t="s">
        <v>46</v>
      </c>
      <c r="R296" s="36"/>
    </row>
    <row r="297" spans="3:18" ht="30" customHeight="1">
      <c r="C297" s="94">
        <v>267</v>
      </c>
      <c r="D297" s="128" t="s">
        <v>1008</v>
      </c>
      <c r="E297" s="34">
        <v>42216</v>
      </c>
      <c r="F297" s="92" t="s">
        <v>1009</v>
      </c>
      <c r="G297" s="35" t="s">
        <v>647</v>
      </c>
      <c r="H297" s="68">
        <v>7069.81</v>
      </c>
      <c r="I297" s="43" t="s">
        <v>298</v>
      </c>
      <c r="J297" s="36" t="s">
        <v>1623</v>
      </c>
      <c r="K297" s="36"/>
      <c r="L297" s="37"/>
      <c r="M297" s="36" t="s">
        <v>663</v>
      </c>
      <c r="N297" s="219" t="s">
        <v>758</v>
      </c>
      <c r="O297" s="36" t="s">
        <v>54</v>
      </c>
      <c r="P297" s="36" t="s">
        <v>121</v>
      </c>
      <c r="Q297" s="36" t="s">
        <v>46</v>
      </c>
      <c r="R297" s="36"/>
    </row>
    <row r="298" spans="3:18" ht="30" customHeight="1" thickBot="1">
      <c r="C298" s="96">
        <v>268</v>
      </c>
      <c r="D298" s="51" t="s">
        <v>1010</v>
      </c>
      <c r="E298" s="205">
        <v>42234</v>
      </c>
      <c r="F298" s="91" t="s">
        <v>1011</v>
      </c>
      <c r="G298" s="81" t="s">
        <v>1012</v>
      </c>
      <c r="H298" s="208">
        <v>19592.240000000002</v>
      </c>
      <c r="I298" s="207" t="s">
        <v>1013</v>
      </c>
      <c r="J298" s="206"/>
      <c r="K298" s="206"/>
      <c r="L298" s="76"/>
      <c r="M298" s="206" t="s">
        <v>663</v>
      </c>
      <c r="N298" s="220" t="s">
        <v>45</v>
      </c>
      <c r="O298" s="36" t="s">
        <v>54</v>
      </c>
      <c r="P298" s="36" t="s">
        <v>1665</v>
      </c>
      <c r="Q298" s="36" t="s">
        <v>46</v>
      </c>
      <c r="R298" s="36"/>
    </row>
    <row r="299" spans="3:18" ht="30" customHeight="1" thickBot="1">
      <c r="C299" s="96">
        <f>C298+1</f>
        <v>269</v>
      </c>
      <c r="D299" s="51" t="s">
        <v>1634</v>
      </c>
      <c r="E299" s="34">
        <v>42850</v>
      </c>
      <c r="F299" s="92" t="s">
        <v>1641</v>
      </c>
      <c r="G299" s="35" t="s">
        <v>1638</v>
      </c>
      <c r="H299" s="68">
        <v>16344.83</v>
      </c>
      <c r="I299" s="43" t="s">
        <v>1639</v>
      </c>
      <c r="J299" s="36" t="s">
        <v>1640</v>
      </c>
      <c r="K299" s="36" t="s">
        <v>1642</v>
      </c>
      <c r="L299" s="37"/>
      <c r="M299" s="36" t="s">
        <v>663</v>
      </c>
      <c r="N299" s="36" t="s">
        <v>6</v>
      </c>
      <c r="O299" s="36" t="s">
        <v>54</v>
      </c>
      <c r="P299" s="36" t="s">
        <v>961</v>
      </c>
      <c r="Q299" s="36" t="s">
        <v>46</v>
      </c>
      <c r="R299" s="36"/>
    </row>
    <row r="300" spans="3:18" ht="45" customHeight="1">
      <c r="C300" s="215">
        <f t="shared" ref="C300:C303" si="6">C299+1</f>
        <v>270</v>
      </c>
      <c r="D300" s="209" t="s">
        <v>1635</v>
      </c>
      <c r="E300" s="210">
        <v>42997</v>
      </c>
      <c r="F300" s="91" t="s">
        <v>1643</v>
      </c>
      <c r="G300" s="81" t="s">
        <v>1644</v>
      </c>
      <c r="H300" s="212">
        <v>57287.5</v>
      </c>
      <c r="I300" s="216" t="s">
        <v>1645</v>
      </c>
      <c r="J300" s="213" t="s">
        <v>1646</v>
      </c>
      <c r="K300" s="213" t="s">
        <v>1647</v>
      </c>
      <c r="L300" s="76"/>
      <c r="M300" s="216" t="s">
        <v>663</v>
      </c>
      <c r="N300" s="216" t="s">
        <v>1648</v>
      </c>
      <c r="O300" s="213" t="s">
        <v>54</v>
      </c>
      <c r="P300" s="213" t="s">
        <v>1649</v>
      </c>
      <c r="Q300" s="213" t="s">
        <v>46</v>
      </c>
      <c r="R300" s="213"/>
    </row>
    <row r="301" spans="3:18" ht="30" customHeight="1">
      <c r="C301" s="211">
        <f t="shared" si="6"/>
        <v>271</v>
      </c>
      <c r="D301" s="211" t="s">
        <v>1636</v>
      </c>
      <c r="E301" s="34">
        <v>43039</v>
      </c>
      <c r="F301" s="92" t="s">
        <v>1650</v>
      </c>
      <c r="G301" s="35" t="s">
        <v>1651</v>
      </c>
      <c r="H301" s="68">
        <v>4340</v>
      </c>
      <c r="I301" s="43" t="s">
        <v>1645</v>
      </c>
      <c r="J301" s="36" t="s">
        <v>1652</v>
      </c>
      <c r="K301" s="36" t="s">
        <v>1653</v>
      </c>
      <c r="L301" s="37"/>
      <c r="M301" s="36" t="s">
        <v>663</v>
      </c>
      <c r="N301" s="36" t="s">
        <v>1648</v>
      </c>
      <c r="O301" s="36" t="s">
        <v>54</v>
      </c>
      <c r="P301" s="36" t="s">
        <v>1654</v>
      </c>
      <c r="Q301" s="36" t="s">
        <v>46</v>
      </c>
      <c r="R301" s="36"/>
    </row>
    <row r="302" spans="3:18" ht="30" customHeight="1">
      <c r="C302" s="211">
        <f t="shared" si="6"/>
        <v>272</v>
      </c>
      <c r="D302" s="211" t="s">
        <v>1637</v>
      </c>
      <c r="E302" s="34">
        <v>43048</v>
      </c>
      <c r="F302" s="92" t="s">
        <v>1655</v>
      </c>
      <c r="G302" s="35" t="s">
        <v>1656</v>
      </c>
      <c r="H302" s="68">
        <v>10422.41</v>
      </c>
      <c r="I302" s="43" t="s">
        <v>1657</v>
      </c>
      <c r="J302" s="36" t="s">
        <v>1659</v>
      </c>
      <c r="K302" s="36" t="s">
        <v>1658</v>
      </c>
      <c r="L302" s="37"/>
      <c r="M302" s="36" t="s">
        <v>663</v>
      </c>
      <c r="N302" s="36" t="s">
        <v>60</v>
      </c>
      <c r="O302" s="36" t="s">
        <v>54</v>
      </c>
      <c r="P302" s="36" t="s">
        <v>1021</v>
      </c>
      <c r="Q302" s="36" t="s">
        <v>46</v>
      </c>
      <c r="R302" s="36"/>
    </row>
    <row r="303" spans="3:18" ht="71.25" customHeight="1">
      <c r="C303" s="211">
        <f t="shared" si="6"/>
        <v>273</v>
      </c>
      <c r="D303" s="211" t="s">
        <v>1660</v>
      </c>
      <c r="E303" s="34">
        <v>43068</v>
      </c>
      <c r="F303" s="92" t="s">
        <v>1661</v>
      </c>
      <c r="G303" s="35" t="s">
        <v>1662</v>
      </c>
      <c r="H303" s="68">
        <v>102069</v>
      </c>
      <c r="I303" s="43" t="s">
        <v>250</v>
      </c>
      <c r="J303" s="43" t="s">
        <v>1663</v>
      </c>
      <c r="K303" s="36" t="s">
        <v>1664</v>
      </c>
      <c r="L303" s="37"/>
      <c r="M303" s="43" t="s">
        <v>663</v>
      </c>
      <c r="N303" s="43" t="s">
        <v>60</v>
      </c>
      <c r="O303" s="43" t="s">
        <v>54</v>
      </c>
      <c r="P303" s="43" t="s">
        <v>1021</v>
      </c>
      <c r="Q303" s="43" t="s">
        <v>46</v>
      </c>
      <c r="R303" s="36"/>
    </row>
    <row r="304" spans="3:18" ht="30" customHeight="1">
      <c r="C304" s="97"/>
      <c r="D304" s="224"/>
      <c r="E304" s="98"/>
      <c r="F304" s="99"/>
      <c r="G304" s="100"/>
      <c r="H304" s="101"/>
      <c r="I304" s="102"/>
      <c r="J304" s="95"/>
      <c r="K304" s="95"/>
      <c r="L304" s="103"/>
      <c r="M304" s="95"/>
      <c r="N304" s="95"/>
      <c r="O304" s="95"/>
      <c r="P304" s="95"/>
      <c r="Q304" s="95"/>
      <c r="R304" s="95"/>
    </row>
    <row r="305" spans="3:18">
      <c r="C305" s="97"/>
      <c r="D305" s="97"/>
      <c r="E305" s="98"/>
      <c r="F305" s="99"/>
      <c r="G305" s="100"/>
      <c r="H305" s="101"/>
      <c r="I305" s="102"/>
      <c r="J305" s="95"/>
      <c r="K305" s="95"/>
      <c r="L305" s="103"/>
      <c r="M305" s="95"/>
      <c r="N305" s="95"/>
      <c r="O305" s="95"/>
      <c r="P305" s="95"/>
      <c r="Q305" s="95"/>
      <c r="R305" s="95"/>
    </row>
    <row r="306" spans="3:18">
      <c r="C306" s="97"/>
      <c r="D306" s="97"/>
      <c r="E306" s="98"/>
      <c r="F306" s="99"/>
      <c r="G306" s="100"/>
      <c r="H306" s="101"/>
      <c r="I306" s="102"/>
      <c r="J306" s="95"/>
      <c r="K306" s="95"/>
      <c r="L306" s="103"/>
      <c r="M306" s="95"/>
      <c r="N306" s="95"/>
      <c r="O306" s="95"/>
      <c r="P306" s="95"/>
      <c r="Q306" s="95"/>
      <c r="R306" s="95"/>
    </row>
    <row r="307" spans="3:18" ht="13" thickBot="1">
      <c r="C307" s="97"/>
      <c r="D307" s="97"/>
      <c r="E307" s="98"/>
      <c r="F307" s="99"/>
      <c r="G307" s="100"/>
      <c r="H307" s="101"/>
      <c r="I307" s="102"/>
      <c r="J307" s="95"/>
      <c r="K307" s="95"/>
      <c r="L307" s="103"/>
      <c r="M307" s="95"/>
      <c r="N307" s="95"/>
      <c r="O307" s="95"/>
      <c r="P307" s="95"/>
      <c r="Q307" s="95"/>
      <c r="R307" s="95"/>
    </row>
    <row r="308" spans="3:18" ht="13" thickBot="1">
      <c r="C308" s="21"/>
      <c r="D308" s="22"/>
      <c r="E308" s="22"/>
      <c r="F308" s="104"/>
      <c r="G308" s="21"/>
      <c r="H308" s="105">
        <f>SUM(H22:H307)</f>
        <v>2889061.5100000016</v>
      </c>
      <c r="I308" s="25"/>
      <c r="J308" s="106"/>
      <c r="K308" s="106"/>
      <c r="L308" s="25"/>
      <c r="M308" s="25"/>
      <c r="N308" s="25"/>
      <c r="O308" s="25"/>
      <c r="P308" s="25"/>
      <c r="Q308" s="25"/>
      <c r="R308" s="25"/>
    </row>
    <row r="309" spans="3:18" ht="13" thickTop="1"/>
    <row r="311" spans="3:18">
      <c r="E311" s="13"/>
    </row>
    <row r="312" spans="3:18">
      <c r="C312" s="21"/>
      <c r="D312" s="21"/>
      <c r="E312" s="21"/>
      <c r="F312" s="26"/>
      <c r="G312" s="21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spans="3:18">
      <c r="C313" s="21"/>
      <c r="D313" s="21"/>
      <c r="E313" s="21"/>
      <c r="F313" s="26"/>
      <c r="G313" s="21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spans="3:18">
      <c r="C314" s="21"/>
      <c r="D314" s="21"/>
      <c r="E314" s="21"/>
      <c r="F314" s="23"/>
      <c r="G314" s="21"/>
      <c r="H314" s="24"/>
      <c r="I314" s="25"/>
      <c r="J314" s="25"/>
      <c r="K314" s="102"/>
      <c r="L314" s="108"/>
      <c r="M314" s="102"/>
      <c r="N314" s="102"/>
      <c r="O314" s="102"/>
      <c r="P314" s="102"/>
      <c r="Q314" s="25"/>
      <c r="R314" s="25"/>
    </row>
    <row r="315" spans="3:18">
      <c r="C315" s="21"/>
      <c r="D315" s="21"/>
      <c r="E315" s="21"/>
      <c r="F315" s="23"/>
      <c r="G315" s="109"/>
      <c r="H315" s="110"/>
      <c r="I315" s="111"/>
      <c r="J315" s="111"/>
      <c r="K315" s="111"/>
      <c r="L315" s="111"/>
      <c r="M315" s="111"/>
      <c r="N315" s="111"/>
      <c r="O315" s="111"/>
      <c r="P315" s="112"/>
      <c r="Q315" s="109"/>
      <c r="R315" s="25"/>
    </row>
    <row r="316" spans="3:18">
      <c r="C316" s="21"/>
      <c r="D316" s="21"/>
      <c r="E316" s="21"/>
      <c r="F316" s="23"/>
      <c r="G316" s="113"/>
      <c r="H316" s="110"/>
      <c r="I316" s="111"/>
      <c r="J316" s="111"/>
      <c r="K316" s="113"/>
      <c r="L316" s="111"/>
      <c r="M316" s="111"/>
      <c r="N316" s="111"/>
      <c r="O316" s="111"/>
      <c r="P316" s="113"/>
      <c r="Q316" s="109"/>
      <c r="R316" s="25"/>
    </row>
    <row r="317" spans="3:18">
      <c r="C317" s="21"/>
      <c r="D317" s="21"/>
      <c r="E317" s="21"/>
      <c r="F317" s="23"/>
      <c r="G317" s="21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3:18">
      <c r="C318" s="21"/>
      <c r="D318" s="21"/>
      <c r="E318" s="21"/>
      <c r="F318" s="26"/>
      <c r="G318" s="21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spans="3:18">
      <c r="C319" s="21"/>
      <c r="D319" s="21"/>
      <c r="E319" s="22"/>
      <c r="F319" s="26"/>
      <c r="G319" s="21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spans="3:18">
      <c r="C320" s="21"/>
      <c r="D320" s="21"/>
      <c r="E320" s="22"/>
      <c r="F320" s="26"/>
      <c r="G320" s="21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spans="3:18">
      <c r="C321" s="21"/>
      <c r="D321" s="21"/>
      <c r="E321" s="22"/>
      <c r="F321" s="26"/>
      <c r="G321" s="21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spans="3:18">
      <c r="C322" s="21"/>
      <c r="D322" s="21"/>
      <c r="E322" s="22"/>
      <c r="F322" s="26"/>
      <c r="G322" s="21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spans="3:18">
      <c r="C323" s="21"/>
      <c r="D323" s="21"/>
      <c r="E323" s="22"/>
      <c r="F323" s="26"/>
      <c r="G323" s="21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spans="3:18">
      <c r="C324" s="21"/>
      <c r="D324" s="21"/>
      <c r="E324" s="22"/>
      <c r="F324" s="26"/>
      <c r="G324" s="21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spans="3:18">
      <c r="C325" s="21"/>
      <c r="D325" s="21"/>
      <c r="E325" s="22"/>
      <c r="F325" s="26"/>
      <c r="G325" s="21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3:18">
      <c r="C326" s="21"/>
      <c r="D326" s="21"/>
      <c r="E326" s="22"/>
      <c r="F326" s="26"/>
      <c r="G326" s="21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3:18">
      <c r="C327" s="21"/>
      <c r="D327" s="21"/>
      <c r="E327" s="22"/>
      <c r="F327" s="26"/>
      <c r="G327" s="21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spans="3:18">
      <c r="C328" s="21"/>
      <c r="D328" s="21"/>
      <c r="E328" s="22"/>
      <c r="F328" s="26"/>
      <c r="G328" s="21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spans="3:18">
      <c r="C329" s="21"/>
      <c r="D329" s="21"/>
      <c r="E329" s="22"/>
      <c r="F329" s="26"/>
      <c r="G329" s="21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spans="3:18">
      <c r="C330" s="21"/>
      <c r="D330" s="21"/>
      <c r="E330" s="22"/>
      <c r="F330" s="26"/>
      <c r="G330" s="21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3:18">
      <c r="C331" s="21"/>
      <c r="D331" s="21"/>
      <c r="E331" s="22"/>
      <c r="F331" s="26"/>
      <c r="G331" s="21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3:18">
      <c r="C332" s="21"/>
      <c r="D332" s="21"/>
      <c r="E332" s="22"/>
      <c r="F332" s="26"/>
      <c r="G332" s="21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</sheetData>
  <autoFilter ref="C20:R303"/>
  <mergeCells count="62">
    <mergeCell ref="R188:R189"/>
    <mergeCell ref="J263:J265"/>
    <mergeCell ref="J188:J189"/>
    <mergeCell ref="K188:K189"/>
    <mergeCell ref="M188:M189"/>
    <mergeCell ref="N188:N189"/>
    <mergeCell ref="O188:O189"/>
    <mergeCell ref="P188:P189"/>
    <mergeCell ref="C287:C296"/>
    <mergeCell ref="D287:D296"/>
    <mergeCell ref="C277:C286"/>
    <mergeCell ref="J277:J286"/>
    <mergeCell ref="E287:E296"/>
    <mergeCell ref="J287:J296"/>
    <mergeCell ref="H287:H296"/>
    <mergeCell ref="I287:I296"/>
    <mergeCell ref="D277:D286"/>
    <mergeCell ref="E277:E286"/>
    <mergeCell ref="J268:J273"/>
    <mergeCell ref="H277:H286"/>
    <mergeCell ref="I277:I286"/>
    <mergeCell ref="H274:H276"/>
    <mergeCell ref="I274:I276"/>
    <mergeCell ref="H268:H273"/>
    <mergeCell ref="I268:I273"/>
    <mergeCell ref="O20:O21"/>
    <mergeCell ref="P20:P21"/>
    <mergeCell ref="Q20:Q21"/>
    <mergeCell ref="F20:F21"/>
    <mergeCell ref="G20:G21"/>
    <mergeCell ref="R20:R21"/>
    <mergeCell ref="C188:C189"/>
    <mergeCell ref="D188:D189"/>
    <mergeCell ref="F188:F189"/>
    <mergeCell ref="G188:G189"/>
    <mergeCell ref="H188:H189"/>
    <mergeCell ref="I188:I189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H263:H265"/>
    <mergeCell ref="I263:I265"/>
    <mergeCell ref="C3:J3"/>
    <mergeCell ref="B4:J4"/>
    <mergeCell ref="C5:J5"/>
    <mergeCell ref="J16:M16"/>
    <mergeCell ref="J18:M18"/>
    <mergeCell ref="D197:D198"/>
    <mergeCell ref="C263:C265"/>
    <mergeCell ref="G263:G265"/>
    <mergeCell ref="C268:C273"/>
    <mergeCell ref="D268:D273"/>
    <mergeCell ref="C274:C276"/>
    <mergeCell ref="D274:D276"/>
    <mergeCell ref="E274:E276"/>
    <mergeCell ref="E268:E273"/>
  </mergeCells>
  <printOptions horizontalCentered="1"/>
  <pageMargins left="0.47244094488188981" right="0.19685039370078741" top="0.19685039370078741" bottom="0.39370078740157483" header="0" footer="0.19685039370078741"/>
  <pageSetup scale="51" fitToHeight="8" orientation="landscape"/>
  <headerFooter alignWithMargins="0">
    <oddFooter>&amp;RPágina &amp;P de &amp;N</oddFooter>
  </headerFooter>
  <rowBreaks count="1" manualBreakCount="1">
    <brk id="211" min="2" max="17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selection activeCell="D25" sqref="D25"/>
    </sheetView>
  </sheetViews>
  <sheetFormatPr baseColWidth="10" defaultRowHeight="12" x14ac:dyDescent="0"/>
  <cols>
    <col min="2" max="2" width="3" bestFit="1" customWidth="1"/>
    <col min="4" max="4" width="29.1640625" bestFit="1" customWidth="1"/>
  </cols>
  <sheetData>
    <row r="1" spans="1:4">
      <c r="A1" t="s">
        <v>1229</v>
      </c>
    </row>
    <row r="4" spans="1:4">
      <c r="C4" s="114" t="s">
        <v>1014</v>
      </c>
    </row>
    <row r="5" spans="1:4">
      <c r="D5" s="114"/>
    </row>
    <row r="6" spans="1:4">
      <c r="D6" s="114"/>
    </row>
    <row r="7" spans="1:4">
      <c r="D7" s="114"/>
    </row>
    <row r="8" spans="1:4">
      <c r="D8" s="114"/>
    </row>
    <row r="9" spans="1:4">
      <c r="B9">
        <v>1</v>
      </c>
      <c r="C9" s="115" t="s">
        <v>1015</v>
      </c>
      <c r="D9" s="12" t="s">
        <v>1016</v>
      </c>
    </row>
    <row r="10" spans="1:4">
      <c r="B10">
        <v>2</v>
      </c>
      <c r="C10" s="115" t="s">
        <v>1017</v>
      </c>
      <c r="D10" s="12" t="s">
        <v>1018</v>
      </c>
    </row>
    <row r="11" spans="1:4">
      <c r="B11">
        <v>3</v>
      </c>
      <c r="C11" s="115" t="s">
        <v>1019</v>
      </c>
      <c r="D11" s="12" t="s">
        <v>1020</v>
      </c>
    </row>
    <row r="12" spans="1:4">
      <c r="B12">
        <v>4</v>
      </c>
      <c r="C12" s="115" t="s">
        <v>1021</v>
      </c>
      <c r="D12" s="12" t="s">
        <v>1022</v>
      </c>
    </row>
    <row r="13" spans="1:4">
      <c r="B13">
        <v>5</v>
      </c>
      <c r="C13" s="115" t="s">
        <v>55</v>
      </c>
      <c r="D13" s="12" t="s">
        <v>1023</v>
      </c>
    </row>
    <row r="14" spans="1:4">
      <c r="B14">
        <v>6</v>
      </c>
      <c r="C14" s="115" t="s">
        <v>61</v>
      </c>
      <c r="D14" s="12" t="s">
        <v>1024</v>
      </c>
    </row>
    <row r="15" spans="1:4">
      <c r="B15">
        <v>7</v>
      </c>
      <c r="C15" s="116" t="s">
        <v>1025</v>
      </c>
      <c r="D15" s="12" t="s">
        <v>1026</v>
      </c>
    </row>
    <row r="16" spans="1:4">
      <c r="B16">
        <v>8</v>
      </c>
      <c r="C16" s="116" t="s">
        <v>267</v>
      </c>
      <c r="D16" s="12" t="s">
        <v>1027</v>
      </c>
    </row>
    <row r="17" spans="2:4">
      <c r="B17">
        <v>9</v>
      </c>
      <c r="C17" s="116" t="s">
        <v>961</v>
      </c>
      <c r="D17" s="12" t="s">
        <v>1028</v>
      </c>
    </row>
    <row r="18" spans="2:4">
      <c r="B18">
        <v>10</v>
      </c>
      <c r="C18" s="116" t="s">
        <v>1684</v>
      </c>
      <c r="D18" s="12" t="s">
        <v>1685</v>
      </c>
    </row>
    <row r="19" spans="2:4">
      <c r="B19">
        <v>11</v>
      </c>
      <c r="C19" s="115" t="s">
        <v>1681</v>
      </c>
      <c r="D19" s="12" t="s">
        <v>1680</v>
      </c>
    </row>
    <row r="20" spans="2:4">
      <c r="B20">
        <v>12</v>
      </c>
      <c r="C20" s="115" t="s">
        <v>1682</v>
      </c>
      <c r="D20" s="12" t="s">
        <v>1683</v>
      </c>
    </row>
    <row r="21" spans="2:4">
      <c r="B21">
        <v>13</v>
      </c>
      <c r="C21" s="115" t="s">
        <v>1686</v>
      </c>
      <c r="D21" s="12" t="s">
        <v>1687</v>
      </c>
    </row>
    <row r="22" spans="2:4">
      <c r="B22">
        <v>14</v>
      </c>
      <c r="C22" s="115" t="s">
        <v>1688</v>
      </c>
      <c r="D22" s="12" t="s">
        <v>1689</v>
      </c>
    </row>
    <row r="23" spans="2:4">
      <c r="B23">
        <v>15</v>
      </c>
      <c r="C23" s="115" t="s">
        <v>1654</v>
      </c>
      <c r="D23" s="12" t="s">
        <v>1690</v>
      </c>
    </row>
    <row r="24" spans="2:4">
      <c r="B24">
        <v>16</v>
      </c>
      <c r="C24" s="116" t="s">
        <v>1691</v>
      </c>
      <c r="D24" s="12" t="s">
        <v>1692</v>
      </c>
    </row>
    <row r="25" spans="2:4">
      <c r="C25" s="116"/>
      <c r="D25" s="12"/>
    </row>
    <row r="26" spans="2:4">
      <c r="C26" s="116"/>
      <c r="D26" s="12"/>
    </row>
    <row r="27" spans="2:4">
      <c r="C27" s="116"/>
      <c r="D27" s="12"/>
    </row>
    <row r="30" spans="2:4">
      <c r="C30" s="116"/>
      <c r="D30" s="12"/>
    </row>
    <row r="31" spans="2:4">
      <c r="C31" s="116"/>
    </row>
    <row r="32" spans="2:4">
      <c r="C32" s="116"/>
    </row>
    <row r="33" spans="3:3">
      <c r="C33" s="116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346"/>
  <sheetViews>
    <sheetView showGridLines="0" tabSelected="1" view="pageBreakPreview" topLeftCell="E1" zoomScale="70" zoomScaleNormal="85" zoomScaleSheetLayoutView="70" zoomScalePageLayoutView="85" workbookViewId="0">
      <pane ySplit="16" topLeftCell="A258" activePane="bottomLeft" state="frozen"/>
      <selection activeCell="B1" sqref="B1"/>
      <selection pane="bottomLeft" activeCell="I258" sqref="I258"/>
    </sheetView>
  </sheetViews>
  <sheetFormatPr baseColWidth="10" defaultRowHeight="14" x14ac:dyDescent="0"/>
  <cols>
    <col min="1" max="1" width="2.6640625" style="133" hidden="1" customWidth="1"/>
    <col min="2" max="2" width="2.6640625" style="133" customWidth="1"/>
    <col min="3" max="3" width="6" style="133" customWidth="1"/>
    <col min="4" max="4" width="34.1640625" style="194" customWidth="1"/>
    <col min="5" max="5" width="22.83203125" style="196" customWidth="1"/>
    <col min="6" max="6" width="15.6640625" style="133" customWidth="1"/>
    <col min="7" max="7" width="18.5" style="133" customWidth="1"/>
    <col min="8" max="8" width="29.33203125" style="133" bestFit="1" customWidth="1"/>
    <col min="9" max="9" width="11.33203125" style="133" customWidth="1"/>
    <col min="10" max="10" width="12.83203125" style="133" bestFit="1" customWidth="1"/>
    <col min="11" max="11" width="9.33203125" style="133" customWidth="1"/>
    <col min="12" max="12" width="20.33203125" style="133" customWidth="1"/>
    <col min="13" max="15" width="18.6640625" style="133" customWidth="1"/>
    <col min="16" max="16" width="60.33203125" style="133" customWidth="1"/>
    <col min="17" max="16384" width="10.83203125" style="133"/>
  </cols>
  <sheetData>
    <row r="1" spans="1:53">
      <c r="A1" s="144"/>
      <c r="B1" s="134"/>
      <c r="C1" s="134"/>
      <c r="D1" s="186"/>
      <c r="E1" s="195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</row>
    <row r="2" spans="1:53">
      <c r="A2" s="145"/>
      <c r="B2" s="134"/>
      <c r="C2" s="134"/>
      <c r="D2" s="139" t="s">
        <v>0</v>
      </c>
      <c r="F2" s="139"/>
      <c r="G2" s="139"/>
      <c r="H2" s="139"/>
      <c r="I2" s="139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</row>
    <row r="3" spans="1:53">
      <c r="A3" s="145"/>
      <c r="B3" s="134"/>
      <c r="C3" s="138"/>
      <c r="D3" s="139" t="s">
        <v>1</v>
      </c>
      <c r="E3" s="197"/>
      <c r="F3" s="139"/>
      <c r="G3" s="139"/>
      <c r="H3" s="139"/>
      <c r="I3" s="139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</row>
    <row r="4" spans="1:53">
      <c r="A4" s="145"/>
      <c r="B4" s="138"/>
      <c r="C4" s="138"/>
      <c r="D4" s="139"/>
      <c r="E4" s="198"/>
      <c r="F4" s="138"/>
      <c r="G4" s="138"/>
      <c r="H4" s="140"/>
      <c r="I4" s="140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</row>
    <row r="5" spans="1:53">
      <c r="A5" s="145"/>
      <c r="B5" s="134"/>
      <c r="C5" s="138"/>
      <c r="D5" s="139"/>
      <c r="E5" s="198"/>
      <c r="F5" s="138"/>
      <c r="G5" s="138"/>
      <c r="H5" s="134"/>
      <c r="I5" s="134"/>
    </row>
    <row r="6" spans="1:53">
      <c r="A6" s="145"/>
      <c r="B6" s="134"/>
      <c r="C6" s="140"/>
      <c r="D6" s="139"/>
      <c r="E6" s="199"/>
      <c r="F6" s="140"/>
      <c r="G6" s="140"/>
      <c r="H6" s="134" t="s">
        <v>1030</v>
      </c>
      <c r="I6" s="143"/>
    </row>
    <row r="7" spans="1:53">
      <c r="A7" s="145"/>
      <c r="B7" s="134"/>
      <c r="C7" s="140"/>
      <c r="D7" s="139" t="s">
        <v>1589</v>
      </c>
      <c r="E7" s="199"/>
      <c r="F7" s="140"/>
      <c r="G7" s="140"/>
      <c r="H7" s="133" t="s">
        <v>1389</v>
      </c>
      <c r="I7" s="143"/>
    </row>
    <row r="8" spans="1:53">
      <c r="A8" s="134"/>
      <c r="B8" s="134"/>
      <c r="C8" s="140"/>
      <c r="D8" s="139"/>
      <c r="E8" s="199"/>
      <c r="F8" s="140"/>
      <c r="G8" s="140"/>
      <c r="H8" s="133" t="s">
        <v>1388</v>
      </c>
      <c r="I8" s="143"/>
      <c r="J8" s="140"/>
      <c r="K8" s="134"/>
    </row>
    <row r="9" spans="1:53">
      <c r="A9" s="134"/>
      <c r="B9" s="134"/>
      <c r="C9" s="140"/>
      <c r="D9" s="139"/>
      <c r="G9" s="140"/>
      <c r="H9" s="133" t="s">
        <v>1031</v>
      </c>
      <c r="I9" s="142"/>
      <c r="J9" s="140"/>
      <c r="K9" s="134"/>
    </row>
    <row r="10" spans="1:53">
      <c r="A10" s="134"/>
      <c r="B10" s="134"/>
      <c r="C10" s="140"/>
      <c r="D10" s="186"/>
      <c r="G10" s="134"/>
      <c r="H10" s="133" t="s">
        <v>1032</v>
      </c>
      <c r="I10" s="142"/>
      <c r="J10" s="140"/>
      <c r="K10" s="134"/>
    </row>
    <row r="11" spans="1:53">
      <c r="A11" s="134"/>
      <c r="B11" s="134"/>
      <c r="C11" s="140"/>
      <c r="D11" s="187"/>
      <c r="G11" s="143"/>
      <c r="H11" s="133" t="s">
        <v>1033</v>
      </c>
      <c r="I11" s="142"/>
      <c r="J11" s="143"/>
      <c r="K11" s="143"/>
    </row>
    <row r="12" spans="1:53">
      <c r="A12" s="134"/>
      <c r="B12" s="134"/>
      <c r="C12" s="140"/>
      <c r="D12" s="187"/>
      <c r="G12" s="143"/>
      <c r="H12" s="143"/>
      <c r="I12" s="143"/>
      <c r="J12" s="143"/>
      <c r="K12" s="142"/>
    </row>
    <row r="13" spans="1:53">
      <c r="A13" s="134"/>
      <c r="B13" s="134"/>
      <c r="C13" s="134"/>
      <c r="D13" s="188" t="s">
        <v>1029</v>
      </c>
      <c r="E13" s="195"/>
      <c r="F13" s="134"/>
      <c r="G13" s="278"/>
      <c r="H13" s="278"/>
      <c r="I13" s="278"/>
      <c r="J13" s="278"/>
      <c r="K13" s="278"/>
      <c r="L13" s="134"/>
      <c r="M13" s="134"/>
      <c r="N13" s="134"/>
      <c r="O13" s="134"/>
      <c r="P13" s="134"/>
    </row>
    <row r="14" spans="1:53">
      <c r="A14" s="134"/>
      <c r="B14" s="134"/>
      <c r="C14" s="134"/>
      <c r="D14" s="189">
        <v>43160</v>
      </c>
      <c r="E14" s="195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</row>
    <row r="15" spans="1:53">
      <c r="A15" s="134"/>
      <c r="B15" s="134"/>
      <c r="C15" s="279" t="s">
        <v>10</v>
      </c>
      <c r="D15" s="280" t="s">
        <v>14</v>
      </c>
      <c r="E15" s="285" t="s">
        <v>15</v>
      </c>
      <c r="F15" s="284" t="s">
        <v>16</v>
      </c>
      <c r="G15" s="284" t="s">
        <v>17</v>
      </c>
      <c r="H15" s="284" t="s">
        <v>18</v>
      </c>
      <c r="I15" s="284" t="s">
        <v>1034</v>
      </c>
      <c r="J15" s="284" t="s">
        <v>1035</v>
      </c>
      <c r="K15" s="284" t="s">
        <v>1036</v>
      </c>
      <c r="L15" s="284" t="s">
        <v>1037</v>
      </c>
      <c r="M15" s="284" t="s">
        <v>22</v>
      </c>
      <c r="N15" s="284" t="s">
        <v>23</v>
      </c>
      <c r="O15" s="284" t="s">
        <v>24</v>
      </c>
      <c r="P15" s="284" t="s">
        <v>25</v>
      </c>
      <c r="Q15" s="134"/>
      <c r="R15" s="134"/>
      <c r="S15" s="134"/>
    </row>
    <row r="16" spans="1:53">
      <c r="A16" s="134"/>
      <c r="B16" s="134"/>
      <c r="C16" s="279"/>
      <c r="D16" s="280"/>
      <c r="E16" s="285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</row>
    <row r="17" spans="1:16">
      <c r="A17" s="134"/>
      <c r="B17" s="134"/>
      <c r="C17" s="179">
        <v>1</v>
      </c>
      <c r="D17" s="190" t="s">
        <v>28</v>
      </c>
      <c r="E17" s="200">
        <v>3028</v>
      </c>
      <c r="F17" s="150" t="s">
        <v>1257</v>
      </c>
      <c r="G17" s="180"/>
      <c r="H17" s="150"/>
      <c r="I17" s="150" t="s">
        <v>1266</v>
      </c>
      <c r="J17" s="150" t="s">
        <v>1043</v>
      </c>
      <c r="K17" s="150" t="s">
        <v>1260</v>
      </c>
      <c r="L17" s="150" t="s">
        <v>1038</v>
      </c>
      <c r="M17" s="225" t="s">
        <v>54</v>
      </c>
      <c r="N17" s="150" t="s">
        <v>961</v>
      </c>
      <c r="O17" s="150" t="s">
        <v>46</v>
      </c>
      <c r="P17" s="150" t="s">
        <v>1514</v>
      </c>
    </row>
    <row r="18" spans="1:16">
      <c r="A18" s="134"/>
      <c r="B18" s="134"/>
      <c r="C18" s="179">
        <f>C17+1</f>
        <v>2</v>
      </c>
      <c r="D18" s="190" t="s">
        <v>31</v>
      </c>
      <c r="E18" s="200">
        <v>1366.2</v>
      </c>
      <c r="F18" s="150" t="s">
        <v>125</v>
      </c>
      <c r="G18" s="180"/>
      <c r="H18" s="150"/>
      <c r="I18" s="150" t="s">
        <v>1266</v>
      </c>
      <c r="J18" s="150" t="s">
        <v>1043</v>
      </c>
      <c r="K18" s="150" t="s">
        <v>1260</v>
      </c>
      <c r="L18" s="150" t="s">
        <v>1038</v>
      </c>
      <c r="M18" s="225" t="s">
        <v>54</v>
      </c>
      <c r="N18" s="225" t="s">
        <v>961</v>
      </c>
      <c r="O18" s="225" t="s">
        <v>46</v>
      </c>
      <c r="P18" s="150" t="s">
        <v>1515</v>
      </c>
    </row>
    <row r="19" spans="1:16">
      <c r="A19" s="134"/>
      <c r="B19" s="134"/>
      <c r="C19" s="179">
        <f t="shared" ref="C19:C77" si="0">C18+1</f>
        <v>3</v>
      </c>
      <c r="D19" s="190" t="s">
        <v>34</v>
      </c>
      <c r="E19" s="200">
        <v>54050</v>
      </c>
      <c r="F19" s="150"/>
      <c r="G19" s="180"/>
      <c r="H19" s="150" t="s">
        <v>1228</v>
      </c>
      <c r="I19" s="150" t="s">
        <v>1266</v>
      </c>
      <c r="J19" s="150" t="s">
        <v>1042</v>
      </c>
      <c r="K19" s="150" t="s">
        <v>1258</v>
      </c>
      <c r="L19" s="150" t="s">
        <v>1038</v>
      </c>
      <c r="M19" s="225" t="s">
        <v>54</v>
      </c>
      <c r="N19" s="225" t="s">
        <v>961</v>
      </c>
      <c r="O19" s="225" t="s">
        <v>46</v>
      </c>
      <c r="P19" s="150" t="s">
        <v>1515</v>
      </c>
    </row>
    <row r="20" spans="1:16">
      <c r="A20" s="134"/>
      <c r="B20" s="134"/>
      <c r="C20" s="179">
        <f t="shared" si="0"/>
        <v>4</v>
      </c>
      <c r="D20" s="190" t="s">
        <v>37</v>
      </c>
      <c r="E20" s="200">
        <v>225.36</v>
      </c>
      <c r="F20" s="150"/>
      <c r="G20" s="180"/>
      <c r="H20" s="150"/>
      <c r="I20" s="150" t="s">
        <v>1220</v>
      </c>
      <c r="J20" s="150"/>
      <c r="K20" s="150"/>
      <c r="L20" s="225" t="s">
        <v>1041</v>
      </c>
      <c r="M20" s="225" t="s">
        <v>54</v>
      </c>
      <c r="N20" s="150" t="s">
        <v>61</v>
      </c>
      <c r="O20" s="225" t="s">
        <v>46</v>
      </c>
      <c r="P20" s="150" t="s">
        <v>1516</v>
      </c>
    </row>
    <row r="21" spans="1:16">
      <c r="A21" s="134"/>
      <c r="B21" s="134"/>
      <c r="C21" s="179">
        <f t="shared" si="0"/>
        <v>5</v>
      </c>
      <c r="D21" s="190" t="s">
        <v>1039</v>
      </c>
      <c r="E21" s="275">
        <v>21804.16</v>
      </c>
      <c r="F21" s="150" t="s">
        <v>518</v>
      </c>
      <c r="G21" s="150" t="s">
        <v>1077</v>
      </c>
      <c r="H21" s="150" t="s">
        <v>1378</v>
      </c>
      <c r="I21" s="150" t="s">
        <v>1266</v>
      </c>
      <c r="J21" s="150" t="s">
        <v>1042</v>
      </c>
      <c r="K21" s="150" t="s">
        <v>1258</v>
      </c>
      <c r="L21" s="150" t="s">
        <v>1041</v>
      </c>
      <c r="M21" s="225" t="s">
        <v>54</v>
      </c>
      <c r="N21" s="150" t="s">
        <v>61</v>
      </c>
      <c r="O21" s="225" t="s">
        <v>46</v>
      </c>
      <c r="P21" s="150" t="s">
        <v>1094</v>
      </c>
    </row>
    <row r="22" spans="1:16">
      <c r="A22" s="134"/>
      <c r="B22" s="134"/>
      <c r="C22" s="179">
        <f t="shared" si="0"/>
        <v>6</v>
      </c>
      <c r="D22" s="190" t="s">
        <v>1040</v>
      </c>
      <c r="E22" s="277"/>
      <c r="F22" s="150" t="s">
        <v>368</v>
      </c>
      <c r="G22" s="150" t="s">
        <v>1052</v>
      </c>
      <c r="H22" s="150" t="s">
        <v>1377</v>
      </c>
      <c r="I22" s="150" t="s">
        <v>1266</v>
      </c>
      <c r="J22" s="150" t="s">
        <v>1042</v>
      </c>
      <c r="K22" s="150" t="s">
        <v>1258</v>
      </c>
      <c r="L22" s="150" t="s">
        <v>1041</v>
      </c>
      <c r="M22" s="225" t="s">
        <v>54</v>
      </c>
      <c r="N22" s="150" t="s">
        <v>61</v>
      </c>
      <c r="O22" s="225" t="s">
        <v>46</v>
      </c>
      <c r="P22" s="150" t="s">
        <v>1217</v>
      </c>
    </row>
    <row r="23" spans="1:16">
      <c r="A23" s="134"/>
      <c r="B23" s="134"/>
      <c r="C23" s="179">
        <f t="shared" si="0"/>
        <v>7</v>
      </c>
      <c r="D23" s="190" t="s">
        <v>1050</v>
      </c>
      <c r="E23" s="275">
        <v>20832</v>
      </c>
      <c r="F23" s="150" t="s">
        <v>518</v>
      </c>
      <c r="G23" s="150" t="s">
        <v>1051</v>
      </c>
      <c r="H23" s="150" t="s">
        <v>1379</v>
      </c>
      <c r="I23" s="150" t="s">
        <v>1266</v>
      </c>
      <c r="J23" s="150" t="s">
        <v>1043</v>
      </c>
      <c r="K23" s="150" t="s">
        <v>1260</v>
      </c>
      <c r="L23" s="150" t="s">
        <v>1041</v>
      </c>
      <c r="M23" s="225" t="s">
        <v>54</v>
      </c>
      <c r="N23" s="150" t="s">
        <v>61</v>
      </c>
      <c r="O23" s="225" t="s">
        <v>46</v>
      </c>
      <c r="P23" s="150" t="s">
        <v>1094</v>
      </c>
    </row>
    <row r="24" spans="1:16">
      <c r="A24" s="134"/>
      <c r="B24" s="134"/>
      <c r="C24" s="179">
        <f t="shared" si="0"/>
        <v>8</v>
      </c>
      <c r="D24" s="190" t="s">
        <v>1040</v>
      </c>
      <c r="E24" s="277"/>
      <c r="F24" s="150" t="s">
        <v>368</v>
      </c>
      <c r="G24" s="150" t="s">
        <v>1052</v>
      </c>
      <c r="H24" s="150" t="s">
        <v>1380</v>
      </c>
      <c r="I24" s="150" t="s">
        <v>1266</v>
      </c>
      <c r="J24" s="150" t="s">
        <v>1042</v>
      </c>
      <c r="K24" s="150" t="s">
        <v>1258</v>
      </c>
      <c r="L24" s="150" t="s">
        <v>1041</v>
      </c>
      <c r="M24" s="225" t="s">
        <v>54</v>
      </c>
      <c r="N24" s="150" t="s">
        <v>61</v>
      </c>
      <c r="O24" s="225" t="s">
        <v>46</v>
      </c>
      <c r="P24" s="150" t="s">
        <v>1217</v>
      </c>
    </row>
    <row r="25" spans="1:16">
      <c r="A25" s="134"/>
      <c r="B25" s="134"/>
      <c r="C25" s="179">
        <f t="shared" si="0"/>
        <v>9</v>
      </c>
      <c r="D25" s="190" t="s">
        <v>1405</v>
      </c>
      <c r="E25" s="200">
        <v>1200</v>
      </c>
      <c r="F25" s="150"/>
      <c r="G25" s="150"/>
      <c r="H25" s="150"/>
      <c r="I25" s="150" t="s">
        <v>1220</v>
      </c>
      <c r="J25" s="150"/>
      <c r="K25" s="150"/>
      <c r="L25" s="150"/>
      <c r="M25" s="150"/>
      <c r="N25" s="150"/>
      <c r="O25" s="225"/>
      <c r="P25" s="150" t="s">
        <v>27</v>
      </c>
    </row>
    <row r="26" spans="1:16">
      <c r="A26" s="134"/>
      <c r="B26" s="134"/>
      <c r="C26" s="179">
        <f t="shared" si="0"/>
        <v>10</v>
      </c>
      <c r="D26" s="190" t="s">
        <v>1040</v>
      </c>
      <c r="E26" s="275">
        <v>15069.4</v>
      </c>
      <c r="F26" s="150" t="s">
        <v>368</v>
      </c>
      <c r="G26" s="150" t="s">
        <v>1052</v>
      </c>
      <c r="H26" s="150" t="s">
        <v>1044</v>
      </c>
      <c r="I26" s="150" t="s">
        <v>1266</v>
      </c>
      <c r="J26" s="150" t="s">
        <v>1042</v>
      </c>
      <c r="K26" s="150" t="s">
        <v>1258</v>
      </c>
      <c r="L26" s="150" t="s">
        <v>1041</v>
      </c>
      <c r="M26" s="225" t="s">
        <v>54</v>
      </c>
      <c r="N26" s="150" t="s">
        <v>61</v>
      </c>
      <c r="O26" s="225" t="s">
        <v>46</v>
      </c>
      <c r="P26" s="150" t="s">
        <v>1094</v>
      </c>
    </row>
    <row r="27" spans="1:16">
      <c r="A27" s="134"/>
      <c r="B27" s="134"/>
      <c r="C27" s="179">
        <f t="shared" si="0"/>
        <v>11</v>
      </c>
      <c r="D27" s="190" t="s">
        <v>1040</v>
      </c>
      <c r="E27" s="276"/>
      <c r="F27" s="150" t="s">
        <v>368</v>
      </c>
      <c r="G27" s="150" t="s">
        <v>1052</v>
      </c>
      <c r="H27" s="150" t="s">
        <v>1045</v>
      </c>
      <c r="I27" s="150" t="s">
        <v>1266</v>
      </c>
      <c r="J27" s="150" t="s">
        <v>1042</v>
      </c>
      <c r="K27" s="150" t="s">
        <v>1258</v>
      </c>
      <c r="L27" s="150" t="s">
        <v>1041</v>
      </c>
      <c r="M27" s="225" t="s">
        <v>54</v>
      </c>
      <c r="N27" s="150" t="s">
        <v>61</v>
      </c>
      <c r="O27" s="225" t="s">
        <v>46</v>
      </c>
      <c r="P27" s="150" t="s">
        <v>1094</v>
      </c>
    </row>
    <row r="28" spans="1:16">
      <c r="A28" s="134"/>
      <c r="B28" s="134"/>
      <c r="C28" s="179">
        <f t="shared" si="0"/>
        <v>12</v>
      </c>
      <c r="D28" s="190" t="s">
        <v>1040</v>
      </c>
      <c r="E28" s="277"/>
      <c r="F28" s="150" t="s">
        <v>368</v>
      </c>
      <c r="G28" s="150" t="s">
        <v>1052</v>
      </c>
      <c r="H28" s="150" t="s">
        <v>1046</v>
      </c>
      <c r="I28" s="150" t="s">
        <v>1266</v>
      </c>
      <c r="J28" s="150" t="s">
        <v>1042</v>
      </c>
      <c r="K28" s="150" t="s">
        <v>1258</v>
      </c>
      <c r="L28" s="150" t="s">
        <v>1041</v>
      </c>
      <c r="M28" s="225" t="s">
        <v>54</v>
      </c>
      <c r="N28" s="150" t="s">
        <v>61</v>
      </c>
      <c r="O28" s="225" t="s">
        <v>46</v>
      </c>
      <c r="P28" s="150" t="s">
        <v>1094</v>
      </c>
    </row>
    <row r="29" spans="1:16">
      <c r="A29" s="134"/>
      <c r="B29" s="134"/>
      <c r="C29" s="179">
        <f t="shared" si="0"/>
        <v>13</v>
      </c>
      <c r="D29" s="190" t="s">
        <v>1040</v>
      </c>
      <c r="E29" s="275">
        <v>15207.36</v>
      </c>
      <c r="F29" s="150" t="s">
        <v>368</v>
      </c>
      <c r="G29" s="150" t="s">
        <v>1052</v>
      </c>
      <c r="H29" s="150" t="s">
        <v>1047</v>
      </c>
      <c r="I29" s="150" t="s">
        <v>1266</v>
      </c>
      <c r="J29" s="150" t="s">
        <v>1042</v>
      </c>
      <c r="K29" s="150" t="s">
        <v>1258</v>
      </c>
      <c r="L29" s="150" t="s">
        <v>1038</v>
      </c>
      <c r="M29" s="225" t="s">
        <v>54</v>
      </c>
      <c r="N29" s="225" t="s">
        <v>961</v>
      </c>
      <c r="O29" s="225" t="s">
        <v>46</v>
      </c>
      <c r="P29" s="150" t="s">
        <v>1517</v>
      </c>
    </row>
    <row r="30" spans="1:16">
      <c r="A30" s="134"/>
      <c r="B30" s="134"/>
      <c r="C30" s="179">
        <f t="shared" si="0"/>
        <v>14</v>
      </c>
      <c r="D30" s="190" t="s">
        <v>1040</v>
      </c>
      <c r="E30" s="276"/>
      <c r="F30" s="150" t="s">
        <v>368</v>
      </c>
      <c r="G30" s="150" t="s">
        <v>1052</v>
      </c>
      <c r="H30" s="150" t="s">
        <v>1048</v>
      </c>
      <c r="I30" s="150" t="s">
        <v>1266</v>
      </c>
      <c r="J30" s="150" t="s">
        <v>1042</v>
      </c>
      <c r="K30" s="150" t="s">
        <v>1258</v>
      </c>
      <c r="L30" s="150" t="s">
        <v>1041</v>
      </c>
      <c r="M30" s="225" t="s">
        <v>54</v>
      </c>
      <c r="N30" s="150" t="s">
        <v>61</v>
      </c>
      <c r="O30" s="225" t="s">
        <v>46</v>
      </c>
      <c r="P30" s="150" t="s">
        <v>1094</v>
      </c>
    </row>
    <row r="31" spans="1:16">
      <c r="A31" s="134"/>
      <c r="B31" s="134"/>
      <c r="C31" s="179">
        <f t="shared" si="0"/>
        <v>15</v>
      </c>
      <c r="D31" s="190" t="s">
        <v>1040</v>
      </c>
      <c r="E31" s="277"/>
      <c r="F31" s="150" t="s">
        <v>368</v>
      </c>
      <c r="G31" s="150" t="s">
        <v>1052</v>
      </c>
      <c r="H31" s="150" t="s">
        <v>1049</v>
      </c>
      <c r="I31" s="150" t="s">
        <v>1266</v>
      </c>
      <c r="J31" s="150" t="s">
        <v>1042</v>
      </c>
      <c r="K31" s="150" t="s">
        <v>1258</v>
      </c>
      <c r="L31" s="150" t="s">
        <v>1038</v>
      </c>
      <c r="M31" s="225" t="s">
        <v>54</v>
      </c>
      <c r="N31" s="225" t="s">
        <v>961</v>
      </c>
      <c r="O31" s="225" t="s">
        <v>46</v>
      </c>
      <c r="P31" s="150" t="s">
        <v>1517</v>
      </c>
    </row>
    <row r="32" spans="1:16">
      <c r="A32" s="134"/>
      <c r="B32" s="134"/>
      <c r="C32" s="179">
        <f t="shared" si="0"/>
        <v>16</v>
      </c>
      <c r="D32" s="190" t="s">
        <v>1040</v>
      </c>
      <c r="E32" s="275">
        <v>15207.36</v>
      </c>
      <c r="F32" s="150" t="s">
        <v>368</v>
      </c>
      <c r="G32" s="150" t="s">
        <v>1052</v>
      </c>
      <c r="H32" s="150" t="s">
        <v>1053</v>
      </c>
      <c r="I32" s="150" t="s">
        <v>1266</v>
      </c>
      <c r="J32" s="150" t="s">
        <v>1042</v>
      </c>
      <c r="K32" s="150" t="s">
        <v>1258</v>
      </c>
      <c r="L32" s="150" t="s">
        <v>1041</v>
      </c>
      <c r="M32" s="225" t="s">
        <v>54</v>
      </c>
      <c r="N32" s="150" t="s">
        <v>61</v>
      </c>
      <c r="O32" s="225" t="s">
        <v>46</v>
      </c>
      <c r="P32" s="150" t="s">
        <v>1094</v>
      </c>
    </row>
    <row r="33" spans="1:16">
      <c r="A33" s="134"/>
      <c r="B33" s="134"/>
      <c r="C33" s="179">
        <f t="shared" si="0"/>
        <v>17</v>
      </c>
      <c r="D33" s="190" t="s">
        <v>1040</v>
      </c>
      <c r="E33" s="276"/>
      <c r="F33" s="150" t="s">
        <v>368</v>
      </c>
      <c r="G33" s="150" t="s">
        <v>1052</v>
      </c>
      <c r="H33" s="150" t="s">
        <v>1054</v>
      </c>
      <c r="I33" s="150" t="s">
        <v>1266</v>
      </c>
      <c r="J33" s="150" t="s">
        <v>1042</v>
      </c>
      <c r="K33" s="150" t="s">
        <v>1258</v>
      </c>
      <c r="L33" s="150" t="s">
        <v>1268</v>
      </c>
      <c r="M33" s="225" t="s">
        <v>54</v>
      </c>
      <c r="N33" s="149" t="s">
        <v>267</v>
      </c>
      <c r="O33" s="225" t="s">
        <v>46</v>
      </c>
      <c r="P33" s="150" t="s">
        <v>1094</v>
      </c>
    </row>
    <row r="34" spans="1:16">
      <c r="A34" s="134"/>
      <c r="B34" s="134"/>
      <c r="C34" s="179">
        <f t="shared" si="0"/>
        <v>18</v>
      </c>
      <c r="D34" s="190" t="s">
        <v>1040</v>
      </c>
      <c r="E34" s="277"/>
      <c r="F34" s="150" t="s">
        <v>368</v>
      </c>
      <c r="G34" s="150" t="s">
        <v>1052</v>
      </c>
      <c r="H34" s="150" t="s">
        <v>1055</v>
      </c>
      <c r="I34" s="150" t="s">
        <v>1266</v>
      </c>
      <c r="J34" s="150" t="s">
        <v>1043</v>
      </c>
      <c r="K34" s="150" t="s">
        <v>1260</v>
      </c>
      <c r="L34" s="150" t="s">
        <v>1038</v>
      </c>
      <c r="M34" s="225" t="s">
        <v>54</v>
      </c>
      <c r="N34" s="225" t="s">
        <v>961</v>
      </c>
      <c r="O34" s="225" t="s">
        <v>46</v>
      </c>
      <c r="P34" s="150" t="s">
        <v>1518</v>
      </c>
    </row>
    <row r="35" spans="1:16">
      <c r="A35" s="134"/>
      <c r="B35" s="134"/>
      <c r="C35" s="179">
        <f t="shared" si="0"/>
        <v>19</v>
      </c>
      <c r="D35" s="190" t="s">
        <v>1056</v>
      </c>
      <c r="E35" s="275">
        <v>15069.4</v>
      </c>
      <c r="F35" s="150" t="s">
        <v>368</v>
      </c>
      <c r="G35" s="150" t="s">
        <v>1052</v>
      </c>
      <c r="H35" s="181" t="s">
        <v>1088</v>
      </c>
      <c r="I35" s="150" t="s">
        <v>1220</v>
      </c>
      <c r="J35" s="150"/>
      <c r="K35" s="150"/>
      <c r="L35" s="225" t="s">
        <v>1038</v>
      </c>
      <c r="M35" s="225" t="s">
        <v>54</v>
      </c>
      <c r="N35" s="225" t="s">
        <v>961</v>
      </c>
      <c r="O35" s="225" t="s">
        <v>46</v>
      </c>
      <c r="P35" s="150" t="s">
        <v>1217</v>
      </c>
    </row>
    <row r="36" spans="1:16">
      <c r="A36" s="134"/>
      <c r="B36" s="134"/>
      <c r="C36" s="179">
        <f t="shared" si="0"/>
        <v>20</v>
      </c>
      <c r="D36" s="190" t="s">
        <v>1056</v>
      </c>
      <c r="E36" s="276"/>
      <c r="F36" s="150" t="s">
        <v>368</v>
      </c>
      <c r="G36" s="150" t="s">
        <v>1052</v>
      </c>
      <c r="H36" s="150" t="s">
        <v>1057</v>
      </c>
      <c r="I36" s="150" t="s">
        <v>1266</v>
      </c>
      <c r="J36" s="150" t="s">
        <v>1042</v>
      </c>
      <c r="K36" s="150" t="s">
        <v>1258</v>
      </c>
      <c r="L36" s="150" t="s">
        <v>1038</v>
      </c>
      <c r="M36" s="225" t="s">
        <v>54</v>
      </c>
      <c r="N36" s="225" t="s">
        <v>961</v>
      </c>
      <c r="O36" s="225" t="s">
        <v>46</v>
      </c>
      <c r="P36" s="150" t="s">
        <v>1519</v>
      </c>
    </row>
    <row r="37" spans="1:16">
      <c r="A37" s="134"/>
      <c r="B37" s="134"/>
      <c r="C37" s="179">
        <f t="shared" si="0"/>
        <v>21</v>
      </c>
      <c r="D37" s="190" t="s">
        <v>1056</v>
      </c>
      <c r="E37" s="277"/>
      <c r="F37" s="150" t="s">
        <v>368</v>
      </c>
      <c r="G37" s="150" t="s">
        <v>1052</v>
      </c>
      <c r="H37" s="150" t="s">
        <v>1058</v>
      </c>
      <c r="I37" s="150" t="s">
        <v>1266</v>
      </c>
      <c r="J37" s="150" t="s">
        <v>1042</v>
      </c>
      <c r="K37" s="150" t="s">
        <v>1258</v>
      </c>
      <c r="L37" s="150" t="s">
        <v>1041</v>
      </c>
      <c r="M37" s="225" t="s">
        <v>54</v>
      </c>
      <c r="N37" s="149" t="s">
        <v>61</v>
      </c>
      <c r="O37" s="225" t="s">
        <v>46</v>
      </c>
      <c r="P37" s="150" t="s">
        <v>1094</v>
      </c>
    </row>
    <row r="38" spans="1:16">
      <c r="A38" s="134"/>
      <c r="B38" s="134"/>
      <c r="C38" s="179">
        <f t="shared" si="0"/>
        <v>22</v>
      </c>
      <c r="D38" s="190" t="s">
        <v>1062</v>
      </c>
      <c r="E38" s="275">
        <v>15014.98</v>
      </c>
      <c r="F38" s="150" t="s">
        <v>368</v>
      </c>
      <c r="G38" s="150" t="s">
        <v>1052</v>
      </c>
      <c r="H38" s="150" t="s">
        <v>1059</v>
      </c>
      <c r="I38" s="150" t="s">
        <v>1266</v>
      </c>
      <c r="J38" s="150" t="s">
        <v>1042</v>
      </c>
      <c r="K38" s="150" t="s">
        <v>1258</v>
      </c>
      <c r="L38" s="150" t="s">
        <v>1041</v>
      </c>
      <c r="M38" s="225" t="s">
        <v>54</v>
      </c>
      <c r="N38" s="149" t="s">
        <v>61</v>
      </c>
      <c r="O38" s="225" t="s">
        <v>46</v>
      </c>
      <c r="P38" s="150" t="s">
        <v>1094</v>
      </c>
    </row>
    <row r="39" spans="1:16">
      <c r="A39" s="134"/>
      <c r="B39" s="134"/>
      <c r="C39" s="179">
        <f t="shared" si="0"/>
        <v>23</v>
      </c>
      <c r="D39" s="190" t="s">
        <v>1062</v>
      </c>
      <c r="E39" s="276"/>
      <c r="F39" s="150" t="s">
        <v>368</v>
      </c>
      <c r="G39" s="150" t="s">
        <v>1052</v>
      </c>
      <c r="H39" s="150" t="s">
        <v>1060</v>
      </c>
      <c r="I39" s="150" t="s">
        <v>1266</v>
      </c>
      <c r="J39" s="150" t="s">
        <v>1042</v>
      </c>
      <c r="K39" s="150" t="s">
        <v>1258</v>
      </c>
      <c r="L39" s="150" t="s">
        <v>1038</v>
      </c>
      <c r="M39" s="225" t="s">
        <v>54</v>
      </c>
      <c r="N39" s="225" t="s">
        <v>961</v>
      </c>
      <c r="O39" s="225" t="s">
        <v>46</v>
      </c>
      <c r="P39" s="150" t="s">
        <v>1520</v>
      </c>
    </row>
    <row r="40" spans="1:16">
      <c r="A40" s="134"/>
      <c r="B40" s="134"/>
      <c r="C40" s="179">
        <f t="shared" si="0"/>
        <v>24</v>
      </c>
      <c r="D40" s="190" t="s">
        <v>1062</v>
      </c>
      <c r="E40" s="277"/>
      <c r="F40" s="150" t="s">
        <v>368</v>
      </c>
      <c r="G40" s="150" t="s">
        <v>1052</v>
      </c>
      <c r="H40" s="150" t="s">
        <v>1061</v>
      </c>
      <c r="I40" s="150" t="s">
        <v>1266</v>
      </c>
      <c r="J40" s="150" t="s">
        <v>1042</v>
      </c>
      <c r="K40" s="150" t="s">
        <v>1258</v>
      </c>
      <c r="L40" s="150" t="s">
        <v>1041</v>
      </c>
      <c r="M40" s="225" t="s">
        <v>54</v>
      </c>
      <c r="N40" s="149" t="s">
        <v>61</v>
      </c>
      <c r="O40" s="225" t="s">
        <v>46</v>
      </c>
      <c r="P40" s="150" t="s">
        <v>1094</v>
      </c>
    </row>
    <row r="41" spans="1:16">
      <c r="A41" s="134"/>
      <c r="B41" s="134"/>
      <c r="C41" s="179">
        <f t="shared" si="0"/>
        <v>25</v>
      </c>
      <c r="D41" s="190" t="s">
        <v>1062</v>
      </c>
      <c r="E41" s="275">
        <v>15069.4</v>
      </c>
      <c r="F41" s="150" t="s">
        <v>368</v>
      </c>
      <c r="G41" s="150" t="s">
        <v>1052</v>
      </c>
      <c r="H41" s="150" t="s">
        <v>1063</v>
      </c>
      <c r="I41" s="150" t="s">
        <v>1266</v>
      </c>
      <c r="J41" s="150" t="s">
        <v>1042</v>
      </c>
      <c r="K41" s="150" t="s">
        <v>1258</v>
      </c>
      <c r="L41" s="150" t="s">
        <v>1041</v>
      </c>
      <c r="M41" s="225" t="s">
        <v>54</v>
      </c>
      <c r="N41" s="149" t="s">
        <v>61</v>
      </c>
      <c r="O41" s="225" t="s">
        <v>46</v>
      </c>
      <c r="P41" s="150" t="s">
        <v>1094</v>
      </c>
    </row>
    <row r="42" spans="1:16">
      <c r="A42" s="134"/>
      <c r="B42" s="134"/>
      <c r="C42" s="179">
        <f t="shared" si="0"/>
        <v>26</v>
      </c>
      <c r="D42" s="190" t="s">
        <v>1062</v>
      </c>
      <c r="E42" s="276"/>
      <c r="F42" s="150" t="s">
        <v>368</v>
      </c>
      <c r="G42" s="150" t="s">
        <v>1052</v>
      </c>
      <c r="H42" s="150" t="s">
        <v>1064</v>
      </c>
      <c r="I42" s="150" t="s">
        <v>1266</v>
      </c>
      <c r="J42" s="150" t="s">
        <v>1042</v>
      </c>
      <c r="K42" s="150" t="s">
        <v>1258</v>
      </c>
      <c r="L42" s="150" t="s">
        <v>1041</v>
      </c>
      <c r="M42" s="225" t="s">
        <v>54</v>
      </c>
      <c r="N42" s="149" t="s">
        <v>61</v>
      </c>
      <c r="O42" s="225" t="s">
        <v>46</v>
      </c>
      <c r="P42" s="150" t="s">
        <v>1094</v>
      </c>
    </row>
    <row r="43" spans="1:16">
      <c r="A43" s="134"/>
      <c r="B43" s="134"/>
      <c r="C43" s="179">
        <f t="shared" si="0"/>
        <v>27</v>
      </c>
      <c r="D43" s="190" t="s">
        <v>1062</v>
      </c>
      <c r="E43" s="277"/>
      <c r="F43" s="150" t="s">
        <v>368</v>
      </c>
      <c r="G43" s="150" t="s">
        <v>1052</v>
      </c>
      <c r="H43" s="150" t="s">
        <v>1065</v>
      </c>
      <c r="I43" s="150" t="s">
        <v>1266</v>
      </c>
      <c r="J43" s="150" t="s">
        <v>1042</v>
      </c>
      <c r="K43" s="150" t="s">
        <v>1258</v>
      </c>
      <c r="L43" s="150" t="s">
        <v>1041</v>
      </c>
      <c r="M43" s="225" t="s">
        <v>54</v>
      </c>
      <c r="N43" s="149" t="s">
        <v>61</v>
      </c>
      <c r="O43" s="225" t="s">
        <v>46</v>
      </c>
      <c r="P43" s="150" t="s">
        <v>1094</v>
      </c>
    </row>
    <row r="44" spans="1:16">
      <c r="A44" s="134"/>
      <c r="B44" s="134"/>
      <c r="C44" s="179">
        <f t="shared" si="0"/>
        <v>28</v>
      </c>
      <c r="D44" s="190" t="s">
        <v>1062</v>
      </c>
      <c r="E44" s="275">
        <v>9555.7000000000007</v>
      </c>
      <c r="F44" s="150" t="s">
        <v>368</v>
      </c>
      <c r="G44" s="150" t="s">
        <v>1052</v>
      </c>
      <c r="H44" s="150" t="s">
        <v>1066</v>
      </c>
      <c r="I44" s="150" t="s">
        <v>1266</v>
      </c>
      <c r="J44" s="150" t="s">
        <v>1042</v>
      </c>
      <c r="K44" s="150" t="s">
        <v>1258</v>
      </c>
      <c r="L44" s="150" t="s">
        <v>1041</v>
      </c>
      <c r="M44" s="225" t="s">
        <v>54</v>
      </c>
      <c r="N44" s="149" t="s">
        <v>61</v>
      </c>
      <c r="O44" s="225" t="s">
        <v>46</v>
      </c>
      <c r="P44" s="150" t="s">
        <v>1094</v>
      </c>
    </row>
    <row r="45" spans="1:16">
      <c r="A45" s="134"/>
      <c r="B45" s="134"/>
      <c r="C45" s="179">
        <f t="shared" si="0"/>
        <v>29</v>
      </c>
      <c r="D45" s="190" t="s">
        <v>1062</v>
      </c>
      <c r="E45" s="277"/>
      <c r="F45" s="150" t="s">
        <v>368</v>
      </c>
      <c r="G45" s="150" t="s">
        <v>1052</v>
      </c>
      <c r="H45" s="150" t="s">
        <v>1067</v>
      </c>
      <c r="I45" s="150" t="s">
        <v>1266</v>
      </c>
      <c r="J45" s="150" t="s">
        <v>1042</v>
      </c>
      <c r="K45" s="150" t="s">
        <v>1258</v>
      </c>
      <c r="L45" s="150" t="s">
        <v>1268</v>
      </c>
      <c r="M45" s="225" t="s">
        <v>54</v>
      </c>
      <c r="N45" s="149" t="s">
        <v>267</v>
      </c>
      <c r="O45" s="225" t="s">
        <v>46</v>
      </c>
      <c r="P45" s="150" t="s">
        <v>1094</v>
      </c>
    </row>
    <row r="46" spans="1:16">
      <c r="A46" s="134"/>
      <c r="B46" s="134"/>
      <c r="C46" s="179">
        <f t="shared" si="0"/>
        <v>30</v>
      </c>
      <c r="D46" s="190" t="s">
        <v>1062</v>
      </c>
      <c r="E46" s="275">
        <v>9555.7000000000007</v>
      </c>
      <c r="F46" s="150" t="s">
        <v>368</v>
      </c>
      <c r="G46" s="150" t="s">
        <v>1052</v>
      </c>
      <c r="H46" s="150" t="s">
        <v>1068</v>
      </c>
      <c r="I46" s="150" t="s">
        <v>1266</v>
      </c>
      <c r="J46" s="150" t="s">
        <v>1042</v>
      </c>
      <c r="K46" s="150" t="s">
        <v>1258</v>
      </c>
      <c r="L46" s="150" t="s">
        <v>1268</v>
      </c>
      <c r="M46" s="225" t="s">
        <v>54</v>
      </c>
      <c r="N46" s="225" t="s">
        <v>267</v>
      </c>
      <c r="O46" s="225" t="s">
        <v>46</v>
      </c>
      <c r="P46" s="150" t="s">
        <v>1519</v>
      </c>
    </row>
    <row r="47" spans="1:16">
      <c r="A47" s="134"/>
      <c r="B47" s="134"/>
      <c r="C47" s="179">
        <f t="shared" si="0"/>
        <v>31</v>
      </c>
      <c r="D47" s="190" t="s">
        <v>1062</v>
      </c>
      <c r="E47" s="277"/>
      <c r="F47" s="150" t="s">
        <v>368</v>
      </c>
      <c r="G47" s="150" t="s">
        <v>1052</v>
      </c>
      <c r="H47" s="150" t="s">
        <v>1069</v>
      </c>
      <c r="I47" s="150" t="s">
        <v>1266</v>
      </c>
      <c r="J47" s="150" t="s">
        <v>1042</v>
      </c>
      <c r="K47" s="150" t="s">
        <v>1258</v>
      </c>
      <c r="L47" s="150" t="s">
        <v>1041</v>
      </c>
      <c r="M47" s="225" t="s">
        <v>54</v>
      </c>
      <c r="N47" s="149" t="s">
        <v>61</v>
      </c>
      <c r="O47" s="225" t="s">
        <v>46</v>
      </c>
      <c r="P47" s="150" t="s">
        <v>1217</v>
      </c>
    </row>
    <row r="48" spans="1:16">
      <c r="A48" s="134"/>
      <c r="B48" s="134"/>
      <c r="C48" s="179">
        <f t="shared" si="0"/>
        <v>32</v>
      </c>
      <c r="D48" s="190" t="s">
        <v>1062</v>
      </c>
      <c r="E48" s="275">
        <v>14333.56</v>
      </c>
      <c r="F48" s="150" t="s">
        <v>368</v>
      </c>
      <c r="G48" s="150" t="s">
        <v>1052</v>
      </c>
      <c r="H48" s="150" t="s">
        <v>1070</v>
      </c>
      <c r="I48" s="150" t="s">
        <v>1266</v>
      </c>
      <c r="J48" s="150" t="s">
        <v>1042</v>
      </c>
      <c r="K48" s="150" t="s">
        <v>1258</v>
      </c>
      <c r="L48" s="150" t="s">
        <v>1041</v>
      </c>
      <c r="M48" s="225" t="s">
        <v>54</v>
      </c>
      <c r="N48" s="149" t="s">
        <v>61</v>
      </c>
      <c r="O48" s="225" t="s">
        <v>46</v>
      </c>
      <c r="P48" s="150" t="s">
        <v>1094</v>
      </c>
    </row>
    <row r="49" spans="1:16">
      <c r="A49" s="134"/>
      <c r="B49" s="134"/>
      <c r="C49" s="179">
        <f t="shared" si="0"/>
        <v>33</v>
      </c>
      <c r="D49" s="190" t="s">
        <v>1062</v>
      </c>
      <c r="E49" s="276"/>
      <c r="F49" s="150" t="s">
        <v>368</v>
      </c>
      <c r="G49" s="150" t="s">
        <v>1052</v>
      </c>
      <c r="H49" s="150" t="s">
        <v>1071</v>
      </c>
      <c r="I49" s="150" t="s">
        <v>1266</v>
      </c>
      <c r="J49" s="150" t="s">
        <v>1043</v>
      </c>
      <c r="K49" s="150" t="s">
        <v>1260</v>
      </c>
      <c r="L49" s="150" t="s">
        <v>1038</v>
      </c>
      <c r="M49" s="225" t="s">
        <v>54</v>
      </c>
      <c r="N49" s="225" t="s">
        <v>961</v>
      </c>
      <c r="O49" s="225" t="s">
        <v>46</v>
      </c>
      <c r="P49" s="150" t="s">
        <v>1519</v>
      </c>
    </row>
    <row r="50" spans="1:16">
      <c r="A50" s="134"/>
      <c r="B50" s="134"/>
      <c r="C50" s="179">
        <f t="shared" si="0"/>
        <v>34</v>
      </c>
      <c r="D50" s="190" t="s">
        <v>1062</v>
      </c>
      <c r="E50" s="277"/>
      <c r="F50" s="150" t="s">
        <v>368</v>
      </c>
      <c r="G50" s="150" t="s">
        <v>1052</v>
      </c>
      <c r="H50" s="150" t="s">
        <v>1072</v>
      </c>
      <c r="I50" s="150" t="s">
        <v>1266</v>
      </c>
      <c r="J50" s="150" t="s">
        <v>1042</v>
      </c>
      <c r="K50" s="150" t="s">
        <v>1258</v>
      </c>
      <c r="L50" s="150" t="s">
        <v>1268</v>
      </c>
      <c r="M50" s="225" t="s">
        <v>54</v>
      </c>
      <c r="N50" s="225" t="s">
        <v>267</v>
      </c>
      <c r="O50" s="225" t="s">
        <v>46</v>
      </c>
      <c r="P50" s="150" t="s">
        <v>1520</v>
      </c>
    </row>
    <row r="51" spans="1:16">
      <c r="A51" s="134"/>
      <c r="B51" s="134"/>
      <c r="C51" s="179">
        <f t="shared" si="0"/>
        <v>35</v>
      </c>
      <c r="D51" s="190" t="s">
        <v>1062</v>
      </c>
      <c r="E51" s="275">
        <v>14333.56</v>
      </c>
      <c r="F51" s="150" t="s">
        <v>368</v>
      </c>
      <c r="G51" s="150" t="s">
        <v>1052</v>
      </c>
      <c r="H51" s="150" t="s">
        <v>1073</v>
      </c>
      <c r="I51" s="150" t="s">
        <v>1266</v>
      </c>
      <c r="J51" s="150" t="s">
        <v>1042</v>
      </c>
      <c r="K51" s="150" t="s">
        <v>1258</v>
      </c>
      <c r="L51" s="150" t="s">
        <v>1041</v>
      </c>
      <c r="M51" s="225" t="s">
        <v>54</v>
      </c>
      <c r="N51" s="149" t="s">
        <v>61</v>
      </c>
      <c r="O51" s="225" t="s">
        <v>46</v>
      </c>
      <c r="P51" s="150" t="s">
        <v>1094</v>
      </c>
    </row>
    <row r="52" spans="1:16">
      <c r="A52" s="134"/>
      <c r="B52" s="134"/>
      <c r="C52" s="179">
        <f t="shared" si="0"/>
        <v>36</v>
      </c>
      <c r="D52" s="190" t="s">
        <v>1062</v>
      </c>
      <c r="E52" s="276"/>
      <c r="F52" s="150" t="s">
        <v>368</v>
      </c>
      <c r="G52" s="150" t="s">
        <v>1052</v>
      </c>
      <c r="H52" s="150" t="s">
        <v>1386</v>
      </c>
      <c r="I52" s="150" t="s">
        <v>1266</v>
      </c>
      <c r="J52" s="150" t="s">
        <v>1042</v>
      </c>
      <c r="K52" s="150" t="s">
        <v>1258</v>
      </c>
      <c r="L52" s="150" t="s">
        <v>1038</v>
      </c>
      <c r="M52" s="225" t="s">
        <v>54</v>
      </c>
      <c r="N52" s="225" t="s">
        <v>961</v>
      </c>
      <c r="O52" s="225" t="s">
        <v>46</v>
      </c>
      <c r="P52" s="150" t="s">
        <v>1519</v>
      </c>
    </row>
    <row r="53" spans="1:16">
      <c r="A53" s="134"/>
      <c r="B53" s="134"/>
      <c r="C53" s="179">
        <f t="shared" si="0"/>
        <v>37</v>
      </c>
      <c r="D53" s="190" t="s">
        <v>1062</v>
      </c>
      <c r="E53" s="277"/>
      <c r="F53" s="150" t="s">
        <v>368</v>
      </c>
      <c r="G53" s="150" t="s">
        <v>1052</v>
      </c>
      <c r="H53" s="150" t="s">
        <v>1074</v>
      </c>
      <c r="I53" s="150" t="s">
        <v>1266</v>
      </c>
      <c r="J53" s="150" t="s">
        <v>1042</v>
      </c>
      <c r="K53" s="150" t="s">
        <v>1258</v>
      </c>
      <c r="L53" s="150" t="s">
        <v>1268</v>
      </c>
      <c r="M53" s="225" t="s">
        <v>54</v>
      </c>
      <c r="N53" s="149" t="s">
        <v>267</v>
      </c>
      <c r="O53" s="225" t="s">
        <v>46</v>
      </c>
      <c r="P53" s="150" t="s">
        <v>1094</v>
      </c>
    </row>
    <row r="54" spans="1:16">
      <c r="A54" s="134"/>
      <c r="B54" s="134"/>
      <c r="C54" s="179">
        <f t="shared" si="0"/>
        <v>38</v>
      </c>
      <c r="D54" s="190" t="s">
        <v>1062</v>
      </c>
      <c r="E54" s="275">
        <v>14333.56</v>
      </c>
      <c r="F54" s="150" t="s">
        <v>368</v>
      </c>
      <c r="G54" s="150" t="s">
        <v>1052</v>
      </c>
      <c r="H54" s="150" t="s">
        <v>1381</v>
      </c>
      <c r="I54" s="150" t="s">
        <v>1266</v>
      </c>
      <c r="J54" s="150" t="s">
        <v>1042</v>
      </c>
      <c r="K54" s="150" t="s">
        <v>1258</v>
      </c>
      <c r="L54" s="150" t="s">
        <v>1041</v>
      </c>
      <c r="M54" s="225" t="s">
        <v>54</v>
      </c>
      <c r="N54" s="149" t="s">
        <v>61</v>
      </c>
      <c r="O54" s="225" t="s">
        <v>46</v>
      </c>
      <c r="P54" s="150" t="s">
        <v>1094</v>
      </c>
    </row>
    <row r="55" spans="1:16">
      <c r="A55" s="134"/>
      <c r="B55" s="134"/>
      <c r="C55" s="179">
        <f t="shared" si="0"/>
        <v>39</v>
      </c>
      <c r="D55" s="190" t="s">
        <v>1062</v>
      </c>
      <c r="E55" s="276"/>
      <c r="F55" s="150" t="s">
        <v>368</v>
      </c>
      <c r="G55" s="150" t="s">
        <v>1052</v>
      </c>
      <c r="H55" s="150" t="s">
        <v>1075</v>
      </c>
      <c r="I55" s="150" t="s">
        <v>1266</v>
      </c>
      <c r="J55" s="150" t="s">
        <v>1043</v>
      </c>
      <c r="K55" s="150" t="s">
        <v>1260</v>
      </c>
      <c r="L55" s="150" t="s">
        <v>1038</v>
      </c>
      <c r="M55" s="225" t="s">
        <v>54</v>
      </c>
      <c r="N55" s="225" t="s">
        <v>961</v>
      </c>
      <c r="O55" s="225" t="s">
        <v>46</v>
      </c>
      <c r="P55" s="150" t="s">
        <v>1517</v>
      </c>
    </row>
    <row r="56" spans="1:16">
      <c r="A56" s="134"/>
      <c r="B56" s="134"/>
      <c r="C56" s="179">
        <f t="shared" si="0"/>
        <v>40</v>
      </c>
      <c r="D56" s="190" t="s">
        <v>1062</v>
      </c>
      <c r="E56" s="277"/>
      <c r="F56" s="150" t="s">
        <v>368</v>
      </c>
      <c r="G56" s="150" t="s">
        <v>1052</v>
      </c>
      <c r="H56" s="150" t="s">
        <v>1382</v>
      </c>
      <c r="I56" s="150" t="s">
        <v>1266</v>
      </c>
      <c r="J56" s="150" t="s">
        <v>1042</v>
      </c>
      <c r="K56" s="150" t="s">
        <v>1258</v>
      </c>
      <c r="L56" s="150" t="s">
        <v>1038</v>
      </c>
      <c r="M56" s="225" t="s">
        <v>54</v>
      </c>
      <c r="N56" s="225" t="s">
        <v>961</v>
      </c>
      <c r="O56" s="225" t="s">
        <v>46</v>
      </c>
      <c r="P56" s="150" t="s">
        <v>1517</v>
      </c>
    </row>
    <row r="57" spans="1:16">
      <c r="A57" s="134"/>
      <c r="B57" s="134"/>
      <c r="C57" s="179">
        <f t="shared" si="0"/>
        <v>41</v>
      </c>
      <c r="D57" s="190" t="s">
        <v>1062</v>
      </c>
      <c r="E57" s="275">
        <v>14333.56</v>
      </c>
      <c r="F57" s="150" t="s">
        <v>368</v>
      </c>
      <c r="G57" s="150" t="s">
        <v>1052</v>
      </c>
      <c r="H57" s="150" t="s">
        <v>1385</v>
      </c>
      <c r="I57" s="150" t="s">
        <v>1266</v>
      </c>
      <c r="J57" s="150" t="s">
        <v>1042</v>
      </c>
      <c r="K57" s="150" t="s">
        <v>1693</v>
      </c>
      <c r="L57" s="150" t="s">
        <v>1268</v>
      </c>
      <c r="M57" s="225" t="s">
        <v>54</v>
      </c>
      <c r="N57" s="149" t="s">
        <v>267</v>
      </c>
      <c r="O57" s="225" t="s">
        <v>46</v>
      </c>
      <c r="P57" s="150" t="s">
        <v>1094</v>
      </c>
    </row>
    <row r="58" spans="1:16">
      <c r="A58" s="134"/>
      <c r="B58" s="134"/>
      <c r="C58" s="179">
        <f t="shared" si="0"/>
        <v>42</v>
      </c>
      <c r="D58" s="190" t="s">
        <v>1062</v>
      </c>
      <c r="E58" s="276"/>
      <c r="F58" s="150" t="s">
        <v>368</v>
      </c>
      <c r="G58" s="150" t="s">
        <v>1052</v>
      </c>
      <c r="H58" s="150" t="s">
        <v>1384</v>
      </c>
      <c r="I58" s="150" t="s">
        <v>1266</v>
      </c>
      <c r="J58" s="150" t="s">
        <v>1043</v>
      </c>
      <c r="K58" s="150" t="s">
        <v>1260</v>
      </c>
      <c r="L58" s="150" t="s">
        <v>1038</v>
      </c>
      <c r="M58" s="225" t="s">
        <v>54</v>
      </c>
      <c r="N58" s="225" t="s">
        <v>961</v>
      </c>
      <c r="O58" s="225" t="s">
        <v>46</v>
      </c>
      <c r="P58" s="150" t="s">
        <v>1518</v>
      </c>
    </row>
    <row r="59" spans="1:16">
      <c r="A59" s="134"/>
      <c r="B59" s="134"/>
      <c r="C59" s="179">
        <f t="shared" si="0"/>
        <v>43</v>
      </c>
      <c r="D59" s="190" t="s">
        <v>1062</v>
      </c>
      <c r="E59" s="277"/>
      <c r="F59" s="150" t="s">
        <v>368</v>
      </c>
      <c r="G59" s="150" t="s">
        <v>1052</v>
      </c>
      <c r="H59" s="150" t="s">
        <v>1383</v>
      </c>
      <c r="I59" s="150" t="s">
        <v>1266</v>
      </c>
      <c r="J59" s="150" t="s">
        <v>1042</v>
      </c>
      <c r="K59" s="150" t="s">
        <v>1258</v>
      </c>
      <c r="L59" s="150" t="s">
        <v>1268</v>
      </c>
      <c r="M59" s="225" t="s">
        <v>54</v>
      </c>
      <c r="N59" s="149" t="s">
        <v>267</v>
      </c>
      <c r="O59" s="225" t="s">
        <v>46</v>
      </c>
      <c r="P59" s="150" t="s">
        <v>1094</v>
      </c>
    </row>
    <row r="60" spans="1:16">
      <c r="A60" s="134"/>
      <c r="B60" s="134"/>
      <c r="C60" s="179">
        <f t="shared" si="0"/>
        <v>44</v>
      </c>
      <c r="D60" s="190" t="s">
        <v>1406</v>
      </c>
      <c r="E60" s="200">
        <v>37306.5</v>
      </c>
      <c r="F60" s="150" t="s">
        <v>368</v>
      </c>
      <c r="G60" s="150" t="s">
        <v>1076</v>
      </c>
      <c r="H60" s="150" t="s">
        <v>101</v>
      </c>
      <c r="I60" s="150" t="s">
        <v>1266</v>
      </c>
      <c r="J60" s="150" t="s">
        <v>1042</v>
      </c>
      <c r="K60" s="150" t="s">
        <v>1258</v>
      </c>
      <c r="L60" s="150" t="s">
        <v>60</v>
      </c>
      <c r="M60" s="225" t="s">
        <v>54</v>
      </c>
      <c r="N60" s="135" t="s">
        <v>61</v>
      </c>
      <c r="O60" s="225" t="s">
        <v>46</v>
      </c>
      <c r="P60" s="150" t="s">
        <v>1094</v>
      </c>
    </row>
    <row r="61" spans="1:16">
      <c r="A61" s="134"/>
      <c r="B61" s="134"/>
      <c r="C61" s="179">
        <f t="shared" si="0"/>
        <v>45</v>
      </c>
      <c r="D61" s="190" t="s">
        <v>104</v>
      </c>
      <c r="E61" s="200">
        <v>15773.45</v>
      </c>
      <c r="F61" s="150" t="s">
        <v>518</v>
      </c>
      <c r="G61" s="150" t="s">
        <v>1077</v>
      </c>
      <c r="H61" s="150" t="s">
        <v>105</v>
      </c>
      <c r="I61" s="150" t="s">
        <v>1266</v>
      </c>
      <c r="J61" s="150" t="s">
        <v>1042</v>
      </c>
      <c r="K61" s="150" t="s">
        <v>1258</v>
      </c>
      <c r="L61" s="150" t="s">
        <v>60</v>
      </c>
      <c r="M61" s="225" t="s">
        <v>54</v>
      </c>
      <c r="N61" s="135" t="s">
        <v>61</v>
      </c>
      <c r="O61" s="225" t="s">
        <v>46</v>
      </c>
      <c r="P61" s="150" t="s">
        <v>1094</v>
      </c>
    </row>
    <row r="62" spans="1:16">
      <c r="A62" s="134"/>
      <c r="B62" s="134"/>
      <c r="C62" s="179">
        <f t="shared" si="0"/>
        <v>46</v>
      </c>
      <c r="D62" s="190" t="s">
        <v>1399</v>
      </c>
      <c r="E62" s="201">
        <v>2608.69</v>
      </c>
      <c r="F62" s="150"/>
      <c r="G62" s="150"/>
      <c r="H62" s="150"/>
      <c r="I62" s="150" t="s">
        <v>1266</v>
      </c>
      <c r="J62" s="150" t="s">
        <v>1043</v>
      </c>
      <c r="K62" s="150" t="s">
        <v>1260</v>
      </c>
      <c r="L62" s="150" t="s">
        <v>1038</v>
      </c>
      <c r="M62" s="225" t="s">
        <v>54</v>
      </c>
      <c r="N62" s="225" t="s">
        <v>961</v>
      </c>
      <c r="O62" s="225" t="s">
        <v>46</v>
      </c>
      <c r="P62" s="150" t="s">
        <v>1221</v>
      </c>
    </row>
    <row r="63" spans="1:16">
      <c r="A63" s="134"/>
      <c r="B63" s="134"/>
      <c r="C63" s="179">
        <f t="shared" si="0"/>
        <v>47</v>
      </c>
      <c r="D63" s="190" t="s">
        <v>1407</v>
      </c>
      <c r="E63" s="200">
        <v>10434.780000000001</v>
      </c>
      <c r="F63" s="150"/>
      <c r="G63" s="150">
        <v>616851</v>
      </c>
      <c r="H63" s="150" t="s">
        <v>1233</v>
      </c>
      <c r="I63" s="150" t="s">
        <v>1266</v>
      </c>
      <c r="J63" s="150" t="s">
        <v>1043</v>
      </c>
      <c r="K63" s="150" t="s">
        <v>1260</v>
      </c>
      <c r="L63" s="150" t="s">
        <v>758</v>
      </c>
      <c r="M63" s="225" t="s">
        <v>54</v>
      </c>
      <c r="N63" s="135" t="s">
        <v>121</v>
      </c>
      <c r="O63" s="225" t="s">
        <v>46</v>
      </c>
      <c r="P63" s="135"/>
    </row>
    <row r="64" spans="1:16">
      <c r="A64" s="134"/>
      <c r="B64" s="134"/>
      <c r="C64" s="179">
        <f t="shared" si="0"/>
        <v>48</v>
      </c>
      <c r="D64" s="190" t="s">
        <v>1408</v>
      </c>
      <c r="E64" s="200">
        <v>2474.5500000000002</v>
      </c>
      <c r="F64" s="150" t="s">
        <v>125</v>
      </c>
      <c r="G64" s="150" t="s">
        <v>126</v>
      </c>
      <c r="H64" s="150"/>
      <c r="I64" s="150" t="s">
        <v>1266</v>
      </c>
      <c r="J64" s="150" t="s">
        <v>1043</v>
      </c>
      <c r="K64" s="150" t="s">
        <v>1258</v>
      </c>
      <c r="L64" s="150" t="s">
        <v>758</v>
      </c>
      <c r="M64" s="225" t="s">
        <v>54</v>
      </c>
      <c r="N64" s="135" t="s">
        <v>121</v>
      </c>
      <c r="O64" s="225" t="s">
        <v>46</v>
      </c>
      <c r="P64" s="135"/>
    </row>
    <row r="65" spans="1:16">
      <c r="A65" s="134"/>
      <c r="B65" s="134"/>
      <c r="C65" s="179">
        <f t="shared" si="0"/>
        <v>49</v>
      </c>
      <c r="D65" s="190" t="s">
        <v>1411</v>
      </c>
      <c r="E65" s="200">
        <v>9980.11</v>
      </c>
      <c r="F65" s="150"/>
      <c r="G65" s="150" t="s">
        <v>135</v>
      </c>
      <c r="H65" s="150"/>
      <c r="I65" s="150" t="s">
        <v>1266</v>
      </c>
      <c r="J65" s="150" t="s">
        <v>1042</v>
      </c>
      <c r="K65" s="150" t="s">
        <v>1258</v>
      </c>
      <c r="L65" s="150" t="s">
        <v>758</v>
      </c>
      <c r="M65" s="225" t="s">
        <v>54</v>
      </c>
      <c r="N65" s="135" t="s">
        <v>121</v>
      </c>
      <c r="O65" s="225" t="s">
        <v>46</v>
      </c>
      <c r="P65" s="135" t="s">
        <v>136</v>
      </c>
    </row>
    <row r="66" spans="1:16">
      <c r="A66" s="134"/>
      <c r="B66" s="134"/>
      <c r="C66" s="179">
        <f t="shared" si="0"/>
        <v>50</v>
      </c>
      <c r="D66" s="190" t="s">
        <v>1412</v>
      </c>
      <c r="E66" s="200">
        <v>2687.45</v>
      </c>
      <c r="F66" s="150"/>
      <c r="G66" s="150" t="s">
        <v>135</v>
      </c>
      <c r="H66" s="150"/>
      <c r="I66" s="150" t="s">
        <v>1266</v>
      </c>
      <c r="J66" s="150" t="s">
        <v>1042</v>
      </c>
      <c r="K66" s="150" t="s">
        <v>1258</v>
      </c>
      <c r="L66" s="150" t="s">
        <v>758</v>
      </c>
      <c r="M66" s="225" t="s">
        <v>54</v>
      </c>
      <c r="N66" s="135" t="s">
        <v>121</v>
      </c>
      <c r="O66" s="225" t="s">
        <v>46</v>
      </c>
      <c r="P66" s="135" t="s">
        <v>140</v>
      </c>
    </row>
    <row r="67" spans="1:16">
      <c r="A67" s="134"/>
      <c r="B67" s="134"/>
      <c r="C67" s="179">
        <f t="shared" si="0"/>
        <v>51</v>
      </c>
      <c r="D67" s="190" t="s">
        <v>1413</v>
      </c>
      <c r="E67" s="200">
        <v>6872.43</v>
      </c>
      <c r="F67" s="150" t="s">
        <v>144</v>
      </c>
      <c r="G67" s="150" t="s">
        <v>135</v>
      </c>
      <c r="H67" s="150"/>
      <c r="I67" s="150" t="s">
        <v>1266</v>
      </c>
      <c r="J67" s="150" t="s">
        <v>1042</v>
      </c>
      <c r="K67" s="150" t="s">
        <v>1258</v>
      </c>
      <c r="L67" s="150" t="s">
        <v>758</v>
      </c>
      <c r="M67" s="225" t="s">
        <v>54</v>
      </c>
      <c r="N67" s="135" t="s">
        <v>121</v>
      </c>
      <c r="O67" s="225" t="s">
        <v>46</v>
      </c>
      <c r="P67" s="135" t="s">
        <v>136</v>
      </c>
    </row>
    <row r="68" spans="1:16">
      <c r="A68" s="134"/>
      <c r="B68" s="134"/>
      <c r="C68" s="179">
        <f t="shared" si="0"/>
        <v>52</v>
      </c>
      <c r="D68" s="182" t="s">
        <v>1414</v>
      </c>
      <c r="E68" s="200">
        <v>852.17</v>
      </c>
      <c r="F68" s="150" t="s">
        <v>148</v>
      </c>
      <c r="G68" s="150">
        <v>1479</v>
      </c>
      <c r="H68" s="150"/>
      <c r="I68" s="150" t="s">
        <v>1220</v>
      </c>
      <c r="J68" s="150"/>
      <c r="K68" s="150"/>
      <c r="L68" s="150"/>
      <c r="M68" s="225"/>
      <c r="N68" s="135"/>
      <c r="O68" s="225"/>
      <c r="P68" s="150" t="s">
        <v>1582</v>
      </c>
    </row>
    <row r="69" spans="1:16">
      <c r="A69" s="134"/>
      <c r="B69" s="134"/>
      <c r="C69" s="179">
        <f t="shared" si="0"/>
        <v>53</v>
      </c>
      <c r="D69" s="182" t="s">
        <v>1414</v>
      </c>
      <c r="E69" s="200">
        <v>852.17</v>
      </c>
      <c r="F69" s="150" t="s">
        <v>148</v>
      </c>
      <c r="G69" s="150">
        <v>1479</v>
      </c>
      <c r="H69" s="150"/>
      <c r="I69" s="150" t="s">
        <v>1220</v>
      </c>
      <c r="J69" s="150"/>
      <c r="K69" s="150"/>
      <c r="L69" s="150"/>
      <c r="M69" s="225"/>
      <c r="N69" s="135"/>
      <c r="O69" s="225"/>
      <c r="P69" s="150" t="s">
        <v>1582</v>
      </c>
    </row>
    <row r="70" spans="1:16">
      <c r="A70" s="134"/>
      <c r="B70" s="134"/>
      <c r="C70" s="179">
        <f t="shared" si="0"/>
        <v>54</v>
      </c>
      <c r="D70" s="182" t="s">
        <v>1415</v>
      </c>
      <c r="E70" s="200">
        <v>1900</v>
      </c>
      <c r="F70" s="150" t="s">
        <v>1370</v>
      </c>
      <c r="G70" s="150" t="s">
        <v>1371</v>
      </c>
      <c r="H70" s="150" t="s">
        <v>1577</v>
      </c>
      <c r="I70" s="150" t="s">
        <v>1266</v>
      </c>
      <c r="J70" s="150" t="s">
        <v>1043</v>
      </c>
      <c r="K70" s="150" t="s">
        <v>1260</v>
      </c>
      <c r="L70" s="150" t="s">
        <v>1041</v>
      </c>
      <c r="M70" s="225" t="s">
        <v>54</v>
      </c>
      <c r="N70" s="135" t="s">
        <v>61</v>
      </c>
      <c r="O70" s="225" t="s">
        <v>46</v>
      </c>
      <c r="P70" s="150" t="s">
        <v>1217</v>
      </c>
    </row>
    <row r="71" spans="1:16">
      <c r="A71" s="134"/>
      <c r="B71" s="134"/>
      <c r="C71" s="179">
        <f t="shared" si="0"/>
        <v>55</v>
      </c>
      <c r="D71" s="182" t="s">
        <v>1416</v>
      </c>
      <c r="E71" s="200">
        <v>2486</v>
      </c>
      <c r="F71" s="150" t="s">
        <v>192</v>
      </c>
      <c r="G71" s="150" t="s">
        <v>193</v>
      </c>
      <c r="H71" s="150"/>
      <c r="I71" s="150" t="s">
        <v>1220</v>
      </c>
      <c r="J71" s="150"/>
      <c r="K71" s="150"/>
      <c r="L71" s="150"/>
      <c r="M71" s="225"/>
      <c r="N71" s="135"/>
      <c r="O71" s="225"/>
      <c r="P71" s="150" t="s">
        <v>1521</v>
      </c>
    </row>
    <row r="72" spans="1:16">
      <c r="A72" s="134"/>
      <c r="B72" s="134"/>
      <c r="C72" s="179">
        <f t="shared" si="0"/>
        <v>56</v>
      </c>
      <c r="D72" s="182" t="s">
        <v>1417</v>
      </c>
      <c r="E72" s="200">
        <v>1604</v>
      </c>
      <c r="F72" s="150" t="s">
        <v>1259</v>
      </c>
      <c r="G72" s="150"/>
      <c r="H72" s="150"/>
      <c r="I72" s="150" t="s">
        <v>1266</v>
      </c>
      <c r="J72" s="150" t="s">
        <v>1043</v>
      </c>
      <c r="K72" s="150" t="s">
        <v>1260</v>
      </c>
      <c r="L72" s="150" t="s">
        <v>1038</v>
      </c>
      <c r="M72" s="225" t="s">
        <v>54</v>
      </c>
      <c r="N72" s="225" t="s">
        <v>961</v>
      </c>
      <c r="O72" s="225" t="s">
        <v>46</v>
      </c>
      <c r="P72" s="150" t="s">
        <v>1222</v>
      </c>
    </row>
    <row r="73" spans="1:16">
      <c r="A73" s="134"/>
      <c r="B73" s="134"/>
      <c r="C73" s="179">
        <f t="shared" si="0"/>
        <v>57</v>
      </c>
      <c r="D73" s="182" t="s">
        <v>1418</v>
      </c>
      <c r="E73" s="200">
        <v>3400</v>
      </c>
      <c r="F73" s="150"/>
      <c r="G73" s="150"/>
      <c r="H73" s="150" t="s">
        <v>200</v>
      </c>
      <c r="I73" s="150" t="s">
        <v>1266</v>
      </c>
      <c r="J73" s="150" t="s">
        <v>1042</v>
      </c>
      <c r="K73" s="150" t="s">
        <v>1258</v>
      </c>
      <c r="L73" s="150" t="s">
        <v>1038</v>
      </c>
      <c r="M73" s="225" t="s">
        <v>54</v>
      </c>
      <c r="N73" s="225" t="s">
        <v>961</v>
      </c>
      <c r="O73" s="225" t="s">
        <v>46</v>
      </c>
      <c r="P73" s="150" t="s">
        <v>1222</v>
      </c>
    </row>
    <row r="74" spans="1:16">
      <c r="A74" s="134"/>
      <c r="B74" s="134"/>
      <c r="C74" s="179">
        <f t="shared" si="0"/>
        <v>58</v>
      </c>
      <c r="D74" s="182" t="s">
        <v>1419</v>
      </c>
      <c r="E74" s="200">
        <v>2397.42</v>
      </c>
      <c r="F74" s="150"/>
      <c r="G74" s="150" t="s">
        <v>205</v>
      </c>
      <c r="H74" s="150"/>
      <c r="I74" s="150" t="s">
        <v>1266</v>
      </c>
      <c r="J74" s="150" t="s">
        <v>1043</v>
      </c>
      <c r="K74" s="150" t="s">
        <v>1260</v>
      </c>
      <c r="L74" s="150" t="s">
        <v>1038</v>
      </c>
      <c r="M74" s="225" t="s">
        <v>54</v>
      </c>
      <c r="N74" s="225" t="s">
        <v>961</v>
      </c>
      <c r="O74" s="225" t="s">
        <v>46</v>
      </c>
      <c r="P74" s="135" t="s">
        <v>1222</v>
      </c>
    </row>
    <row r="75" spans="1:16">
      <c r="A75" s="134"/>
      <c r="B75" s="134"/>
      <c r="C75" s="179">
        <f t="shared" si="0"/>
        <v>59</v>
      </c>
      <c r="D75" s="182" t="s">
        <v>1420</v>
      </c>
      <c r="E75" s="200">
        <v>696</v>
      </c>
      <c r="F75" s="150" t="s">
        <v>130</v>
      </c>
      <c r="G75" s="150" t="s">
        <v>212</v>
      </c>
      <c r="H75" s="150"/>
      <c r="I75" s="150" t="s">
        <v>1266</v>
      </c>
      <c r="J75" s="150" t="s">
        <v>1043</v>
      </c>
      <c r="K75" s="150" t="s">
        <v>1260</v>
      </c>
      <c r="L75" s="150" t="s">
        <v>1038</v>
      </c>
      <c r="M75" s="225" t="s">
        <v>54</v>
      </c>
      <c r="N75" s="225" t="s">
        <v>961</v>
      </c>
      <c r="O75" s="225" t="s">
        <v>46</v>
      </c>
      <c r="P75" s="150" t="s">
        <v>1515</v>
      </c>
    </row>
    <row r="76" spans="1:16">
      <c r="A76" s="134"/>
      <c r="B76" s="134"/>
      <c r="C76" s="179">
        <f t="shared" si="0"/>
        <v>60</v>
      </c>
      <c r="D76" s="182" t="s">
        <v>1421</v>
      </c>
      <c r="E76" s="200">
        <v>14365.4</v>
      </c>
      <c r="F76" s="150" t="s">
        <v>223</v>
      </c>
      <c r="G76" s="150"/>
      <c r="H76" s="150" t="s">
        <v>224</v>
      </c>
      <c r="I76" s="150" t="s">
        <v>1266</v>
      </c>
      <c r="J76" s="150" t="s">
        <v>1042</v>
      </c>
      <c r="K76" s="150" t="s">
        <v>1258</v>
      </c>
      <c r="L76" s="150" t="s">
        <v>1038</v>
      </c>
      <c r="M76" s="225" t="s">
        <v>54</v>
      </c>
      <c r="N76" s="225" t="s">
        <v>961</v>
      </c>
      <c r="O76" s="225" t="s">
        <v>46</v>
      </c>
      <c r="P76" s="135" t="s">
        <v>1262</v>
      </c>
    </row>
    <row r="77" spans="1:16">
      <c r="A77" s="134"/>
      <c r="B77" s="134"/>
      <c r="C77" s="179">
        <f t="shared" si="0"/>
        <v>61</v>
      </c>
      <c r="D77" s="182" t="s">
        <v>1422</v>
      </c>
      <c r="E77" s="200">
        <v>4467.6099999999997</v>
      </c>
      <c r="F77" s="150" t="s">
        <v>238</v>
      </c>
      <c r="G77" s="150" t="s">
        <v>239</v>
      </c>
      <c r="H77" s="150"/>
      <c r="I77" s="150" t="s">
        <v>1266</v>
      </c>
      <c r="J77" s="150" t="s">
        <v>1043</v>
      </c>
      <c r="K77" s="150" t="s">
        <v>1260</v>
      </c>
      <c r="L77" s="150" t="s">
        <v>1041</v>
      </c>
      <c r="M77" s="225" t="s">
        <v>54</v>
      </c>
      <c r="N77" s="135" t="s">
        <v>61</v>
      </c>
      <c r="O77" s="225" t="s">
        <v>46</v>
      </c>
      <c r="P77" s="135" t="s">
        <v>1263</v>
      </c>
    </row>
    <row r="78" spans="1:16">
      <c r="A78" s="134"/>
      <c r="B78" s="134"/>
      <c r="C78" s="179">
        <f t="shared" ref="C78:C133" si="1">C77+1</f>
        <v>62</v>
      </c>
      <c r="D78" s="182" t="s">
        <v>1423</v>
      </c>
      <c r="E78" s="200">
        <v>2380</v>
      </c>
      <c r="F78" s="150" t="s">
        <v>244</v>
      </c>
      <c r="G78" s="150" t="s">
        <v>1236</v>
      </c>
      <c r="H78" s="150" t="s">
        <v>1237</v>
      </c>
      <c r="I78" s="150" t="s">
        <v>1266</v>
      </c>
      <c r="J78" s="150" t="s">
        <v>1042</v>
      </c>
      <c r="K78" s="150" t="s">
        <v>1258</v>
      </c>
      <c r="L78" s="150" t="s">
        <v>758</v>
      </c>
      <c r="M78" s="225" t="s">
        <v>54</v>
      </c>
      <c r="N78" s="135" t="s">
        <v>121</v>
      </c>
      <c r="O78" s="225" t="s">
        <v>46</v>
      </c>
      <c r="P78" s="150"/>
    </row>
    <row r="79" spans="1:16">
      <c r="A79" s="134"/>
      <c r="B79" s="134"/>
      <c r="C79" s="179">
        <f t="shared" si="1"/>
        <v>63</v>
      </c>
      <c r="D79" s="182" t="s">
        <v>1416</v>
      </c>
      <c r="E79" s="200">
        <v>2690</v>
      </c>
      <c r="F79" s="150" t="s">
        <v>192</v>
      </c>
      <c r="G79" s="150" t="s">
        <v>135</v>
      </c>
      <c r="H79" s="150"/>
      <c r="I79" s="150" t="s">
        <v>1266</v>
      </c>
      <c r="J79" s="150" t="s">
        <v>1043</v>
      </c>
      <c r="K79" s="150" t="s">
        <v>1260</v>
      </c>
      <c r="L79" s="150" t="s">
        <v>758</v>
      </c>
      <c r="M79" s="225" t="s">
        <v>54</v>
      </c>
      <c r="N79" s="135" t="s">
        <v>121</v>
      </c>
      <c r="O79" s="225" t="s">
        <v>46</v>
      </c>
      <c r="P79" s="150" t="s">
        <v>1222</v>
      </c>
    </row>
    <row r="80" spans="1:16">
      <c r="A80" s="134"/>
      <c r="B80" s="134"/>
      <c r="C80" s="179">
        <f t="shared" si="1"/>
        <v>64</v>
      </c>
      <c r="D80" s="182" t="s">
        <v>1424</v>
      </c>
      <c r="E80" s="200">
        <v>10045.370000000001</v>
      </c>
      <c r="F80" s="150" t="s">
        <v>250</v>
      </c>
      <c r="G80" s="150" t="s">
        <v>251</v>
      </c>
      <c r="H80" s="150" t="s">
        <v>252</v>
      </c>
      <c r="I80" s="150" t="s">
        <v>1266</v>
      </c>
      <c r="J80" s="150" t="s">
        <v>1042</v>
      </c>
      <c r="K80" s="150" t="s">
        <v>1258</v>
      </c>
      <c r="L80" s="150" t="s">
        <v>1038</v>
      </c>
      <c r="M80" s="225" t="s">
        <v>54</v>
      </c>
      <c r="N80" s="225" t="s">
        <v>961</v>
      </c>
      <c r="O80" s="225" t="s">
        <v>46</v>
      </c>
      <c r="P80" s="150" t="s">
        <v>1517</v>
      </c>
    </row>
    <row r="81" spans="1:16">
      <c r="A81" s="134"/>
      <c r="B81" s="134"/>
      <c r="C81" s="179">
        <f t="shared" si="1"/>
        <v>65</v>
      </c>
      <c r="D81" s="182" t="s">
        <v>256</v>
      </c>
      <c r="E81" s="200">
        <v>8117</v>
      </c>
      <c r="F81" s="150" t="s">
        <v>257</v>
      </c>
      <c r="G81" s="150">
        <v>7</v>
      </c>
      <c r="H81" s="150"/>
      <c r="I81" s="150" t="s">
        <v>1220</v>
      </c>
      <c r="J81" s="150"/>
      <c r="K81" s="150"/>
      <c r="L81" s="225" t="s">
        <v>1038</v>
      </c>
      <c r="M81" s="225" t="s">
        <v>54</v>
      </c>
      <c r="N81" s="225" t="s">
        <v>961</v>
      </c>
      <c r="O81" s="225" t="s">
        <v>46</v>
      </c>
      <c r="P81" s="135" t="s">
        <v>1219</v>
      </c>
    </row>
    <row r="82" spans="1:16">
      <c r="A82" s="134"/>
      <c r="B82" s="134"/>
      <c r="C82" s="179">
        <f t="shared" si="1"/>
        <v>66</v>
      </c>
      <c r="D82" s="182" t="s">
        <v>1256</v>
      </c>
      <c r="E82" s="200">
        <v>40500</v>
      </c>
      <c r="F82" s="150"/>
      <c r="G82" s="150">
        <v>351218</v>
      </c>
      <c r="H82" s="150"/>
      <c r="I82" s="150" t="s">
        <v>1220</v>
      </c>
      <c r="J82" s="150"/>
      <c r="K82" s="150"/>
      <c r="L82" s="225" t="s">
        <v>1038</v>
      </c>
      <c r="M82" s="225" t="s">
        <v>54</v>
      </c>
      <c r="N82" s="225" t="s">
        <v>961</v>
      </c>
      <c r="O82" s="225" t="s">
        <v>46</v>
      </c>
      <c r="P82" s="150" t="s">
        <v>1585</v>
      </c>
    </row>
    <row r="83" spans="1:16">
      <c r="A83" s="134"/>
      <c r="B83" s="134"/>
      <c r="C83" s="179">
        <f t="shared" si="1"/>
        <v>67</v>
      </c>
      <c r="D83" s="182" t="s">
        <v>1078</v>
      </c>
      <c r="E83" s="275">
        <v>31379.73</v>
      </c>
      <c r="F83" s="150" t="s">
        <v>250</v>
      </c>
      <c r="G83" s="150" t="s">
        <v>1079</v>
      </c>
      <c r="H83" s="150" t="s">
        <v>1080</v>
      </c>
      <c r="I83" s="150" t="s">
        <v>1266</v>
      </c>
      <c r="J83" s="150" t="s">
        <v>1042</v>
      </c>
      <c r="K83" s="150" t="s">
        <v>1258</v>
      </c>
      <c r="L83" s="225" t="s">
        <v>1038</v>
      </c>
      <c r="M83" s="225" t="s">
        <v>54</v>
      </c>
      <c r="N83" s="225" t="s">
        <v>961</v>
      </c>
      <c r="O83" s="225" t="s">
        <v>46</v>
      </c>
      <c r="P83" s="150" t="s">
        <v>1522</v>
      </c>
    </row>
    <row r="84" spans="1:16">
      <c r="A84" s="134"/>
      <c r="B84" s="134"/>
      <c r="C84" s="179">
        <f t="shared" si="1"/>
        <v>68</v>
      </c>
      <c r="D84" s="182" t="s">
        <v>1078</v>
      </c>
      <c r="E84" s="276"/>
      <c r="F84" s="150" t="s">
        <v>250</v>
      </c>
      <c r="G84" s="150" t="s">
        <v>1081</v>
      </c>
      <c r="H84" s="150" t="s">
        <v>1082</v>
      </c>
      <c r="I84" s="150" t="s">
        <v>1266</v>
      </c>
      <c r="J84" s="150" t="s">
        <v>1042</v>
      </c>
      <c r="K84" s="150" t="s">
        <v>1258</v>
      </c>
      <c r="L84" s="150" t="s">
        <v>1038</v>
      </c>
      <c r="M84" s="225" t="s">
        <v>54</v>
      </c>
      <c r="N84" s="225" t="s">
        <v>961</v>
      </c>
      <c r="O84" s="225" t="s">
        <v>46</v>
      </c>
      <c r="P84" s="150" t="s">
        <v>1519</v>
      </c>
    </row>
    <row r="85" spans="1:16">
      <c r="A85" s="134"/>
      <c r="B85" s="134"/>
      <c r="C85" s="179">
        <f t="shared" si="1"/>
        <v>69</v>
      </c>
      <c r="D85" s="182" t="s">
        <v>1393</v>
      </c>
      <c r="E85" s="277"/>
      <c r="F85" s="150" t="s">
        <v>250</v>
      </c>
      <c r="G85" s="150" t="s">
        <v>1084</v>
      </c>
      <c r="H85" s="150" t="s">
        <v>1083</v>
      </c>
      <c r="I85" s="150" t="s">
        <v>1266</v>
      </c>
      <c r="J85" s="150" t="s">
        <v>1042</v>
      </c>
      <c r="K85" s="150" t="s">
        <v>1258</v>
      </c>
      <c r="L85" s="150" t="s">
        <v>1268</v>
      </c>
      <c r="M85" s="225" t="s">
        <v>54</v>
      </c>
      <c r="N85" s="149" t="s">
        <v>267</v>
      </c>
      <c r="O85" s="225" t="s">
        <v>46</v>
      </c>
      <c r="P85" s="150" t="s">
        <v>1094</v>
      </c>
    </row>
    <row r="86" spans="1:16">
      <c r="A86" s="134"/>
      <c r="B86" s="134"/>
      <c r="C86" s="179">
        <f t="shared" si="1"/>
        <v>70</v>
      </c>
      <c r="D86" s="182" t="s">
        <v>1425</v>
      </c>
      <c r="E86" s="200">
        <v>24550</v>
      </c>
      <c r="F86" s="150" t="s">
        <v>271</v>
      </c>
      <c r="G86" s="150">
        <v>64461</v>
      </c>
      <c r="H86" s="150"/>
      <c r="I86" s="150" t="s">
        <v>1266</v>
      </c>
      <c r="J86" s="150" t="s">
        <v>1042</v>
      </c>
      <c r="K86" s="150" t="s">
        <v>1258</v>
      </c>
      <c r="L86" s="150" t="s">
        <v>1038</v>
      </c>
      <c r="M86" s="225" t="s">
        <v>54</v>
      </c>
      <c r="N86" s="225" t="s">
        <v>961</v>
      </c>
      <c r="O86" s="225" t="s">
        <v>46</v>
      </c>
      <c r="P86" s="150" t="s">
        <v>1222</v>
      </c>
    </row>
    <row r="87" spans="1:16">
      <c r="A87" s="134"/>
      <c r="B87" s="134"/>
      <c r="C87" s="179">
        <f t="shared" si="1"/>
        <v>71</v>
      </c>
      <c r="D87" s="182" t="s">
        <v>1426</v>
      </c>
      <c r="E87" s="200">
        <v>3689</v>
      </c>
      <c r="F87" s="150" t="s">
        <v>287</v>
      </c>
      <c r="G87" s="150" t="s">
        <v>135</v>
      </c>
      <c r="H87" s="150"/>
      <c r="I87" s="150" t="s">
        <v>1266</v>
      </c>
      <c r="J87" s="150" t="s">
        <v>1042</v>
      </c>
      <c r="K87" s="150" t="s">
        <v>1258</v>
      </c>
      <c r="L87" s="150" t="s">
        <v>1038</v>
      </c>
      <c r="M87" s="225" t="s">
        <v>54</v>
      </c>
      <c r="N87" s="225" t="s">
        <v>961</v>
      </c>
      <c r="O87" s="225" t="s">
        <v>46</v>
      </c>
      <c r="P87" s="150" t="s">
        <v>1523</v>
      </c>
    </row>
    <row r="88" spans="1:16">
      <c r="A88" s="134"/>
      <c r="B88" s="134"/>
      <c r="C88" s="179">
        <f t="shared" si="1"/>
        <v>72</v>
      </c>
      <c r="D88" s="182" t="s">
        <v>1427</v>
      </c>
      <c r="E88" s="200">
        <v>1260.8699999999999</v>
      </c>
      <c r="F88" s="150"/>
      <c r="G88" s="150" t="s">
        <v>135</v>
      </c>
      <c r="H88" s="150"/>
      <c r="I88" s="150" t="s">
        <v>1266</v>
      </c>
      <c r="J88" s="150" t="s">
        <v>1042</v>
      </c>
      <c r="K88" s="150" t="s">
        <v>1258</v>
      </c>
      <c r="L88" s="150" t="s">
        <v>758</v>
      </c>
      <c r="M88" s="225" t="s">
        <v>54</v>
      </c>
      <c r="N88" s="135" t="s">
        <v>121</v>
      </c>
      <c r="O88" s="225" t="s">
        <v>46</v>
      </c>
      <c r="P88" s="150" t="s">
        <v>1261</v>
      </c>
    </row>
    <row r="89" spans="1:16">
      <c r="A89" s="134"/>
      <c r="B89" s="134"/>
      <c r="C89" s="179">
        <f t="shared" si="1"/>
        <v>73</v>
      </c>
      <c r="D89" s="182" t="s">
        <v>1428</v>
      </c>
      <c r="E89" s="200">
        <v>480</v>
      </c>
      <c r="F89" s="150"/>
      <c r="G89" s="150" t="s">
        <v>135</v>
      </c>
      <c r="H89" s="150"/>
      <c r="I89" s="150" t="s">
        <v>1266</v>
      </c>
      <c r="J89" s="150" t="s">
        <v>1042</v>
      </c>
      <c r="K89" s="150" t="s">
        <v>1258</v>
      </c>
      <c r="L89" s="150" t="s">
        <v>758</v>
      </c>
      <c r="M89" s="225" t="s">
        <v>54</v>
      </c>
      <c r="N89" s="135" t="s">
        <v>121</v>
      </c>
      <c r="O89" s="225" t="s">
        <v>46</v>
      </c>
      <c r="P89" s="150" t="s">
        <v>1261</v>
      </c>
    </row>
    <row r="90" spans="1:16">
      <c r="A90" s="134"/>
      <c r="B90" s="134"/>
      <c r="C90" s="179">
        <f t="shared" si="1"/>
        <v>74</v>
      </c>
      <c r="D90" s="182" t="s">
        <v>306</v>
      </c>
      <c r="E90" s="200">
        <v>2121.34</v>
      </c>
      <c r="F90" s="150"/>
      <c r="G90" s="150"/>
      <c r="H90" s="150"/>
      <c r="I90" s="150" t="s">
        <v>1266</v>
      </c>
      <c r="J90" s="150" t="s">
        <v>1043</v>
      </c>
      <c r="K90" s="150" t="s">
        <v>1260</v>
      </c>
      <c r="L90" s="150" t="s">
        <v>758</v>
      </c>
      <c r="M90" s="225" t="s">
        <v>54</v>
      </c>
      <c r="N90" s="150" t="s">
        <v>121</v>
      </c>
      <c r="O90" s="225" t="s">
        <v>46</v>
      </c>
      <c r="P90" s="150" t="s">
        <v>1261</v>
      </c>
    </row>
    <row r="91" spans="1:16">
      <c r="A91" s="134"/>
      <c r="B91" s="134"/>
      <c r="C91" s="179">
        <f t="shared" si="1"/>
        <v>75</v>
      </c>
      <c r="D91" s="182" t="s">
        <v>1430</v>
      </c>
      <c r="E91" s="200">
        <v>591.55999999999995</v>
      </c>
      <c r="F91" s="150"/>
      <c r="G91" s="150" t="s">
        <v>310</v>
      </c>
      <c r="H91" s="150"/>
      <c r="I91" s="150" t="s">
        <v>1266</v>
      </c>
      <c r="J91" s="150" t="s">
        <v>1042</v>
      </c>
      <c r="K91" s="150" t="s">
        <v>1260</v>
      </c>
      <c r="L91" s="150" t="s">
        <v>1038</v>
      </c>
      <c r="M91" s="225" t="s">
        <v>54</v>
      </c>
      <c r="N91" s="225" t="s">
        <v>961</v>
      </c>
      <c r="O91" s="225" t="s">
        <v>46</v>
      </c>
      <c r="P91" s="135" t="s">
        <v>1264</v>
      </c>
    </row>
    <row r="92" spans="1:16">
      <c r="A92" s="134"/>
      <c r="B92" s="134"/>
      <c r="C92" s="179">
        <f t="shared" si="1"/>
        <v>76</v>
      </c>
      <c r="D92" s="182" t="s">
        <v>1255</v>
      </c>
      <c r="E92" s="275">
        <v>3575</v>
      </c>
      <c r="F92" s="150" t="s">
        <v>287</v>
      </c>
      <c r="G92" s="150"/>
      <c r="H92" s="150"/>
      <c r="I92" s="150" t="s">
        <v>1266</v>
      </c>
      <c r="J92" s="150" t="s">
        <v>1042</v>
      </c>
      <c r="K92" s="150" t="s">
        <v>1258</v>
      </c>
      <c r="L92" s="150" t="s">
        <v>758</v>
      </c>
      <c r="M92" s="225" t="s">
        <v>54</v>
      </c>
      <c r="N92" s="150" t="s">
        <v>121</v>
      </c>
      <c r="O92" s="225" t="s">
        <v>46</v>
      </c>
      <c r="P92" s="150"/>
    </row>
    <row r="93" spans="1:16">
      <c r="A93" s="134"/>
      <c r="B93" s="134"/>
      <c r="C93" s="179">
        <f t="shared" si="1"/>
        <v>77</v>
      </c>
      <c r="D93" s="182" t="s">
        <v>1255</v>
      </c>
      <c r="E93" s="276"/>
      <c r="F93" s="150" t="s">
        <v>287</v>
      </c>
      <c r="G93" s="150"/>
      <c r="H93" s="150"/>
      <c r="I93" s="150" t="s">
        <v>1266</v>
      </c>
      <c r="J93" s="150" t="s">
        <v>1042</v>
      </c>
      <c r="K93" s="150" t="s">
        <v>1258</v>
      </c>
      <c r="L93" s="150" t="s">
        <v>758</v>
      </c>
      <c r="M93" s="225" t="s">
        <v>54</v>
      </c>
      <c r="N93" s="150" t="s">
        <v>121</v>
      </c>
      <c r="O93" s="225" t="s">
        <v>46</v>
      </c>
      <c r="P93" s="150"/>
    </row>
    <row r="94" spans="1:16">
      <c r="A94" s="134"/>
      <c r="B94" s="134"/>
      <c r="C94" s="179">
        <f t="shared" si="1"/>
        <v>78</v>
      </c>
      <c r="D94" s="182" t="s">
        <v>1255</v>
      </c>
      <c r="E94" s="276"/>
      <c r="F94" s="150" t="s">
        <v>287</v>
      </c>
      <c r="G94" s="150"/>
      <c r="H94" s="150"/>
      <c r="I94" s="150" t="s">
        <v>1266</v>
      </c>
      <c r="J94" s="150" t="s">
        <v>1042</v>
      </c>
      <c r="K94" s="150" t="s">
        <v>1260</v>
      </c>
      <c r="L94" s="150" t="s">
        <v>1038</v>
      </c>
      <c r="M94" s="225" t="s">
        <v>54</v>
      </c>
      <c r="N94" s="225" t="s">
        <v>961</v>
      </c>
      <c r="O94" s="225" t="s">
        <v>46</v>
      </c>
      <c r="P94" s="150" t="s">
        <v>1524</v>
      </c>
    </row>
    <row r="95" spans="1:16">
      <c r="A95" s="134"/>
      <c r="B95" s="134"/>
      <c r="C95" s="179">
        <f t="shared" si="1"/>
        <v>79</v>
      </c>
      <c r="D95" s="182" t="s">
        <v>1255</v>
      </c>
      <c r="E95" s="276"/>
      <c r="F95" s="150" t="s">
        <v>287</v>
      </c>
      <c r="G95" s="150"/>
      <c r="H95" s="150"/>
      <c r="I95" s="150" t="s">
        <v>1266</v>
      </c>
      <c r="J95" s="150" t="s">
        <v>1042</v>
      </c>
      <c r="K95" s="150" t="s">
        <v>1260</v>
      </c>
      <c r="L95" s="150" t="s">
        <v>1038</v>
      </c>
      <c r="M95" s="225" t="s">
        <v>54</v>
      </c>
      <c r="N95" s="225" t="s">
        <v>961</v>
      </c>
      <c r="O95" s="225" t="s">
        <v>46</v>
      </c>
      <c r="P95" s="150" t="s">
        <v>1524</v>
      </c>
    </row>
    <row r="96" spans="1:16">
      <c r="A96" s="134"/>
      <c r="B96" s="134"/>
      <c r="C96" s="179">
        <f t="shared" si="1"/>
        <v>80</v>
      </c>
      <c r="D96" s="182" t="s">
        <v>1255</v>
      </c>
      <c r="E96" s="277"/>
      <c r="F96" s="150" t="s">
        <v>287</v>
      </c>
      <c r="G96" s="150"/>
      <c r="H96" s="150"/>
      <c r="I96" s="150" t="s">
        <v>1266</v>
      </c>
      <c r="J96" s="150" t="s">
        <v>1042</v>
      </c>
      <c r="K96" s="150" t="s">
        <v>1260</v>
      </c>
      <c r="L96" s="150" t="s">
        <v>1038</v>
      </c>
      <c r="M96" s="225" t="s">
        <v>54</v>
      </c>
      <c r="N96" s="225" t="s">
        <v>961</v>
      </c>
      <c r="O96" s="225" t="s">
        <v>46</v>
      </c>
      <c r="P96" s="150" t="s">
        <v>1524</v>
      </c>
    </row>
    <row r="97" spans="1:16" ht="20" customHeight="1">
      <c r="A97" s="134"/>
      <c r="B97" s="134"/>
      <c r="C97" s="179">
        <f t="shared" si="1"/>
        <v>81</v>
      </c>
      <c r="D97" s="182" t="s">
        <v>1403</v>
      </c>
      <c r="E97" s="275">
        <v>1212.3399999999999</v>
      </c>
      <c r="F97" s="150" t="s">
        <v>298</v>
      </c>
      <c r="G97" s="150" t="s">
        <v>1404</v>
      </c>
      <c r="H97" s="150" t="s">
        <v>728</v>
      </c>
      <c r="I97" s="150" t="s">
        <v>1266</v>
      </c>
      <c r="J97" s="150" t="s">
        <v>1042</v>
      </c>
      <c r="K97" s="150" t="s">
        <v>1258</v>
      </c>
      <c r="L97" s="150" t="s">
        <v>1038</v>
      </c>
      <c r="M97" s="225" t="s">
        <v>54</v>
      </c>
      <c r="N97" s="225" t="s">
        <v>961</v>
      </c>
      <c r="O97" s="225" t="s">
        <v>46</v>
      </c>
      <c r="P97" s="150" t="s">
        <v>1515</v>
      </c>
    </row>
    <row r="98" spans="1:16" ht="20" customHeight="1">
      <c r="A98" s="134"/>
      <c r="B98" s="134"/>
      <c r="C98" s="179">
        <f t="shared" si="1"/>
        <v>82</v>
      </c>
      <c r="D98" s="182" t="s">
        <v>1403</v>
      </c>
      <c r="E98" s="277"/>
      <c r="F98" s="150" t="s">
        <v>298</v>
      </c>
      <c r="G98" s="150" t="s">
        <v>1404</v>
      </c>
      <c r="H98" s="150" t="s">
        <v>728</v>
      </c>
      <c r="I98" s="150" t="s">
        <v>1220</v>
      </c>
      <c r="J98" s="150"/>
      <c r="K98" s="150"/>
      <c r="L98" s="150"/>
      <c r="M98" s="225" t="s">
        <v>54</v>
      </c>
      <c r="N98" s="150"/>
      <c r="O98" s="225" t="s">
        <v>46</v>
      </c>
      <c r="P98" s="150" t="s">
        <v>1582</v>
      </c>
    </row>
    <row r="99" spans="1:16">
      <c r="A99" s="134"/>
      <c r="B99" s="134"/>
      <c r="C99" s="179">
        <f t="shared" si="1"/>
        <v>83</v>
      </c>
      <c r="D99" s="182" t="s">
        <v>1431</v>
      </c>
      <c r="E99" s="200">
        <v>790.23</v>
      </c>
      <c r="F99" s="150" t="s">
        <v>298</v>
      </c>
      <c r="G99" s="150" t="s">
        <v>1369</v>
      </c>
      <c r="H99" s="150"/>
      <c r="I99" s="150" t="s">
        <v>1266</v>
      </c>
      <c r="J99" s="150" t="s">
        <v>1042</v>
      </c>
      <c r="K99" s="150" t="s">
        <v>1258</v>
      </c>
      <c r="L99" s="150" t="s">
        <v>758</v>
      </c>
      <c r="M99" s="225" t="s">
        <v>54</v>
      </c>
      <c r="N99" s="225" t="s">
        <v>121</v>
      </c>
      <c r="O99" s="225" t="s">
        <v>46</v>
      </c>
      <c r="P99" s="135"/>
    </row>
    <row r="100" spans="1:16">
      <c r="A100" s="134"/>
      <c r="B100" s="134"/>
      <c r="C100" s="179">
        <f t="shared" si="1"/>
        <v>84</v>
      </c>
      <c r="D100" s="182" t="s">
        <v>1432</v>
      </c>
      <c r="E100" s="200">
        <v>1475.84</v>
      </c>
      <c r="F100" s="150" t="s">
        <v>340</v>
      </c>
      <c r="G100" s="150" t="s">
        <v>341</v>
      </c>
      <c r="H100" s="150"/>
      <c r="I100" s="150" t="s">
        <v>1266</v>
      </c>
      <c r="J100" s="150" t="s">
        <v>1042</v>
      </c>
      <c r="K100" s="150" t="s">
        <v>1258</v>
      </c>
      <c r="L100" s="150" t="s">
        <v>1038</v>
      </c>
      <c r="M100" s="225" t="s">
        <v>54</v>
      </c>
      <c r="N100" s="225" t="s">
        <v>961</v>
      </c>
      <c r="O100" s="225" t="s">
        <v>46</v>
      </c>
      <c r="P100" s="150" t="s">
        <v>1515</v>
      </c>
    </row>
    <row r="101" spans="1:16">
      <c r="A101" s="134"/>
      <c r="B101" s="134"/>
      <c r="C101" s="179">
        <f t="shared" si="1"/>
        <v>85</v>
      </c>
      <c r="D101" s="182" t="s">
        <v>1432</v>
      </c>
      <c r="E101" s="200">
        <v>1399.93</v>
      </c>
      <c r="F101" s="150" t="s">
        <v>340</v>
      </c>
      <c r="G101" s="150" t="s">
        <v>346</v>
      </c>
      <c r="H101" s="150"/>
      <c r="I101" s="150" t="s">
        <v>1266</v>
      </c>
      <c r="J101" s="150" t="s">
        <v>1042</v>
      </c>
      <c r="K101" s="150" t="s">
        <v>1258</v>
      </c>
      <c r="L101" s="150" t="s">
        <v>1038</v>
      </c>
      <c r="M101" s="225" t="s">
        <v>54</v>
      </c>
      <c r="N101" s="225" t="s">
        <v>961</v>
      </c>
      <c r="O101" s="225" t="s">
        <v>46</v>
      </c>
      <c r="P101" s="150" t="s">
        <v>1515</v>
      </c>
    </row>
    <row r="102" spans="1:16">
      <c r="A102" s="134"/>
      <c r="B102" s="134"/>
      <c r="C102" s="179">
        <f t="shared" si="1"/>
        <v>86</v>
      </c>
      <c r="D102" s="182" t="s">
        <v>1433</v>
      </c>
      <c r="E102" s="200">
        <v>998.24</v>
      </c>
      <c r="F102" s="150" t="s">
        <v>353</v>
      </c>
      <c r="G102" s="150"/>
      <c r="H102" s="150"/>
      <c r="I102" s="150" t="s">
        <v>1266</v>
      </c>
      <c r="J102" s="150" t="s">
        <v>1042</v>
      </c>
      <c r="K102" s="150" t="s">
        <v>1258</v>
      </c>
      <c r="L102" s="150" t="s">
        <v>1038</v>
      </c>
      <c r="M102" s="225" t="s">
        <v>54</v>
      </c>
      <c r="N102" s="225" t="s">
        <v>961</v>
      </c>
      <c r="O102" s="225" t="s">
        <v>46</v>
      </c>
      <c r="P102" s="150" t="s">
        <v>1525</v>
      </c>
    </row>
    <row r="103" spans="1:16">
      <c r="A103" s="134"/>
      <c r="B103" s="134"/>
      <c r="C103" s="179">
        <f t="shared" si="1"/>
        <v>87</v>
      </c>
      <c r="D103" s="182" t="s">
        <v>1400</v>
      </c>
      <c r="E103" s="275">
        <v>4800</v>
      </c>
      <c r="F103" s="150"/>
      <c r="G103" s="150" t="s">
        <v>135</v>
      </c>
      <c r="H103" s="150" t="s">
        <v>728</v>
      </c>
      <c r="I103" s="150" t="s">
        <v>1266</v>
      </c>
      <c r="J103" s="150" t="s">
        <v>1042</v>
      </c>
      <c r="K103" s="150" t="s">
        <v>1258</v>
      </c>
      <c r="L103" s="150" t="s">
        <v>1038</v>
      </c>
      <c r="M103" s="225" t="s">
        <v>54</v>
      </c>
      <c r="N103" s="225" t="s">
        <v>961</v>
      </c>
      <c r="O103" s="225" t="s">
        <v>46</v>
      </c>
      <c r="P103" s="150" t="s">
        <v>1526</v>
      </c>
    </row>
    <row r="104" spans="1:16">
      <c r="A104" s="134"/>
      <c r="B104" s="134"/>
      <c r="C104" s="179">
        <f t="shared" si="1"/>
        <v>88</v>
      </c>
      <c r="D104" s="182" t="s">
        <v>1400</v>
      </c>
      <c r="E104" s="277"/>
      <c r="F104" s="150"/>
      <c r="G104" s="150" t="s">
        <v>135</v>
      </c>
      <c r="H104" s="150" t="s">
        <v>728</v>
      </c>
      <c r="I104" s="150" t="s">
        <v>1266</v>
      </c>
      <c r="J104" s="150" t="s">
        <v>1042</v>
      </c>
      <c r="K104" s="150" t="s">
        <v>1258</v>
      </c>
      <c r="L104" s="150" t="s">
        <v>1038</v>
      </c>
      <c r="M104" s="225" t="s">
        <v>54</v>
      </c>
      <c r="N104" s="150" t="s">
        <v>961</v>
      </c>
      <c r="O104" s="225" t="s">
        <v>46</v>
      </c>
      <c r="P104" s="150" t="s">
        <v>1527</v>
      </c>
    </row>
    <row r="105" spans="1:16">
      <c r="A105" s="134"/>
      <c r="B105" s="134"/>
      <c r="C105" s="179">
        <f t="shared" si="1"/>
        <v>89</v>
      </c>
      <c r="D105" s="182" t="s">
        <v>1429</v>
      </c>
      <c r="E105" s="200">
        <v>1909.38</v>
      </c>
      <c r="F105" s="150" t="s">
        <v>298</v>
      </c>
      <c r="G105" s="150" t="s">
        <v>183</v>
      </c>
      <c r="H105" s="150"/>
      <c r="I105" s="150" t="s">
        <v>1266</v>
      </c>
      <c r="J105" s="150" t="s">
        <v>1042</v>
      </c>
      <c r="K105" s="150" t="s">
        <v>1258</v>
      </c>
      <c r="L105" s="150" t="s">
        <v>758</v>
      </c>
      <c r="M105" s="225" t="s">
        <v>54</v>
      </c>
      <c r="N105" s="135" t="s">
        <v>121</v>
      </c>
      <c r="O105" s="225" t="s">
        <v>46</v>
      </c>
      <c r="P105" s="135"/>
    </row>
    <row r="106" spans="1:16">
      <c r="A106" s="134"/>
      <c r="B106" s="134"/>
      <c r="C106" s="179">
        <f t="shared" si="1"/>
        <v>90</v>
      </c>
      <c r="D106" s="182" t="s">
        <v>1434</v>
      </c>
      <c r="E106" s="200">
        <v>4277.28</v>
      </c>
      <c r="F106" s="150" t="s">
        <v>368</v>
      </c>
      <c r="G106" s="150" t="s">
        <v>386</v>
      </c>
      <c r="H106" s="150" t="s">
        <v>1267</v>
      </c>
      <c r="I106" s="150" t="s">
        <v>1266</v>
      </c>
      <c r="J106" s="150" t="s">
        <v>1042</v>
      </c>
      <c r="K106" s="150" t="s">
        <v>1258</v>
      </c>
      <c r="L106" s="150" t="s">
        <v>1038</v>
      </c>
      <c r="M106" s="225" t="s">
        <v>54</v>
      </c>
      <c r="N106" s="225" t="s">
        <v>961</v>
      </c>
      <c r="O106" s="225" t="s">
        <v>46</v>
      </c>
      <c r="P106" s="135" t="s">
        <v>1221</v>
      </c>
    </row>
    <row r="107" spans="1:16">
      <c r="A107" s="134"/>
      <c r="C107" s="179">
        <f t="shared" si="1"/>
        <v>91</v>
      </c>
      <c r="D107" s="182" t="s">
        <v>379</v>
      </c>
      <c r="E107" s="200">
        <v>591.54999999999995</v>
      </c>
      <c r="F107" s="150"/>
      <c r="G107" s="150"/>
      <c r="H107" s="150"/>
      <c r="I107" s="150" t="s">
        <v>1266</v>
      </c>
      <c r="J107" s="150" t="s">
        <v>1042</v>
      </c>
      <c r="K107" s="150" t="s">
        <v>1258</v>
      </c>
      <c r="L107" s="150" t="s">
        <v>1038</v>
      </c>
      <c r="M107" s="225" t="s">
        <v>54</v>
      </c>
      <c r="N107" s="225" t="s">
        <v>961</v>
      </c>
      <c r="O107" s="225" t="s">
        <v>46</v>
      </c>
      <c r="P107" s="150" t="s">
        <v>1222</v>
      </c>
    </row>
    <row r="108" spans="1:16">
      <c r="A108" s="134"/>
      <c r="C108" s="179">
        <f t="shared" si="1"/>
        <v>92</v>
      </c>
      <c r="D108" s="182" t="s">
        <v>1435</v>
      </c>
      <c r="E108" s="200">
        <v>5350</v>
      </c>
      <c r="F108" s="150"/>
      <c r="G108" s="150" t="s">
        <v>187</v>
      </c>
      <c r="H108" s="150"/>
      <c r="I108" s="150" t="s">
        <v>1266</v>
      </c>
      <c r="J108" s="150" t="s">
        <v>1042</v>
      </c>
      <c r="K108" s="150" t="s">
        <v>1258</v>
      </c>
      <c r="L108" s="150" t="s">
        <v>1038</v>
      </c>
      <c r="M108" s="225" t="s">
        <v>54</v>
      </c>
      <c r="N108" s="225" t="s">
        <v>961</v>
      </c>
      <c r="O108" s="225" t="s">
        <v>46</v>
      </c>
      <c r="P108" s="150" t="s">
        <v>1222</v>
      </c>
    </row>
    <row r="109" spans="1:16">
      <c r="A109" s="134"/>
      <c r="C109" s="179">
        <f t="shared" si="1"/>
        <v>93</v>
      </c>
      <c r="D109" s="182" t="s">
        <v>1436</v>
      </c>
      <c r="E109" s="200">
        <v>4277.28</v>
      </c>
      <c r="F109" s="150" t="s">
        <v>368</v>
      </c>
      <c r="G109" s="150" t="s">
        <v>386</v>
      </c>
      <c r="H109" s="150" t="s">
        <v>387</v>
      </c>
      <c r="I109" s="150" t="s">
        <v>1266</v>
      </c>
      <c r="J109" s="150" t="s">
        <v>1043</v>
      </c>
      <c r="K109" s="150" t="s">
        <v>1260</v>
      </c>
      <c r="L109" s="150" t="s">
        <v>1041</v>
      </c>
      <c r="M109" s="225" t="s">
        <v>54</v>
      </c>
      <c r="N109" s="135" t="s">
        <v>61</v>
      </c>
      <c r="O109" s="225" t="s">
        <v>46</v>
      </c>
      <c r="P109" s="150" t="s">
        <v>1094</v>
      </c>
    </row>
    <row r="110" spans="1:16">
      <c r="A110" s="134"/>
      <c r="C110" s="179">
        <f t="shared" si="1"/>
        <v>94</v>
      </c>
      <c r="D110" s="182" t="s">
        <v>1437</v>
      </c>
      <c r="E110" s="200">
        <v>4277.28</v>
      </c>
      <c r="F110" s="150" t="s">
        <v>368</v>
      </c>
      <c r="G110" s="150" t="s">
        <v>386</v>
      </c>
      <c r="H110" s="150" t="s">
        <v>391</v>
      </c>
      <c r="I110" s="150" t="s">
        <v>1266</v>
      </c>
      <c r="J110" s="150" t="s">
        <v>1042</v>
      </c>
      <c r="K110" s="150" t="s">
        <v>1258</v>
      </c>
      <c r="L110" s="150" t="s">
        <v>1041</v>
      </c>
      <c r="M110" s="225" t="s">
        <v>54</v>
      </c>
      <c r="N110" s="135" t="s">
        <v>61</v>
      </c>
      <c r="O110" s="225" t="s">
        <v>46</v>
      </c>
      <c r="P110" s="150" t="s">
        <v>1094</v>
      </c>
    </row>
    <row r="111" spans="1:16">
      <c r="A111" s="134"/>
      <c r="C111" s="179">
        <f t="shared" si="1"/>
        <v>95</v>
      </c>
      <c r="D111" s="182" t="s">
        <v>1438</v>
      </c>
      <c r="E111" s="200">
        <v>4391.8500000000004</v>
      </c>
      <c r="F111" s="150" t="s">
        <v>368</v>
      </c>
      <c r="G111" s="150" t="s">
        <v>386</v>
      </c>
      <c r="H111" s="150" t="s">
        <v>1372</v>
      </c>
      <c r="I111" s="150" t="s">
        <v>1266</v>
      </c>
      <c r="J111" s="150" t="s">
        <v>1042</v>
      </c>
      <c r="K111" s="150" t="s">
        <v>1258</v>
      </c>
      <c r="L111" s="150" t="s">
        <v>1041</v>
      </c>
      <c r="M111" s="225" t="s">
        <v>54</v>
      </c>
      <c r="N111" s="135" t="s">
        <v>61</v>
      </c>
      <c r="O111" s="225" t="s">
        <v>46</v>
      </c>
      <c r="P111" s="150" t="s">
        <v>1217</v>
      </c>
    </row>
    <row r="112" spans="1:16">
      <c r="A112" s="134"/>
      <c r="C112" s="179">
        <f t="shared" si="1"/>
        <v>96</v>
      </c>
      <c r="D112" s="182" t="s">
        <v>1439</v>
      </c>
      <c r="E112" s="200">
        <v>1426.51</v>
      </c>
      <c r="F112" s="150" t="s">
        <v>298</v>
      </c>
      <c r="G112" s="150" t="s">
        <v>402</v>
      </c>
      <c r="H112" s="150"/>
      <c r="I112" s="150" t="s">
        <v>1266</v>
      </c>
      <c r="J112" s="150" t="s">
        <v>1043</v>
      </c>
      <c r="K112" s="150" t="s">
        <v>1260</v>
      </c>
      <c r="L112" s="150" t="s">
        <v>758</v>
      </c>
      <c r="M112" s="225" t="s">
        <v>54</v>
      </c>
      <c r="N112" s="135" t="s">
        <v>121</v>
      </c>
      <c r="O112" s="225" t="s">
        <v>46</v>
      </c>
      <c r="P112" s="150" t="s">
        <v>1583</v>
      </c>
    </row>
    <row r="113" spans="1:16">
      <c r="A113" s="134"/>
      <c r="C113" s="179">
        <f t="shared" si="1"/>
        <v>97</v>
      </c>
      <c r="D113" s="182" t="s">
        <v>406</v>
      </c>
      <c r="E113" s="200">
        <v>3043.48</v>
      </c>
      <c r="F113" s="150" t="s">
        <v>298</v>
      </c>
      <c r="G113" s="150" t="s">
        <v>407</v>
      </c>
      <c r="H113" s="150" t="s">
        <v>1249</v>
      </c>
      <c r="I113" s="150" t="s">
        <v>1266</v>
      </c>
      <c r="J113" s="150" t="s">
        <v>1042</v>
      </c>
      <c r="K113" s="150" t="s">
        <v>1258</v>
      </c>
      <c r="L113" s="150" t="s">
        <v>758</v>
      </c>
      <c r="M113" s="225" t="s">
        <v>54</v>
      </c>
      <c r="N113" s="150" t="s">
        <v>121</v>
      </c>
      <c r="O113" s="225" t="s">
        <v>46</v>
      </c>
      <c r="P113" s="150" t="s">
        <v>1583</v>
      </c>
    </row>
    <row r="114" spans="1:16">
      <c r="A114" s="134"/>
      <c r="C114" s="179">
        <f t="shared" si="1"/>
        <v>98</v>
      </c>
      <c r="D114" s="182" t="s">
        <v>1440</v>
      </c>
      <c r="E114" s="200">
        <v>4026.16</v>
      </c>
      <c r="F114" s="150" t="s">
        <v>298</v>
      </c>
      <c r="G114" s="150" t="s">
        <v>411</v>
      </c>
      <c r="H114" s="150"/>
      <c r="I114" s="150" t="s">
        <v>1266</v>
      </c>
      <c r="J114" s="150" t="s">
        <v>1042</v>
      </c>
      <c r="K114" s="150" t="s">
        <v>1258</v>
      </c>
      <c r="L114" s="150" t="s">
        <v>758</v>
      </c>
      <c r="M114" s="225" t="s">
        <v>54</v>
      </c>
      <c r="N114" s="135" t="s">
        <v>961</v>
      </c>
      <c r="O114" s="225" t="s">
        <v>46</v>
      </c>
      <c r="P114" s="135"/>
    </row>
    <row r="115" spans="1:16">
      <c r="A115" s="134"/>
      <c r="C115" s="179">
        <f t="shared" si="1"/>
        <v>99</v>
      </c>
      <c r="D115" s="182" t="s">
        <v>1402</v>
      </c>
      <c r="E115" s="275">
        <v>2600</v>
      </c>
      <c r="F115" s="150"/>
      <c r="G115" s="150"/>
      <c r="H115" s="150"/>
      <c r="I115" s="150" t="s">
        <v>1266</v>
      </c>
      <c r="J115" s="150" t="s">
        <v>1042</v>
      </c>
      <c r="K115" s="150" t="s">
        <v>1258</v>
      </c>
      <c r="L115" s="150" t="s">
        <v>1038</v>
      </c>
      <c r="M115" s="225" t="s">
        <v>54</v>
      </c>
      <c r="N115" s="225" t="s">
        <v>961</v>
      </c>
      <c r="O115" s="225" t="s">
        <v>46</v>
      </c>
      <c r="P115" s="150" t="s">
        <v>1514</v>
      </c>
    </row>
    <row r="116" spans="1:16">
      <c r="A116" s="134"/>
      <c r="C116" s="179">
        <f t="shared" si="1"/>
        <v>100</v>
      </c>
      <c r="D116" s="182" t="s">
        <v>1402</v>
      </c>
      <c r="E116" s="277"/>
      <c r="F116" s="150"/>
      <c r="G116" s="150"/>
      <c r="H116" s="150"/>
      <c r="I116" s="150" t="s">
        <v>1266</v>
      </c>
      <c r="J116" s="150" t="s">
        <v>1042</v>
      </c>
      <c r="K116" s="150" t="s">
        <v>1258</v>
      </c>
      <c r="L116" s="150" t="s">
        <v>1038</v>
      </c>
      <c r="M116" s="225" t="s">
        <v>54</v>
      </c>
      <c r="N116" s="225" t="s">
        <v>961</v>
      </c>
      <c r="O116" s="225" t="s">
        <v>46</v>
      </c>
      <c r="P116" s="150" t="s">
        <v>1514</v>
      </c>
    </row>
    <row r="117" spans="1:16">
      <c r="A117" s="134"/>
      <c r="C117" s="179">
        <f t="shared" si="1"/>
        <v>101</v>
      </c>
      <c r="D117" s="182" t="s">
        <v>1441</v>
      </c>
      <c r="E117" s="200">
        <v>1113.55</v>
      </c>
      <c r="F117" s="150"/>
      <c r="G117" s="150" t="s">
        <v>441</v>
      </c>
      <c r="H117" s="150"/>
      <c r="I117" s="150" t="s">
        <v>1266</v>
      </c>
      <c r="J117" s="150" t="s">
        <v>1042</v>
      </c>
      <c r="K117" s="150" t="s">
        <v>1258</v>
      </c>
      <c r="L117" s="150" t="s">
        <v>1268</v>
      </c>
      <c r="M117" s="225" t="s">
        <v>54</v>
      </c>
      <c r="N117" s="135" t="s">
        <v>267</v>
      </c>
      <c r="O117" s="225" t="s">
        <v>46</v>
      </c>
      <c r="P117" s="150" t="s">
        <v>1094</v>
      </c>
    </row>
    <row r="118" spans="1:16">
      <c r="A118" s="134"/>
      <c r="C118" s="179">
        <f t="shared" si="1"/>
        <v>102</v>
      </c>
      <c r="D118" s="182" t="s">
        <v>1442</v>
      </c>
      <c r="E118" s="200">
        <v>6900</v>
      </c>
      <c r="F118" s="150" t="s">
        <v>451</v>
      </c>
      <c r="G118" s="150" t="s">
        <v>447</v>
      </c>
      <c r="H118" s="150" t="s">
        <v>1578</v>
      </c>
      <c r="I118" s="150" t="s">
        <v>1266</v>
      </c>
      <c r="J118" s="150" t="s">
        <v>1042</v>
      </c>
      <c r="K118" s="150" t="s">
        <v>1258</v>
      </c>
      <c r="L118" s="150" t="s">
        <v>1041</v>
      </c>
      <c r="M118" s="225" t="s">
        <v>54</v>
      </c>
      <c r="N118" s="135" t="s">
        <v>61</v>
      </c>
      <c r="O118" s="225" t="s">
        <v>46</v>
      </c>
      <c r="P118" s="150" t="s">
        <v>1217</v>
      </c>
    </row>
    <row r="119" spans="1:16">
      <c r="A119" s="134"/>
      <c r="C119" s="179">
        <f t="shared" si="1"/>
        <v>103</v>
      </c>
      <c r="D119" s="182" t="s">
        <v>1443</v>
      </c>
      <c r="E119" s="200">
        <v>6486.82</v>
      </c>
      <c r="F119" s="150" t="s">
        <v>451</v>
      </c>
      <c r="G119" s="150" t="s">
        <v>452</v>
      </c>
      <c r="H119" s="150" t="s">
        <v>1579</v>
      </c>
      <c r="I119" s="150" t="s">
        <v>1266</v>
      </c>
      <c r="J119" s="150" t="s">
        <v>1042</v>
      </c>
      <c r="K119" s="150" t="s">
        <v>1258</v>
      </c>
      <c r="L119" s="150" t="s">
        <v>1041</v>
      </c>
      <c r="M119" s="225" t="s">
        <v>54</v>
      </c>
      <c r="N119" s="135" t="s">
        <v>61</v>
      </c>
      <c r="O119" s="225" t="s">
        <v>46</v>
      </c>
      <c r="P119" s="150" t="s">
        <v>1217</v>
      </c>
    </row>
    <row r="120" spans="1:16">
      <c r="A120" s="134"/>
      <c r="C120" s="179">
        <f t="shared" si="1"/>
        <v>104</v>
      </c>
      <c r="D120" s="182" t="s">
        <v>1401</v>
      </c>
      <c r="E120" s="275">
        <v>1275.1199999999999</v>
      </c>
      <c r="F120" s="150"/>
      <c r="G120" s="150" t="s">
        <v>460</v>
      </c>
      <c r="H120" s="150"/>
      <c r="I120" s="150" t="s">
        <v>1266</v>
      </c>
      <c r="J120" s="150" t="s">
        <v>1042</v>
      </c>
      <c r="K120" s="150" t="s">
        <v>1258</v>
      </c>
      <c r="L120" s="150" t="s">
        <v>442</v>
      </c>
      <c r="M120" s="225" t="s">
        <v>54</v>
      </c>
      <c r="N120" s="135" t="s">
        <v>61</v>
      </c>
      <c r="O120" s="225" t="s">
        <v>46</v>
      </c>
      <c r="P120" s="150" t="s">
        <v>1094</v>
      </c>
    </row>
    <row r="121" spans="1:16">
      <c r="A121" s="134"/>
      <c r="C121" s="179">
        <f t="shared" si="1"/>
        <v>105</v>
      </c>
      <c r="D121" s="182" t="s">
        <v>1401</v>
      </c>
      <c r="E121" s="277"/>
      <c r="F121" s="150"/>
      <c r="G121" s="150" t="s">
        <v>1580</v>
      </c>
      <c r="H121" s="150"/>
      <c r="I121" s="150" t="s">
        <v>1266</v>
      </c>
      <c r="J121" s="150" t="s">
        <v>1042</v>
      </c>
      <c r="K121" s="150" t="s">
        <v>1258</v>
      </c>
      <c r="L121" s="150" t="s">
        <v>442</v>
      </c>
      <c r="M121" s="225" t="s">
        <v>54</v>
      </c>
      <c r="N121" s="150"/>
      <c r="O121" s="225" t="s">
        <v>46</v>
      </c>
      <c r="P121" s="150" t="s">
        <v>1582</v>
      </c>
    </row>
    <row r="122" spans="1:16">
      <c r="A122" s="134"/>
      <c r="C122" s="179">
        <f t="shared" si="1"/>
        <v>106</v>
      </c>
      <c r="D122" s="182" t="s">
        <v>1085</v>
      </c>
      <c r="E122" s="275">
        <v>9198.26</v>
      </c>
      <c r="F122" s="150" t="s">
        <v>250</v>
      </c>
      <c r="G122" s="150" t="s">
        <v>464</v>
      </c>
      <c r="H122" s="150" t="s">
        <v>1086</v>
      </c>
      <c r="I122" s="150" t="s">
        <v>1266</v>
      </c>
      <c r="J122" s="150" t="s">
        <v>1042</v>
      </c>
      <c r="K122" s="150" t="s">
        <v>1258</v>
      </c>
      <c r="L122" s="150" t="s">
        <v>1038</v>
      </c>
      <c r="M122" s="225" t="s">
        <v>54</v>
      </c>
      <c r="N122" s="225" t="s">
        <v>961</v>
      </c>
      <c r="O122" s="225" t="s">
        <v>46</v>
      </c>
      <c r="P122" s="150" t="s">
        <v>1517</v>
      </c>
    </row>
    <row r="123" spans="1:16">
      <c r="A123" s="134"/>
      <c r="C123" s="179">
        <f t="shared" si="1"/>
        <v>107</v>
      </c>
      <c r="D123" s="182" t="s">
        <v>1085</v>
      </c>
      <c r="E123" s="277"/>
      <c r="F123" s="150" t="s">
        <v>250</v>
      </c>
      <c r="G123" s="150" t="s">
        <v>464</v>
      </c>
      <c r="H123" s="150" t="s">
        <v>1087</v>
      </c>
      <c r="I123" s="150" t="s">
        <v>1266</v>
      </c>
      <c r="J123" s="150" t="s">
        <v>1042</v>
      </c>
      <c r="K123" s="150" t="s">
        <v>1258</v>
      </c>
      <c r="L123" s="150" t="s">
        <v>1268</v>
      </c>
      <c r="M123" s="225" t="s">
        <v>54</v>
      </c>
      <c r="N123" s="149" t="s">
        <v>267</v>
      </c>
      <c r="O123" s="225" t="s">
        <v>46</v>
      </c>
      <c r="P123" s="150" t="s">
        <v>1094</v>
      </c>
    </row>
    <row r="124" spans="1:16">
      <c r="A124" s="134"/>
      <c r="C124" s="179">
        <f t="shared" si="1"/>
        <v>108</v>
      </c>
      <c r="D124" s="182" t="s">
        <v>1444</v>
      </c>
      <c r="E124" s="200">
        <v>1054.3900000000001</v>
      </c>
      <c r="F124" s="150" t="s">
        <v>298</v>
      </c>
      <c r="G124" s="150" t="s">
        <v>216</v>
      </c>
      <c r="H124" s="150" t="s">
        <v>1367</v>
      </c>
      <c r="I124" s="150" t="s">
        <v>1266</v>
      </c>
      <c r="J124" s="150" t="s">
        <v>1042</v>
      </c>
      <c r="K124" s="150" t="s">
        <v>1258</v>
      </c>
      <c r="L124" s="150" t="s">
        <v>758</v>
      </c>
      <c r="M124" s="225" t="s">
        <v>54</v>
      </c>
      <c r="N124" s="135" t="s">
        <v>961</v>
      </c>
      <c r="O124" s="225" t="s">
        <v>46</v>
      </c>
      <c r="P124" s="135"/>
    </row>
    <row r="125" spans="1:16">
      <c r="A125" s="134"/>
      <c r="C125" s="179">
        <f t="shared" si="1"/>
        <v>109</v>
      </c>
      <c r="D125" s="182" t="s">
        <v>1445</v>
      </c>
      <c r="E125" s="200">
        <v>536.61</v>
      </c>
      <c r="F125" s="150" t="s">
        <v>125</v>
      </c>
      <c r="G125" s="150" t="s">
        <v>473</v>
      </c>
      <c r="H125" s="150"/>
      <c r="I125" s="150" t="s">
        <v>1266</v>
      </c>
      <c r="J125" s="150" t="s">
        <v>1042</v>
      </c>
      <c r="K125" s="150" t="s">
        <v>1258</v>
      </c>
      <c r="L125" s="150" t="s">
        <v>1038</v>
      </c>
      <c r="M125" s="225" t="s">
        <v>54</v>
      </c>
      <c r="N125" s="225" t="s">
        <v>961</v>
      </c>
      <c r="O125" s="225" t="s">
        <v>46</v>
      </c>
      <c r="P125" s="150" t="s">
        <v>1222</v>
      </c>
    </row>
    <row r="126" spans="1:16">
      <c r="A126" s="134"/>
      <c r="C126" s="179">
        <f t="shared" si="1"/>
        <v>110</v>
      </c>
      <c r="D126" s="182" t="s">
        <v>1447</v>
      </c>
      <c r="E126" s="200">
        <v>4391.3</v>
      </c>
      <c r="F126" s="150" t="s">
        <v>250</v>
      </c>
      <c r="G126" s="150" t="s">
        <v>464</v>
      </c>
      <c r="H126" s="150" t="s">
        <v>489</v>
      </c>
      <c r="I126" s="150" t="s">
        <v>1266</v>
      </c>
      <c r="J126" s="150" t="s">
        <v>1042</v>
      </c>
      <c r="K126" s="150" t="s">
        <v>1258</v>
      </c>
      <c r="L126" s="150" t="s">
        <v>1038</v>
      </c>
      <c r="M126" s="225" t="s">
        <v>54</v>
      </c>
      <c r="N126" s="225" t="s">
        <v>961</v>
      </c>
      <c r="O126" s="225" t="s">
        <v>46</v>
      </c>
      <c r="P126" s="150" t="s">
        <v>1517</v>
      </c>
    </row>
    <row r="127" spans="1:16">
      <c r="A127" s="134"/>
      <c r="C127" s="179">
        <f t="shared" si="1"/>
        <v>111</v>
      </c>
      <c r="D127" s="182" t="s">
        <v>1448</v>
      </c>
      <c r="E127" s="200">
        <v>12260.87</v>
      </c>
      <c r="F127" s="150" t="s">
        <v>250</v>
      </c>
      <c r="G127" s="150" t="s">
        <v>493</v>
      </c>
      <c r="H127" s="150" t="s">
        <v>494</v>
      </c>
      <c r="I127" s="150" t="s">
        <v>1266</v>
      </c>
      <c r="J127" s="150" t="s">
        <v>1042</v>
      </c>
      <c r="K127" s="150" t="s">
        <v>1258</v>
      </c>
      <c r="L127" s="150" t="s">
        <v>1041</v>
      </c>
      <c r="M127" s="225" t="s">
        <v>54</v>
      </c>
      <c r="N127" s="135" t="s">
        <v>267</v>
      </c>
      <c r="O127" s="225" t="s">
        <v>46</v>
      </c>
      <c r="P127" s="150" t="s">
        <v>1094</v>
      </c>
    </row>
    <row r="128" spans="1:16">
      <c r="A128" s="134"/>
      <c r="C128" s="179">
        <f t="shared" si="1"/>
        <v>112</v>
      </c>
      <c r="D128" s="182" t="s">
        <v>1449</v>
      </c>
      <c r="E128" s="200">
        <v>4391.3</v>
      </c>
      <c r="F128" s="150" t="s">
        <v>250</v>
      </c>
      <c r="G128" s="150" t="s">
        <v>464</v>
      </c>
      <c r="H128" s="150" t="s">
        <v>498</v>
      </c>
      <c r="I128" s="150" t="s">
        <v>1266</v>
      </c>
      <c r="J128" s="150" t="s">
        <v>1042</v>
      </c>
      <c r="K128" s="150" t="s">
        <v>1258</v>
      </c>
      <c r="L128" s="150" t="s">
        <v>1268</v>
      </c>
      <c r="M128" s="225" t="s">
        <v>54</v>
      </c>
      <c r="N128" s="135" t="s">
        <v>267</v>
      </c>
      <c r="O128" s="225" t="s">
        <v>46</v>
      </c>
      <c r="P128" s="150" t="s">
        <v>1094</v>
      </c>
    </row>
    <row r="129" spans="1:34">
      <c r="A129" s="134"/>
      <c r="C129" s="179">
        <f t="shared" si="1"/>
        <v>113</v>
      </c>
      <c r="D129" s="182" t="s">
        <v>1450</v>
      </c>
      <c r="E129" s="200">
        <v>12260.87</v>
      </c>
      <c r="F129" s="150" t="s">
        <v>250</v>
      </c>
      <c r="G129" s="150" t="s">
        <v>493</v>
      </c>
      <c r="H129" s="150" t="s">
        <v>502</v>
      </c>
      <c r="I129" s="150" t="s">
        <v>1266</v>
      </c>
      <c r="J129" s="150" t="s">
        <v>1042</v>
      </c>
      <c r="K129" s="150" t="s">
        <v>1258</v>
      </c>
      <c r="L129" s="150" t="s">
        <v>1268</v>
      </c>
      <c r="M129" s="225" t="s">
        <v>54</v>
      </c>
      <c r="N129" s="135" t="s">
        <v>267</v>
      </c>
      <c r="O129" s="225" t="s">
        <v>46</v>
      </c>
      <c r="P129" s="150" t="s">
        <v>1094</v>
      </c>
    </row>
    <row r="130" spans="1:34">
      <c r="A130" s="134"/>
      <c r="C130" s="179">
        <f t="shared" si="1"/>
        <v>114</v>
      </c>
      <c r="D130" s="182" t="s">
        <v>1451</v>
      </c>
      <c r="E130" s="200">
        <v>5505.78</v>
      </c>
      <c r="F130" s="150" t="s">
        <v>298</v>
      </c>
      <c r="G130" s="150" t="s">
        <v>485</v>
      </c>
      <c r="H130" s="150"/>
      <c r="I130" s="150" t="s">
        <v>1266</v>
      </c>
      <c r="J130" s="150" t="s">
        <v>1042</v>
      </c>
      <c r="K130" s="150" t="s">
        <v>1258</v>
      </c>
      <c r="L130" s="150" t="s">
        <v>758</v>
      </c>
      <c r="M130" s="225" t="s">
        <v>54</v>
      </c>
      <c r="N130" s="135" t="s">
        <v>121</v>
      </c>
      <c r="O130" s="225" t="s">
        <v>46</v>
      </c>
      <c r="P130" s="135"/>
    </row>
    <row r="131" spans="1:34">
      <c r="A131" s="134"/>
      <c r="C131" s="179">
        <f t="shared" si="1"/>
        <v>115</v>
      </c>
      <c r="D131" s="182" t="s">
        <v>508</v>
      </c>
      <c r="E131" s="200">
        <v>12000</v>
      </c>
      <c r="F131" s="150" t="s">
        <v>509</v>
      </c>
      <c r="G131" s="150" t="s">
        <v>510</v>
      </c>
      <c r="H131" s="150"/>
      <c r="I131" s="150" t="s">
        <v>1266</v>
      </c>
      <c r="J131" s="150" t="s">
        <v>1042</v>
      </c>
      <c r="K131" s="150" t="s">
        <v>1258</v>
      </c>
      <c r="L131" s="150" t="s">
        <v>1038</v>
      </c>
      <c r="M131" s="225" t="s">
        <v>54</v>
      </c>
      <c r="N131" s="225" t="s">
        <v>961</v>
      </c>
      <c r="O131" s="225" t="s">
        <v>46</v>
      </c>
      <c r="P131" s="150"/>
    </row>
    <row r="132" spans="1:34">
      <c r="A132" s="134"/>
      <c r="C132" s="179">
        <f t="shared" si="1"/>
        <v>116</v>
      </c>
      <c r="D132" s="182" t="s">
        <v>1085</v>
      </c>
      <c r="E132" s="275">
        <v>8836.18</v>
      </c>
      <c r="F132" s="150" t="s">
        <v>250</v>
      </c>
      <c r="G132" s="150" t="s">
        <v>464</v>
      </c>
      <c r="H132" s="150" t="s">
        <v>1089</v>
      </c>
      <c r="I132" s="150" t="s">
        <v>1266</v>
      </c>
      <c r="J132" s="150" t="s">
        <v>1043</v>
      </c>
      <c r="K132" s="150" t="s">
        <v>1260</v>
      </c>
      <c r="L132" s="150" t="s">
        <v>1038</v>
      </c>
      <c r="M132" s="225" t="s">
        <v>54</v>
      </c>
      <c r="N132" s="225" t="s">
        <v>961</v>
      </c>
      <c r="O132" s="225" t="s">
        <v>46</v>
      </c>
      <c r="P132" s="150" t="s">
        <v>1519</v>
      </c>
    </row>
    <row r="133" spans="1:34">
      <c r="A133" s="134"/>
      <c r="C133" s="179">
        <f t="shared" si="1"/>
        <v>117</v>
      </c>
      <c r="D133" s="182" t="s">
        <v>1085</v>
      </c>
      <c r="E133" s="277"/>
      <c r="F133" s="150" t="s">
        <v>250</v>
      </c>
      <c r="G133" s="150" t="s">
        <v>464</v>
      </c>
      <c r="H133" s="150" t="s">
        <v>1090</v>
      </c>
      <c r="I133" s="150" t="s">
        <v>1266</v>
      </c>
      <c r="J133" s="150" t="s">
        <v>1042</v>
      </c>
      <c r="K133" s="150" t="s">
        <v>1258</v>
      </c>
      <c r="L133" s="150" t="s">
        <v>1268</v>
      </c>
      <c r="M133" s="225" t="s">
        <v>54</v>
      </c>
      <c r="N133" s="150" t="s">
        <v>267</v>
      </c>
      <c r="O133" s="225" t="s">
        <v>46</v>
      </c>
      <c r="P133" s="150" t="s">
        <v>1094</v>
      </c>
    </row>
    <row r="134" spans="1:34">
      <c r="A134" s="134"/>
      <c r="C134" s="179">
        <f t="shared" ref="C134:C197" si="2">C133+1</f>
        <v>118</v>
      </c>
      <c r="D134" s="182" t="s">
        <v>1452</v>
      </c>
      <c r="E134" s="200">
        <v>10197.780000000001</v>
      </c>
      <c r="F134" s="150" t="s">
        <v>518</v>
      </c>
      <c r="G134" s="150" t="s">
        <v>519</v>
      </c>
      <c r="H134" s="150" t="s">
        <v>1091</v>
      </c>
      <c r="I134" s="150" t="s">
        <v>1266</v>
      </c>
      <c r="J134" s="150" t="s">
        <v>1042</v>
      </c>
      <c r="K134" s="150" t="s">
        <v>1258</v>
      </c>
      <c r="L134" s="150" t="s">
        <v>1268</v>
      </c>
      <c r="M134" s="225" t="s">
        <v>54</v>
      </c>
      <c r="N134" s="135" t="s">
        <v>267</v>
      </c>
      <c r="O134" s="225" t="s">
        <v>46</v>
      </c>
      <c r="P134" s="150" t="s">
        <v>1094</v>
      </c>
    </row>
    <row r="135" spans="1:34">
      <c r="A135" s="134"/>
      <c r="C135" s="179">
        <f t="shared" si="2"/>
        <v>119</v>
      </c>
      <c r="D135" s="182" t="s">
        <v>1446</v>
      </c>
      <c r="E135" s="200">
        <v>1194.3399999999999</v>
      </c>
      <c r="F135" s="150" t="s">
        <v>298</v>
      </c>
      <c r="G135" s="150" t="s">
        <v>1368</v>
      </c>
      <c r="H135" s="150"/>
      <c r="I135" s="150" t="s">
        <v>1266</v>
      </c>
      <c r="J135" s="150" t="s">
        <v>1042</v>
      </c>
      <c r="K135" s="150" t="s">
        <v>1258</v>
      </c>
      <c r="L135" s="150" t="s">
        <v>758</v>
      </c>
      <c r="M135" s="225" t="s">
        <v>54</v>
      </c>
      <c r="N135" s="135" t="s">
        <v>121</v>
      </c>
      <c r="O135" s="225" t="s">
        <v>46</v>
      </c>
      <c r="P135" s="150" t="s">
        <v>1222</v>
      </c>
    </row>
    <row r="136" spans="1:34">
      <c r="A136" s="134"/>
      <c r="C136" s="179">
        <f t="shared" si="2"/>
        <v>120</v>
      </c>
      <c r="D136" s="182" t="s">
        <v>542</v>
      </c>
      <c r="E136" s="200">
        <v>1912.19</v>
      </c>
      <c r="F136" s="150" t="s">
        <v>298</v>
      </c>
      <c r="G136" s="150" t="s">
        <v>543</v>
      </c>
      <c r="H136" s="150"/>
      <c r="I136" s="150" t="s">
        <v>1266</v>
      </c>
      <c r="J136" s="150" t="s">
        <v>1043</v>
      </c>
      <c r="K136" s="150" t="s">
        <v>1260</v>
      </c>
      <c r="L136" s="150" t="s">
        <v>1038</v>
      </c>
      <c r="M136" s="225" t="s">
        <v>54</v>
      </c>
      <c r="N136" s="225" t="s">
        <v>961</v>
      </c>
      <c r="O136" s="225" t="s">
        <v>46</v>
      </c>
      <c r="P136" s="150" t="s">
        <v>1514</v>
      </c>
    </row>
    <row r="137" spans="1:34">
      <c r="A137" s="134"/>
      <c r="C137" s="179">
        <f t="shared" si="2"/>
        <v>121</v>
      </c>
      <c r="D137" s="182" t="s">
        <v>1085</v>
      </c>
      <c r="E137" s="275">
        <v>8836.18</v>
      </c>
      <c r="F137" s="150" t="s">
        <v>250</v>
      </c>
      <c r="G137" s="150" t="s">
        <v>464</v>
      </c>
      <c r="H137" s="150" t="s">
        <v>1092</v>
      </c>
      <c r="I137" s="150" t="s">
        <v>1266</v>
      </c>
      <c r="J137" s="150" t="s">
        <v>1042</v>
      </c>
      <c r="K137" s="150" t="s">
        <v>1258</v>
      </c>
      <c r="L137" s="150" t="s">
        <v>758</v>
      </c>
      <c r="M137" s="225" t="s">
        <v>54</v>
      </c>
      <c r="N137" s="150" t="s">
        <v>121</v>
      </c>
      <c r="O137" s="225" t="s">
        <v>46</v>
      </c>
      <c r="P137" s="150" t="s">
        <v>1094</v>
      </c>
    </row>
    <row r="138" spans="1:34">
      <c r="A138" s="134"/>
      <c r="C138" s="179">
        <f t="shared" si="2"/>
        <v>122</v>
      </c>
      <c r="D138" s="182" t="s">
        <v>1085</v>
      </c>
      <c r="E138" s="277"/>
      <c r="F138" s="150" t="s">
        <v>250</v>
      </c>
      <c r="G138" s="150" t="s">
        <v>464</v>
      </c>
      <c r="H138" s="150" t="s">
        <v>1093</v>
      </c>
      <c r="I138" s="150" t="s">
        <v>1266</v>
      </c>
      <c r="J138" s="150" t="s">
        <v>1042</v>
      </c>
      <c r="K138" s="150" t="s">
        <v>1258</v>
      </c>
      <c r="L138" s="150" t="s">
        <v>758</v>
      </c>
      <c r="M138" s="225" t="s">
        <v>54</v>
      </c>
      <c r="N138" s="150" t="s">
        <v>121</v>
      </c>
      <c r="O138" s="225" t="s">
        <v>46</v>
      </c>
      <c r="P138" s="150" t="s">
        <v>1094</v>
      </c>
    </row>
    <row r="139" spans="1:34">
      <c r="C139" s="179">
        <f t="shared" si="2"/>
        <v>123</v>
      </c>
      <c r="D139" s="182" t="s">
        <v>1453</v>
      </c>
      <c r="E139" s="200">
        <v>10197.780000000001</v>
      </c>
      <c r="F139" s="150" t="s">
        <v>518</v>
      </c>
      <c r="G139" s="150" t="s">
        <v>519</v>
      </c>
      <c r="H139" s="150" t="s">
        <v>1095</v>
      </c>
      <c r="I139" s="150" t="s">
        <v>1266</v>
      </c>
      <c r="J139" s="150" t="s">
        <v>1042</v>
      </c>
      <c r="K139" s="150" t="s">
        <v>1258</v>
      </c>
      <c r="L139" s="150" t="s">
        <v>1038</v>
      </c>
      <c r="M139" s="225" t="s">
        <v>54</v>
      </c>
      <c r="N139" s="225" t="s">
        <v>961</v>
      </c>
      <c r="O139" s="225" t="s">
        <v>46</v>
      </c>
      <c r="P139" s="150" t="s">
        <v>1528</v>
      </c>
    </row>
    <row r="140" spans="1:34">
      <c r="C140" s="179">
        <f t="shared" si="2"/>
        <v>124</v>
      </c>
      <c r="D140" s="182" t="s">
        <v>1454</v>
      </c>
      <c r="E140" s="200">
        <v>742.36</v>
      </c>
      <c r="F140" s="150" t="s">
        <v>298</v>
      </c>
      <c r="G140" s="150" t="s">
        <v>571</v>
      </c>
      <c r="H140" s="150"/>
      <c r="I140" s="150" t="s">
        <v>1266</v>
      </c>
      <c r="J140" s="150" t="s">
        <v>1042</v>
      </c>
      <c r="K140" s="150" t="s">
        <v>1258</v>
      </c>
      <c r="L140" s="150" t="s">
        <v>758</v>
      </c>
      <c r="M140" s="225" t="s">
        <v>54</v>
      </c>
      <c r="N140" s="135" t="s">
        <v>121</v>
      </c>
      <c r="O140" s="225" t="s">
        <v>46</v>
      </c>
      <c r="P140" s="135" t="s">
        <v>1583</v>
      </c>
    </row>
    <row r="141" spans="1:34">
      <c r="C141" s="179">
        <f t="shared" si="2"/>
        <v>125</v>
      </c>
      <c r="D141" s="182" t="s">
        <v>1455</v>
      </c>
      <c r="E141" s="200">
        <v>2574</v>
      </c>
      <c r="F141" s="150" t="s">
        <v>298</v>
      </c>
      <c r="G141" s="150" t="s">
        <v>531</v>
      </c>
      <c r="H141" s="150" t="s">
        <v>1245</v>
      </c>
      <c r="I141" s="150" t="s">
        <v>1266</v>
      </c>
      <c r="J141" s="150" t="s">
        <v>1043</v>
      </c>
      <c r="K141" s="150" t="s">
        <v>1260</v>
      </c>
      <c r="L141" s="150" t="s">
        <v>758</v>
      </c>
      <c r="M141" s="225" t="s">
        <v>54</v>
      </c>
      <c r="N141" s="135" t="s">
        <v>121</v>
      </c>
      <c r="O141" s="225" t="s">
        <v>46</v>
      </c>
      <c r="P141" s="135" t="s">
        <v>1222</v>
      </c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</row>
    <row r="142" spans="1:34">
      <c r="C142" s="179">
        <f t="shared" si="2"/>
        <v>126</v>
      </c>
      <c r="D142" s="182" t="s">
        <v>1456</v>
      </c>
      <c r="E142" s="200">
        <v>13500</v>
      </c>
      <c r="F142" s="150" t="s">
        <v>578</v>
      </c>
      <c r="G142" s="150" t="s">
        <v>579</v>
      </c>
      <c r="H142" s="150"/>
      <c r="I142" s="150" t="s">
        <v>1266</v>
      </c>
      <c r="J142" s="150" t="s">
        <v>1042</v>
      </c>
      <c r="K142" s="150" t="s">
        <v>1258</v>
      </c>
      <c r="L142" s="150" t="s">
        <v>1038</v>
      </c>
      <c r="M142" s="225" t="s">
        <v>54</v>
      </c>
      <c r="N142" s="225" t="s">
        <v>961</v>
      </c>
      <c r="O142" s="225" t="s">
        <v>46</v>
      </c>
      <c r="P142" s="150" t="s">
        <v>1222</v>
      </c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</row>
    <row r="143" spans="1:34">
      <c r="A143" s="134"/>
      <c r="C143" s="179">
        <f t="shared" si="2"/>
        <v>127</v>
      </c>
      <c r="D143" s="182" t="s">
        <v>582</v>
      </c>
      <c r="E143" s="200">
        <v>12380</v>
      </c>
      <c r="F143" s="150" t="s">
        <v>578</v>
      </c>
      <c r="G143" s="150" t="s">
        <v>583</v>
      </c>
      <c r="H143" s="150"/>
      <c r="I143" s="150" t="s">
        <v>1266</v>
      </c>
      <c r="J143" s="150" t="s">
        <v>1042</v>
      </c>
      <c r="K143" s="150" t="s">
        <v>1258</v>
      </c>
      <c r="L143" s="150" t="s">
        <v>1038</v>
      </c>
      <c r="M143" s="225" t="s">
        <v>54</v>
      </c>
      <c r="N143" s="225" t="s">
        <v>961</v>
      </c>
      <c r="O143" s="225" t="s">
        <v>46</v>
      </c>
      <c r="P143" s="150" t="s">
        <v>1222</v>
      </c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</row>
    <row r="144" spans="1:34">
      <c r="A144" s="134"/>
      <c r="C144" s="179">
        <f t="shared" si="2"/>
        <v>128</v>
      </c>
      <c r="D144" s="182" t="s">
        <v>586</v>
      </c>
      <c r="E144" s="200">
        <v>3310</v>
      </c>
      <c r="F144" s="150" t="s">
        <v>578</v>
      </c>
      <c r="G144" s="150"/>
      <c r="H144" s="150"/>
      <c r="I144" s="150" t="s">
        <v>1266</v>
      </c>
      <c r="J144" s="150" t="s">
        <v>1042</v>
      </c>
      <c r="K144" s="150" t="s">
        <v>1258</v>
      </c>
      <c r="L144" s="150" t="s">
        <v>758</v>
      </c>
      <c r="M144" s="225" t="s">
        <v>54</v>
      </c>
      <c r="N144" s="135" t="s">
        <v>121</v>
      </c>
      <c r="O144" s="225" t="s">
        <v>46</v>
      </c>
      <c r="P144" s="135" t="s">
        <v>1222</v>
      </c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</row>
    <row r="145" spans="1:34">
      <c r="A145" s="134"/>
      <c r="C145" s="179">
        <f t="shared" si="2"/>
        <v>129</v>
      </c>
      <c r="D145" s="182" t="s">
        <v>589</v>
      </c>
      <c r="E145" s="200">
        <v>24166.959999999999</v>
      </c>
      <c r="F145" s="150" t="s">
        <v>590</v>
      </c>
      <c r="G145" s="150" t="s">
        <v>591</v>
      </c>
      <c r="H145" s="150">
        <v>4915128</v>
      </c>
      <c r="I145" s="150" t="s">
        <v>1266</v>
      </c>
      <c r="J145" s="150" t="s">
        <v>1042</v>
      </c>
      <c r="K145" s="150" t="s">
        <v>1258</v>
      </c>
      <c r="L145" s="150" t="s">
        <v>1038</v>
      </c>
      <c r="M145" s="225" t="s">
        <v>54</v>
      </c>
      <c r="N145" s="225" t="s">
        <v>961</v>
      </c>
      <c r="O145" s="225" t="s">
        <v>46</v>
      </c>
      <c r="P145" s="150" t="s">
        <v>1517</v>
      </c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</row>
    <row r="146" spans="1:34">
      <c r="A146" s="134"/>
      <c r="C146" s="179">
        <f t="shared" si="2"/>
        <v>130</v>
      </c>
      <c r="D146" s="182" t="s">
        <v>1457</v>
      </c>
      <c r="E146" s="200">
        <v>10330.44</v>
      </c>
      <c r="F146" s="150"/>
      <c r="G146" s="150" t="s">
        <v>596</v>
      </c>
      <c r="H146" s="150"/>
      <c r="I146" s="150" t="s">
        <v>1266</v>
      </c>
      <c r="J146" s="150" t="s">
        <v>1042</v>
      </c>
      <c r="K146" s="150" t="s">
        <v>1258</v>
      </c>
      <c r="L146" s="150" t="s">
        <v>758</v>
      </c>
      <c r="M146" s="225" t="s">
        <v>54</v>
      </c>
      <c r="N146" s="135" t="s">
        <v>121</v>
      </c>
      <c r="O146" s="225" t="s">
        <v>46</v>
      </c>
      <c r="P146" s="135" t="s">
        <v>1222</v>
      </c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</row>
    <row r="147" spans="1:34">
      <c r="C147" s="179">
        <f t="shared" si="2"/>
        <v>131</v>
      </c>
      <c r="D147" s="190" t="s">
        <v>1458</v>
      </c>
      <c r="E147" s="200">
        <v>1064.45</v>
      </c>
      <c r="F147" s="150" t="s">
        <v>600</v>
      </c>
      <c r="G147" s="150"/>
      <c r="H147" s="150"/>
      <c r="I147" s="150" t="s">
        <v>1266</v>
      </c>
      <c r="J147" s="150" t="s">
        <v>1042</v>
      </c>
      <c r="K147" s="150" t="s">
        <v>1258</v>
      </c>
      <c r="L147" s="150" t="s">
        <v>1038</v>
      </c>
      <c r="M147" s="225" t="s">
        <v>54</v>
      </c>
      <c r="N147" s="225" t="s">
        <v>961</v>
      </c>
      <c r="O147" s="225" t="s">
        <v>46</v>
      </c>
      <c r="P147" s="150" t="s">
        <v>1222</v>
      </c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</row>
    <row r="148" spans="1:34">
      <c r="C148" s="179">
        <f t="shared" si="2"/>
        <v>132</v>
      </c>
      <c r="D148" s="190" t="s">
        <v>1459</v>
      </c>
      <c r="E148" s="200">
        <v>4606.96</v>
      </c>
      <c r="F148" s="150" t="s">
        <v>1223</v>
      </c>
      <c r="G148" s="150" t="s">
        <v>1224</v>
      </c>
      <c r="H148" s="150" t="s">
        <v>1225</v>
      </c>
      <c r="I148" s="150" t="s">
        <v>1266</v>
      </c>
      <c r="J148" s="150" t="s">
        <v>1042</v>
      </c>
      <c r="K148" s="150" t="s">
        <v>1258</v>
      </c>
      <c r="L148" s="150" t="s">
        <v>60</v>
      </c>
      <c r="M148" s="225" t="s">
        <v>54</v>
      </c>
      <c r="N148" s="135" t="s">
        <v>61</v>
      </c>
      <c r="O148" s="225" t="s">
        <v>46</v>
      </c>
      <c r="P148" s="150" t="s">
        <v>1217</v>
      </c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</row>
    <row r="149" spans="1:34">
      <c r="C149" s="179">
        <f t="shared" si="2"/>
        <v>133</v>
      </c>
      <c r="D149" s="190" t="s">
        <v>1460</v>
      </c>
      <c r="E149" s="200">
        <v>16964.400000000001</v>
      </c>
      <c r="F149" s="150" t="s">
        <v>578</v>
      </c>
      <c r="G149" s="150"/>
      <c r="H149" s="150"/>
      <c r="I149" s="150" t="s">
        <v>1266</v>
      </c>
      <c r="J149" s="150" t="s">
        <v>1042</v>
      </c>
      <c r="K149" s="150" t="s">
        <v>1258</v>
      </c>
      <c r="L149" s="150" t="s">
        <v>1038</v>
      </c>
      <c r="M149" s="225" t="s">
        <v>54</v>
      </c>
      <c r="N149" s="225" t="s">
        <v>961</v>
      </c>
      <c r="O149" s="225" t="s">
        <v>46</v>
      </c>
      <c r="P149" s="150" t="s">
        <v>1222</v>
      </c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</row>
    <row r="150" spans="1:34">
      <c r="C150" s="179">
        <f t="shared" si="2"/>
        <v>134</v>
      </c>
      <c r="D150" s="190" t="s">
        <v>1459</v>
      </c>
      <c r="E150" s="200">
        <v>4606.96</v>
      </c>
      <c r="F150" s="150"/>
      <c r="G150" s="150"/>
      <c r="H150" s="150" t="s">
        <v>1235</v>
      </c>
      <c r="I150" s="150" t="s">
        <v>1266</v>
      </c>
      <c r="J150" s="150" t="s">
        <v>1043</v>
      </c>
      <c r="K150" s="150" t="s">
        <v>1260</v>
      </c>
      <c r="L150" s="150" t="s">
        <v>758</v>
      </c>
      <c r="M150" s="225" t="s">
        <v>54</v>
      </c>
      <c r="N150" s="135" t="s">
        <v>121</v>
      </c>
      <c r="O150" s="225" t="s">
        <v>46</v>
      </c>
      <c r="P150" s="135" t="s">
        <v>1222</v>
      </c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</row>
    <row r="151" spans="1:34">
      <c r="C151" s="179">
        <f t="shared" si="2"/>
        <v>135</v>
      </c>
      <c r="D151" s="190" t="s">
        <v>1461</v>
      </c>
      <c r="E151" s="200">
        <v>4881.6000000000004</v>
      </c>
      <c r="F151" s="150" t="s">
        <v>578</v>
      </c>
      <c r="G151" s="150"/>
      <c r="H151" s="150"/>
      <c r="I151" s="150" t="s">
        <v>1266</v>
      </c>
      <c r="J151" s="150" t="s">
        <v>1043</v>
      </c>
      <c r="K151" s="150" t="s">
        <v>1260</v>
      </c>
      <c r="L151" s="150" t="s">
        <v>1038</v>
      </c>
      <c r="M151" s="225" t="s">
        <v>54</v>
      </c>
      <c r="N151" s="225" t="s">
        <v>961</v>
      </c>
      <c r="O151" s="225" t="s">
        <v>46</v>
      </c>
      <c r="P151" s="150" t="s">
        <v>1529</v>
      </c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</row>
    <row r="152" spans="1:34">
      <c r="C152" s="179">
        <f t="shared" si="2"/>
        <v>136</v>
      </c>
      <c r="D152" s="190" t="s">
        <v>1462</v>
      </c>
      <c r="E152" s="200">
        <v>2393.83</v>
      </c>
      <c r="F152" s="150" t="s">
        <v>298</v>
      </c>
      <c r="G152" s="150" t="s">
        <v>620</v>
      </c>
      <c r="H152" s="150" t="s">
        <v>1232</v>
      </c>
      <c r="I152" s="150" t="s">
        <v>1266</v>
      </c>
      <c r="J152" s="150" t="s">
        <v>1042</v>
      </c>
      <c r="K152" s="150" t="s">
        <v>1258</v>
      </c>
      <c r="L152" s="150" t="s">
        <v>758</v>
      </c>
      <c r="M152" s="225" t="s">
        <v>54</v>
      </c>
      <c r="N152" s="135" t="s">
        <v>121</v>
      </c>
      <c r="O152" s="225" t="s">
        <v>46</v>
      </c>
      <c r="P152" s="135" t="s">
        <v>1222</v>
      </c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</row>
    <row r="153" spans="1:34">
      <c r="C153" s="179">
        <f t="shared" si="2"/>
        <v>137</v>
      </c>
      <c r="D153" s="190" t="s">
        <v>1463</v>
      </c>
      <c r="E153" s="200">
        <v>3603.61</v>
      </c>
      <c r="F153" s="150" t="s">
        <v>298</v>
      </c>
      <c r="G153" s="150" t="s">
        <v>178</v>
      </c>
      <c r="H153" s="150"/>
      <c r="I153" s="150" t="s">
        <v>1266</v>
      </c>
      <c r="J153" s="150" t="s">
        <v>1043</v>
      </c>
      <c r="K153" s="150" t="s">
        <v>1260</v>
      </c>
      <c r="L153" s="150" t="s">
        <v>758</v>
      </c>
      <c r="M153" s="225" t="s">
        <v>54</v>
      </c>
      <c r="N153" s="135" t="s">
        <v>121</v>
      </c>
      <c r="O153" s="225" t="s">
        <v>46</v>
      </c>
      <c r="P153" s="135" t="s">
        <v>1583</v>
      </c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</row>
    <row r="154" spans="1:34">
      <c r="C154" s="179">
        <f t="shared" si="2"/>
        <v>138</v>
      </c>
      <c r="D154" s="190" t="s">
        <v>1446</v>
      </c>
      <c r="E154" s="200">
        <v>1673.09</v>
      </c>
      <c r="F154" s="150" t="s">
        <v>298</v>
      </c>
      <c r="G154" s="150" t="s">
        <v>481</v>
      </c>
      <c r="H154" s="150" t="s">
        <v>1231</v>
      </c>
      <c r="I154" s="150" t="s">
        <v>1266</v>
      </c>
      <c r="J154" s="150" t="s">
        <v>1043</v>
      </c>
      <c r="K154" s="150" t="s">
        <v>1260</v>
      </c>
      <c r="L154" s="150" t="s">
        <v>758</v>
      </c>
      <c r="M154" s="225" t="s">
        <v>54</v>
      </c>
      <c r="N154" s="135" t="s">
        <v>121</v>
      </c>
      <c r="O154" s="225" t="s">
        <v>46</v>
      </c>
      <c r="P154" s="135" t="s">
        <v>1222</v>
      </c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</row>
    <row r="155" spans="1:34">
      <c r="C155" s="179">
        <f t="shared" si="2"/>
        <v>139</v>
      </c>
      <c r="D155" s="190" t="s">
        <v>1390</v>
      </c>
      <c r="E155" s="200">
        <v>14601.13</v>
      </c>
      <c r="F155" s="150" t="s">
        <v>630</v>
      </c>
      <c r="G155" s="150" t="s">
        <v>631</v>
      </c>
      <c r="H155" s="150">
        <v>4909272</v>
      </c>
      <c r="I155" s="150" t="s">
        <v>1266</v>
      </c>
      <c r="J155" s="150" t="s">
        <v>1042</v>
      </c>
      <c r="K155" s="150" t="s">
        <v>1258</v>
      </c>
      <c r="L155" s="150" t="s">
        <v>1038</v>
      </c>
      <c r="M155" s="225" t="s">
        <v>54</v>
      </c>
      <c r="N155" s="225" t="s">
        <v>961</v>
      </c>
      <c r="O155" s="225" t="s">
        <v>46</v>
      </c>
      <c r="P155" s="150" t="s">
        <v>1519</v>
      </c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</row>
    <row r="156" spans="1:34">
      <c r="C156" s="179">
        <f t="shared" si="2"/>
        <v>140</v>
      </c>
      <c r="D156" s="190" t="s">
        <v>1464</v>
      </c>
      <c r="E156" s="200">
        <v>24215.48</v>
      </c>
      <c r="F156" s="150" t="s">
        <v>630</v>
      </c>
      <c r="G156" s="150" t="s">
        <v>636</v>
      </c>
      <c r="H156" s="150">
        <v>4915126</v>
      </c>
      <c r="I156" s="150" t="s">
        <v>1266</v>
      </c>
      <c r="J156" s="150" t="s">
        <v>1042</v>
      </c>
      <c r="K156" s="150" t="s">
        <v>1258</v>
      </c>
      <c r="L156" s="150" t="s">
        <v>1268</v>
      </c>
      <c r="M156" s="225" t="s">
        <v>54</v>
      </c>
      <c r="N156" s="135" t="s">
        <v>267</v>
      </c>
      <c r="O156" s="225" t="s">
        <v>46</v>
      </c>
      <c r="P156" s="150" t="s">
        <v>1094</v>
      </c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</row>
    <row r="157" spans="1:34">
      <c r="C157" s="179">
        <f t="shared" si="2"/>
        <v>141</v>
      </c>
      <c r="D157" s="190" t="s">
        <v>1465</v>
      </c>
      <c r="E157" s="200">
        <v>36259.83</v>
      </c>
      <c r="F157" s="150" t="s">
        <v>630</v>
      </c>
      <c r="G157" s="150" t="s">
        <v>640</v>
      </c>
      <c r="H157" s="150">
        <v>4903308</v>
      </c>
      <c r="I157" s="150" t="s">
        <v>1266</v>
      </c>
      <c r="J157" s="150" t="s">
        <v>1042</v>
      </c>
      <c r="K157" s="150" t="s">
        <v>1258</v>
      </c>
      <c r="L157" s="150" t="s">
        <v>1038</v>
      </c>
      <c r="M157" s="225" t="s">
        <v>54</v>
      </c>
      <c r="N157" s="225" t="s">
        <v>961</v>
      </c>
      <c r="O157" s="225" t="s">
        <v>46</v>
      </c>
      <c r="P157" s="150" t="s">
        <v>1519</v>
      </c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</row>
    <row r="158" spans="1:34">
      <c r="C158" s="179">
        <f t="shared" si="2"/>
        <v>142</v>
      </c>
      <c r="D158" s="190" t="s">
        <v>1466</v>
      </c>
      <c r="E158" s="200">
        <v>4347.83</v>
      </c>
      <c r="F158" s="150" t="s">
        <v>250</v>
      </c>
      <c r="G158" s="150" t="s">
        <v>464</v>
      </c>
      <c r="H158" s="150" t="s">
        <v>644</v>
      </c>
      <c r="I158" s="150" t="s">
        <v>1266</v>
      </c>
      <c r="J158" s="150" t="s">
        <v>1043</v>
      </c>
      <c r="K158" s="150" t="s">
        <v>1260</v>
      </c>
      <c r="L158" s="150" t="s">
        <v>1038</v>
      </c>
      <c r="M158" s="225" t="s">
        <v>54</v>
      </c>
      <c r="N158" s="135" t="s">
        <v>961</v>
      </c>
      <c r="O158" s="225" t="s">
        <v>46</v>
      </c>
      <c r="P158" s="150" t="s">
        <v>1517</v>
      </c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</row>
    <row r="159" spans="1:34">
      <c r="C159" s="179">
        <f t="shared" si="2"/>
        <v>143</v>
      </c>
      <c r="D159" s="190" t="s">
        <v>1467</v>
      </c>
      <c r="E159" s="200">
        <v>3088.78</v>
      </c>
      <c r="F159" s="150" t="s">
        <v>648</v>
      </c>
      <c r="G159" s="150">
        <v>362</v>
      </c>
      <c r="H159" s="150" t="s">
        <v>1244</v>
      </c>
      <c r="I159" s="150" t="s">
        <v>1266</v>
      </c>
      <c r="J159" s="150" t="s">
        <v>1043</v>
      </c>
      <c r="K159" s="150" t="s">
        <v>1260</v>
      </c>
      <c r="L159" s="150" t="s">
        <v>758</v>
      </c>
      <c r="M159" s="225" t="s">
        <v>54</v>
      </c>
      <c r="N159" s="135" t="s">
        <v>121</v>
      </c>
      <c r="O159" s="225" t="s">
        <v>46</v>
      </c>
      <c r="P159" s="135" t="s">
        <v>1222</v>
      </c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</row>
    <row r="160" spans="1:34">
      <c r="C160" s="179">
        <f t="shared" si="2"/>
        <v>144</v>
      </c>
      <c r="D160" s="190" t="s">
        <v>1468</v>
      </c>
      <c r="E160" s="200">
        <v>2162.17</v>
      </c>
      <c r="F160" s="150"/>
      <c r="G160" s="150" t="s">
        <v>183</v>
      </c>
      <c r="H160" s="150"/>
      <c r="I160" s="150" t="s">
        <v>1220</v>
      </c>
      <c r="J160" s="150"/>
      <c r="K160" s="150"/>
      <c r="L160" s="150"/>
      <c r="M160" s="225" t="s">
        <v>54</v>
      </c>
      <c r="N160" s="135" t="s">
        <v>55</v>
      </c>
      <c r="O160" s="225" t="s">
        <v>46</v>
      </c>
      <c r="P160" s="135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</row>
    <row r="161" spans="3:16">
      <c r="C161" s="179">
        <f t="shared" si="2"/>
        <v>145</v>
      </c>
      <c r="D161" s="190" t="s">
        <v>1101</v>
      </c>
      <c r="E161" s="200">
        <v>11724.35</v>
      </c>
      <c r="F161" s="150" t="s">
        <v>250</v>
      </c>
      <c r="G161" s="150" t="s">
        <v>493</v>
      </c>
      <c r="H161" s="150" t="s">
        <v>655</v>
      </c>
      <c r="I161" s="150" t="s">
        <v>1266</v>
      </c>
      <c r="J161" s="150" t="s">
        <v>1042</v>
      </c>
      <c r="K161" s="150" t="s">
        <v>1258</v>
      </c>
      <c r="L161" s="150" t="s">
        <v>1041</v>
      </c>
      <c r="M161" s="225" t="s">
        <v>54</v>
      </c>
      <c r="N161" s="135" t="s">
        <v>61</v>
      </c>
      <c r="O161" s="225" t="s">
        <v>46</v>
      </c>
      <c r="P161" s="150" t="s">
        <v>1094</v>
      </c>
    </row>
    <row r="162" spans="3:16">
      <c r="C162" s="179">
        <f t="shared" si="2"/>
        <v>146</v>
      </c>
      <c r="D162" s="190" t="s">
        <v>1469</v>
      </c>
      <c r="E162" s="200">
        <v>13506.52</v>
      </c>
      <c r="F162" s="150" t="s">
        <v>659</v>
      </c>
      <c r="G162" s="150" t="s">
        <v>1373</v>
      </c>
      <c r="H162" s="150" t="s">
        <v>1096</v>
      </c>
      <c r="I162" s="150" t="s">
        <v>1266</v>
      </c>
      <c r="J162" s="150" t="s">
        <v>1042</v>
      </c>
      <c r="K162" s="150" t="s">
        <v>1258</v>
      </c>
      <c r="L162" s="150" t="s">
        <v>1268</v>
      </c>
      <c r="M162" s="225" t="s">
        <v>54</v>
      </c>
      <c r="N162" s="135" t="s">
        <v>267</v>
      </c>
      <c r="O162" s="225" t="s">
        <v>46</v>
      </c>
      <c r="P162" s="150" t="s">
        <v>1094</v>
      </c>
    </row>
    <row r="163" spans="3:16">
      <c r="C163" s="179">
        <f t="shared" si="2"/>
        <v>147</v>
      </c>
      <c r="D163" s="190" t="s">
        <v>1466</v>
      </c>
      <c r="E163" s="200">
        <v>4343.4799999999996</v>
      </c>
      <c r="F163" s="150" t="s">
        <v>250</v>
      </c>
      <c r="G163" s="150" t="s">
        <v>464</v>
      </c>
      <c r="H163" s="150" t="s">
        <v>662</v>
      </c>
      <c r="I163" s="150" t="s">
        <v>1266</v>
      </c>
      <c r="J163" s="150" t="s">
        <v>1042</v>
      </c>
      <c r="K163" s="150" t="s">
        <v>1258</v>
      </c>
      <c r="L163" s="150" t="s">
        <v>1038</v>
      </c>
      <c r="M163" s="225" t="s">
        <v>54</v>
      </c>
      <c r="N163" s="225" t="s">
        <v>961</v>
      </c>
      <c r="O163" s="225" t="s">
        <v>46</v>
      </c>
      <c r="P163" s="150" t="s">
        <v>1519</v>
      </c>
    </row>
    <row r="164" spans="3:16">
      <c r="C164" s="179">
        <f t="shared" si="2"/>
        <v>148</v>
      </c>
      <c r="D164" s="190" t="s">
        <v>1101</v>
      </c>
      <c r="E164" s="200">
        <v>11724.61</v>
      </c>
      <c r="F164" s="150" t="s">
        <v>250</v>
      </c>
      <c r="G164" s="150" t="s">
        <v>493</v>
      </c>
      <c r="H164" s="150" t="s">
        <v>666</v>
      </c>
      <c r="I164" s="150" t="s">
        <v>1266</v>
      </c>
      <c r="J164" s="150" t="s">
        <v>1042</v>
      </c>
      <c r="K164" s="150" t="s">
        <v>1258</v>
      </c>
      <c r="L164" s="150" t="s">
        <v>1038</v>
      </c>
      <c r="M164" s="225" t="s">
        <v>54</v>
      </c>
      <c r="N164" s="135" t="s">
        <v>961</v>
      </c>
      <c r="O164" s="225" t="s">
        <v>46</v>
      </c>
      <c r="P164" s="150" t="s">
        <v>1517</v>
      </c>
    </row>
    <row r="165" spans="3:16">
      <c r="C165" s="179">
        <f t="shared" si="2"/>
        <v>149</v>
      </c>
      <c r="D165" s="190" t="s">
        <v>1470</v>
      </c>
      <c r="E165" s="200">
        <v>1881.61</v>
      </c>
      <c r="F165" s="150" t="s">
        <v>298</v>
      </c>
      <c r="G165" s="150" t="s">
        <v>678</v>
      </c>
      <c r="H165" s="150"/>
      <c r="I165" s="150" t="s">
        <v>1266</v>
      </c>
      <c r="J165" s="150" t="s">
        <v>1042</v>
      </c>
      <c r="K165" s="150" t="s">
        <v>1258</v>
      </c>
      <c r="L165" s="150" t="s">
        <v>758</v>
      </c>
      <c r="M165" s="225" t="s">
        <v>54</v>
      </c>
      <c r="N165" s="135" t="s">
        <v>121</v>
      </c>
      <c r="O165" s="225" t="s">
        <v>46</v>
      </c>
      <c r="P165" s="135" t="s">
        <v>1365</v>
      </c>
    </row>
    <row r="166" spans="3:16">
      <c r="C166" s="179">
        <f t="shared" si="2"/>
        <v>150</v>
      </c>
      <c r="D166" s="182" t="s">
        <v>1085</v>
      </c>
      <c r="E166" s="275">
        <v>17217.39</v>
      </c>
      <c r="F166" s="150" t="s">
        <v>250</v>
      </c>
      <c r="G166" s="150" t="s">
        <v>464</v>
      </c>
      <c r="H166" s="150" t="s">
        <v>1097</v>
      </c>
      <c r="I166" s="150" t="s">
        <v>1266</v>
      </c>
      <c r="J166" s="150" t="s">
        <v>1042</v>
      </c>
      <c r="K166" s="150" t="s">
        <v>1258</v>
      </c>
      <c r="L166" s="150" t="s">
        <v>1268</v>
      </c>
      <c r="M166" s="225" t="s">
        <v>54</v>
      </c>
      <c r="N166" s="150" t="s">
        <v>267</v>
      </c>
      <c r="O166" s="225" t="s">
        <v>46</v>
      </c>
      <c r="P166" s="150" t="s">
        <v>1094</v>
      </c>
    </row>
    <row r="167" spans="3:16">
      <c r="C167" s="179">
        <f t="shared" si="2"/>
        <v>151</v>
      </c>
      <c r="D167" s="182" t="s">
        <v>1085</v>
      </c>
      <c r="E167" s="276"/>
      <c r="F167" s="150" t="s">
        <v>250</v>
      </c>
      <c r="G167" s="150" t="s">
        <v>464</v>
      </c>
      <c r="H167" s="150" t="s">
        <v>1098</v>
      </c>
      <c r="I167" s="150" t="s">
        <v>1266</v>
      </c>
      <c r="J167" s="150" t="s">
        <v>1042</v>
      </c>
      <c r="K167" s="150" t="s">
        <v>1258</v>
      </c>
      <c r="L167" s="150" t="s">
        <v>1268</v>
      </c>
      <c r="M167" s="225" t="s">
        <v>54</v>
      </c>
      <c r="N167" s="150" t="s">
        <v>267</v>
      </c>
      <c r="O167" s="225" t="s">
        <v>46</v>
      </c>
      <c r="P167" s="150" t="s">
        <v>1094</v>
      </c>
    </row>
    <row r="168" spans="3:16">
      <c r="C168" s="179">
        <f t="shared" si="2"/>
        <v>152</v>
      </c>
      <c r="D168" s="182" t="s">
        <v>1085</v>
      </c>
      <c r="E168" s="276"/>
      <c r="F168" s="150" t="s">
        <v>250</v>
      </c>
      <c r="G168" s="150" t="s">
        <v>464</v>
      </c>
      <c r="H168" s="150" t="s">
        <v>1099</v>
      </c>
      <c r="I168" s="150" t="s">
        <v>1266</v>
      </c>
      <c r="J168" s="150" t="s">
        <v>1042</v>
      </c>
      <c r="K168" s="150" t="s">
        <v>1258</v>
      </c>
      <c r="L168" s="150" t="s">
        <v>1038</v>
      </c>
      <c r="M168" s="225" t="s">
        <v>54</v>
      </c>
      <c r="N168" s="225" t="s">
        <v>961</v>
      </c>
      <c r="O168" s="225" t="s">
        <v>46</v>
      </c>
      <c r="P168" s="150" t="s">
        <v>1517</v>
      </c>
    </row>
    <row r="169" spans="3:16">
      <c r="C169" s="179">
        <f t="shared" si="2"/>
        <v>153</v>
      </c>
      <c r="D169" s="182" t="s">
        <v>1085</v>
      </c>
      <c r="E169" s="277"/>
      <c r="F169" s="150" t="s">
        <v>250</v>
      </c>
      <c r="G169" s="150" t="s">
        <v>464</v>
      </c>
      <c r="H169" s="150" t="s">
        <v>1100</v>
      </c>
      <c r="I169" s="150" t="s">
        <v>1266</v>
      </c>
      <c r="J169" s="150" t="s">
        <v>1042</v>
      </c>
      <c r="K169" s="150" t="s">
        <v>1258</v>
      </c>
      <c r="L169" s="150" t="s">
        <v>1268</v>
      </c>
      <c r="M169" s="225" t="s">
        <v>54</v>
      </c>
      <c r="N169" s="150" t="s">
        <v>267</v>
      </c>
      <c r="O169" s="225" t="s">
        <v>46</v>
      </c>
      <c r="P169" s="150" t="s">
        <v>1094</v>
      </c>
    </row>
    <row r="170" spans="3:16">
      <c r="C170" s="179">
        <f t="shared" si="2"/>
        <v>154</v>
      </c>
      <c r="D170" s="190" t="s">
        <v>1101</v>
      </c>
      <c r="E170" s="275">
        <v>23556.78</v>
      </c>
      <c r="F170" s="150" t="s">
        <v>250</v>
      </c>
      <c r="G170" s="150" t="s">
        <v>493</v>
      </c>
      <c r="H170" s="150" t="s">
        <v>1102</v>
      </c>
      <c r="I170" s="150" t="s">
        <v>1266</v>
      </c>
      <c r="J170" s="150" t="s">
        <v>1042</v>
      </c>
      <c r="K170" s="150" t="s">
        <v>1258</v>
      </c>
      <c r="L170" s="150" t="s">
        <v>1268</v>
      </c>
      <c r="M170" s="225" t="s">
        <v>54</v>
      </c>
      <c r="N170" s="150" t="s">
        <v>267</v>
      </c>
      <c r="O170" s="225" t="s">
        <v>46</v>
      </c>
      <c r="P170" s="150" t="s">
        <v>1094</v>
      </c>
    </row>
    <row r="171" spans="3:16">
      <c r="C171" s="179">
        <f t="shared" si="2"/>
        <v>155</v>
      </c>
      <c r="D171" s="190" t="s">
        <v>1101</v>
      </c>
      <c r="E171" s="277"/>
      <c r="F171" s="150" t="s">
        <v>250</v>
      </c>
      <c r="G171" s="150" t="s">
        <v>493</v>
      </c>
      <c r="H171" s="150" t="s">
        <v>1103</v>
      </c>
      <c r="I171" s="150" t="s">
        <v>1266</v>
      </c>
      <c r="J171" s="150" t="s">
        <v>1042</v>
      </c>
      <c r="K171" s="150" t="s">
        <v>1258</v>
      </c>
      <c r="L171" s="150" t="s">
        <v>1041</v>
      </c>
      <c r="M171" s="225" t="s">
        <v>54</v>
      </c>
      <c r="N171" s="150" t="s">
        <v>61</v>
      </c>
      <c r="O171" s="225" t="s">
        <v>46</v>
      </c>
      <c r="P171" s="150" t="s">
        <v>1094</v>
      </c>
    </row>
    <row r="172" spans="3:16">
      <c r="C172" s="179">
        <f t="shared" si="2"/>
        <v>156</v>
      </c>
      <c r="D172" s="182" t="s">
        <v>1085</v>
      </c>
      <c r="E172" s="275">
        <v>21521.74</v>
      </c>
      <c r="F172" s="150" t="s">
        <v>250</v>
      </c>
      <c r="G172" s="150" t="s">
        <v>464</v>
      </c>
      <c r="H172" s="150" t="s">
        <v>1104</v>
      </c>
      <c r="I172" s="150" t="s">
        <v>1266</v>
      </c>
      <c r="J172" s="150" t="s">
        <v>1042</v>
      </c>
      <c r="K172" s="150" t="s">
        <v>1258</v>
      </c>
      <c r="L172" s="150" t="s">
        <v>1038</v>
      </c>
      <c r="M172" s="225" t="s">
        <v>54</v>
      </c>
      <c r="N172" s="225" t="s">
        <v>961</v>
      </c>
      <c r="O172" s="225" t="s">
        <v>46</v>
      </c>
      <c r="P172" s="150" t="s">
        <v>1517</v>
      </c>
    </row>
    <row r="173" spans="3:16">
      <c r="C173" s="179">
        <f t="shared" si="2"/>
        <v>157</v>
      </c>
      <c r="D173" s="182" t="s">
        <v>1085</v>
      </c>
      <c r="E173" s="276"/>
      <c r="F173" s="150" t="s">
        <v>250</v>
      </c>
      <c r="G173" s="150" t="s">
        <v>464</v>
      </c>
      <c r="H173" s="150" t="s">
        <v>1107</v>
      </c>
      <c r="I173" s="150" t="s">
        <v>1266</v>
      </c>
      <c r="J173" s="150" t="s">
        <v>1042</v>
      </c>
      <c r="K173" s="150" t="s">
        <v>1258</v>
      </c>
      <c r="L173" s="150" t="s">
        <v>1038</v>
      </c>
      <c r="M173" s="225" t="s">
        <v>54</v>
      </c>
      <c r="N173" s="225" t="s">
        <v>961</v>
      </c>
      <c r="O173" s="225" t="s">
        <v>46</v>
      </c>
      <c r="P173" s="150" t="s">
        <v>1519</v>
      </c>
    </row>
    <row r="174" spans="3:16">
      <c r="C174" s="179">
        <f t="shared" si="2"/>
        <v>158</v>
      </c>
      <c r="D174" s="182" t="s">
        <v>1085</v>
      </c>
      <c r="E174" s="276"/>
      <c r="F174" s="150" t="s">
        <v>250</v>
      </c>
      <c r="G174" s="150" t="s">
        <v>464</v>
      </c>
      <c r="H174" s="150" t="s">
        <v>1108</v>
      </c>
      <c r="I174" s="150" t="s">
        <v>1266</v>
      </c>
      <c r="J174" s="150" t="s">
        <v>1043</v>
      </c>
      <c r="K174" s="150" t="s">
        <v>1260</v>
      </c>
      <c r="L174" s="150" t="s">
        <v>1038</v>
      </c>
      <c r="M174" s="225" t="s">
        <v>54</v>
      </c>
      <c r="N174" s="225" t="s">
        <v>961</v>
      </c>
      <c r="O174" s="225" t="s">
        <v>46</v>
      </c>
      <c r="P174" s="150" t="s">
        <v>1517</v>
      </c>
    </row>
    <row r="175" spans="3:16">
      <c r="C175" s="179">
        <f t="shared" si="2"/>
        <v>159</v>
      </c>
      <c r="D175" s="182" t="s">
        <v>1085</v>
      </c>
      <c r="E175" s="276"/>
      <c r="F175" s="150" t="s">
        <v>250</v>
      </c>
      <c r="G175" s="150" t="s">
        <v>464</v>
      </c>
      <c r="H175" s="150" t="s">
        <v>1105</v>
      </c>
      <c r="I175" s="150" t="s">
        <v>1266</v>
      </c>
      <c r="J175" s="150" t="s">
        <v>1042</v>
      </c>
      <c r="K175" s="150" t="s">
        <v>1258</v>
      </c>
      <c r="L175" s="150" t="s">
        <v>1268</v>
      </c>
      <c r="M175" s="225" t="s">
        <v>54</v>
      </c>
      <c r="N175" s="150" t="s">
        <v>267</v>
      </c>
      <c r="O175" s="225" t="s">
        <v>46</v>
      </c>
      <c r="P175" s="150" t="s">
        <v>1094</v>
      </c>
    </row>
    <row r="176" spans="3:16">
      <c r="C176" s="179">
        <f t="shared" si="2"/>
        <v>160</v>
      </c>
      <c r="D176" s="182" t="s">
        <v>1085</v>
      </c>
      <c r="E176" s="277"/>
      <c r="F176" s="150" t="s">
        <v>250</v>
      </c>
      <c r="G176" s="150" t="s">
        <v>464</v>
      </c>
      <c r="H176" s="150" t="s">
        <v>1106</v>
      </c>
      <c r="I176" s="150" t="s">
        <v>1266</v>
      </c>
      <c r="J176" s="150" t="s">
        <v>1042</v>
      </c>
      <c r="K176" s="150" t="s">
        <v>1258</v>
      </c>
      <c r="L176" s="150" t="s">
        <v>1268</v>
      </c>
      <c r="M176" s="225" t="s">
        <v>54</v>
      </c>
      <c r="N176" s="150" t="s">
        <v>267</v>
      </c>
      <c r="O176" s="225" t="s">
        <v>46</v>
      </c>
      <c r="P176" s="150" t="s">
        <v>1094</v>
      </c>
    </row>
    <row r="177" spans="3:16">
      <c r="C177" s="179">
        <f t="shared" si="2"/>
        <v>161</v>
      </c>
      <c r="D177" s="190" t="s">
        <v>1101</v>
      </c>
      <c r="E177" s="200">
        <v>11778.39</v>
      </c>
      <c r="F177" s="150" t="s">
        <v>250</v>
      </c>
      <c r="G177" s="150" t="s">
        <v>493</v>
      </c>
      <c r="H177" s="150" t="s">
        <v>694</v>
      </c>
      <c r="I177" s="150" t="s">
        <v>1266</v>
      </c>
      <c r="J177" s="150" t="s">
        <v>1042</v>
      </c>
      <c r="K177" s="150" t="s">
        <v>1258</v>
      </c>
      <c r="L177" s="150" t="s">
        <v>1041</v>
      </c>
      <c r="M177" s="225" t="s">
        <v>54</v>
      </c>
      <c r="N177" s="135" t="s">
        <v>267</v>
      </c>
      <c r="O177" s="225" t="s">
        <v>46</v>
      </c>
      <c r="P177" s="150" t="s">
        <v>1094</v>
      </c>
    </row>
    <row r="178" spans="3:16">
      <c r="C178" s="179">
        <f t="shared" si="2"/>
        <v>162</v>
      </c>
      <c r="D178" s="191" t="s">
        <v>1471</v>
      </c>
      <c r="E178" s="202">
        <v>132992</v>
      </c>
      <c r="F178" s="183" t="s">
        <v>698</v>
      </c>
      <c r="G178" s="184" t="s">
        <v>699</v>
      </c>
      <c r="H178" s="183" t="s">
        <v>700</v>
      </c>
      <c r="I178" s="150" t="s">
        <v>1266</v>
      </c>
      <c r="J178" s="150" t="s">
        <v>1042</v>
      </c>
      <c r="K178" s="150" t="s">
        <v>1258</v>
      </c>
      <c r="L178" s="150" t="s">
        <v>1268</v>
      </c>
      <c r="M178" s="225" t="s">
        <v>54</v>
      </c>
      <c r="N178" s="150" t="s">
        <v>267</v>
      </c>
      <c r="O178" s="225" t="s">
        <v>46</v>
      </c>
      <c r="P178" s="150" t="s">
        <v>1094</v>
      </c>
    </row>
    <row r="179" spans="3:16">
      <c r="C179" s="179">
        <f t="shared" si="2"/>
        <v>163</v>
      </c>
      <c r="D179" s="190" t="s">
        <v>1472</v>
      </c>
      <c r="E179" s="200">
        <v>906.26</v>
      </c>
      <c r="F179" s="150" t="s">
        <v>298</v>
      </c>
      <c r="G179" s="150" t="s">
        <v>1366</v>
      </c>
      <c r="H179" s="150"/>
      <c r="I179" s="150" t="s">
        <v>1266</v>
      </c>
      <c r="J179" s="150" t="s">
        <v>1042</v>
      </c>
      <c r="K179" s="150" t="s">
        <v>1258</v>
      </c>
      <c r="L179" s="150" t="s">
        <v>758</v>
      </c>
      <c r="M179" s="225" t="s">
        <v>54</v>
      </c>
      <c r="N179" s="135" t="s">
        <v>55</v>
      </c>
      <c r="O179" s="225" t="s">
        <v>46</v>
      </c>
      <c r="P179" s="135"/>
    </row>
    <row r="180" spans="3:16">
      <c r="C180" s="179">
        <f t="shared" si="2"/>
        <v>164</v>
      </c>
      <c r="D180" s="190" t="s">
        <v>1473</v>
      </c>
      <c r="E180" s="200">
        <v>132992</v>
      </c>
      <c r="F180" s="150" t="s">
        <v>698</v>
      </c>
      <c r="G180" s="150" t="s">
        <v>699</v>
      </c>
      <c r="H180" s="150" t="s">
        <v>1109</v>
      </c>
      <c r="I180" s="150" t="s">
        <v>1266</v>
      </c>
      <c r="J180" s="150" t="s">
        <v>1042</v>
      </c>
      <c r="K180" s="150"/>
      <c r="L180" s="150" t="s">
        <v>1268</v>
      </c>
      <c r="M180" s="225" t="s">
        <v>54</v>
      </c>
      <c r="N180" s="135" t="s">
        <v>267</v>
      </c>
      <c r="O180" s="225" t="s">
        <v>46</v>
      </c>
      <c r="P180" s="150"/>
    </row>
    <row r="181" spans="3:16">
      <c r="C181" s="179">
        <f t="shared" si="2"/>
        <v>165</v>
      </c>
      <c r="D181" s="190" t="s">
        <v>1474</v>
      </c>
      <c r="E181" s="200">
        <v>4200</v>
      </c>
      <c r="F181" s="150" t="s">
        <v>1254</v>
      </c>
      <c r="G181" s="150" t="s">
        <v>713</v>
      </c>
      <c r="H181" s="150"/>
      <c r="I181" s="150" t="s">
        <v>1266</v>
      </c>
      <c r="J181" s="150" t="s">
        <v>1042</v>
      </c>
      <c r="K181" s="150" t="s">
        <v>1258</v>
      </c>
      <c r="L181" s="150" t="s">
        <v>758</v>
      </c>
      <c r="M181" s="225" t="s">
        <v>54</v>
      </c>
      <c r="N181" s="135" t="s">
        <v>121</v>
      </c>
      <c r="O181" s="225" t="s">
        <v>46</v>
      </c>
      <c r="P181" s="135"/>
    </row>
    <row r="182" spans="3:16">
      <c r="C182" s="179">
        <f t="shared" si="2"/>
        <v>166</v>
      </c>
      <c r="D182" s="190" t="s">
        <v>1475</v>
      </c>
      <c r="E182" s="200">
        <v>809.43</v>
      </c>
      <c r="F182" s="150" t="s">
        <v>1257</v>
      </c>
      <c r="G182" s="150" t="s">
        <v>728</v>
      </c>
      <c r="H182" s="150" t="s">
        <v>728</v>
      </c>
      <c r="I182" s="150" t="s">
        <v>1266</v>
      </c>
      <c r="J182" s="150" t="s">
        <v>1043</v>
      </c>
      <c r="K182" s="150" t="s">
        <v>1260</v>
      </c>
      <c r="L182" s="150" t="s">
        <v>6</v>
      </c>
      <c r="M182" s="225" t="s">
        <v>54</v>
      </c>
      <c r="N182" s="135" t="s">
        <v>961</v>
      </c>
      <c r="O182" s="225" t="s">
        <v>46</v>
      </c>
      <c r="P182" s="150"/>
    </row>
    <row r="183" spans="3:16">
      <c r="C183" s="179">
        <f t="shared" si="2"/>
        <v>167</v>
      </c>
      <c r="D183" s="190" t="s">
        <v>1476</v>
      </c>
      <c r="E183" s="200">
        <v>1451.26</v>
      </c>
      <c r="F183" s="150" t="s">
        <v>298</v>
      </c>
      <c r="G183" s="150" t="s">
        <v>720</v>
      </c>
      <c r="H183" s="150" t="s">
        <v>1218</v>
      </c>
      <c r="I183" s="150" t="s">
        <v>1266</v>
      </c>
      <c r="J183" s="150" t="s">
        <v>1042</v>
      </c>
      <c r="K183" s="150" t="s">
        <v>1258</v>
      </c>
      <c r="L183" s="150" t="s">
        <v>758</v>
      </c>
      <c r="M183" s="225" t="s">
        <v>54</v>
      </c>
      <c r="N183" s="135" t="s">
        <v>121</v>
      </c>
      <c r="O183" s="225" t="s">
        <v>46</v>
      </c>
      <c r="P183" s="135"/>
    </row>
    <row r="184" spans="3:16">
      <c r="C184" s="179">
        <f t="shared" si="2"/>
        <v>168</v>
      </c>
      <c r="D184" s="190" t="s">
        <v>1477</v>
      </c>
      <c r="E184" s="200">
        <v>1695.13</v>
      </c>
      <c r="F184" s="150"/>
      <c r="G184" s="150" t="s">
        <v>724</v>
      </c>
      <c r="H184" s="150"/>
      <c r="I184" s="150" t="s">
        <v>1266</v>
      </c>
      <c r="J184" s="150" t="s">
        <v>1042</v>
      </c>
      <c r="K184" s="150" t="s">
        <v>1258</v>
      </c>
      <c r="L184" s="150" t="s">
        <v>758</v>
      </c>
      <c r="M184" s="225" t="s">
        <v>54</v>
      </c>
      <c r="N184" s="135" t="s">
        <v>121</v>
      </c>
      <c r="O184" s="225" t="s">
        <v>46</v>
      </c>
      <c r="P184" s="135" t="s">
        <v>1583</v>
      </c>
    </row>
    <row r="185" spans="3:16">
      <c r="C185" s="179">
        <f t="shared" si="2"/>
        <v>169</v>
      </c>
      <c r="D185" s="190" t="s">
        <v>1478</v>
      </c>
      <c r="E185" s="200">
        <v>420</v>
      </c>
      <c r="F185" s="150" t="s">
        <v>728</v>
      </c>
      <c r="G185" s="150" t="s">
        <v>729</v>
      </c>
      <c r="H185" s="150" t="s">
        <v>728</v>
      </c>
      <c r="I185" s="150" t="s">
        <v>1220</v>
      </c>
      <c r="J185" s="150"/>
      <c r="K185" s="150"/>
      <c r="L185" s="150" t="s">
        <v>6</v>
      </c>
      <c r="M185" s="225" t="s">
        <v>54</v>
      </c>
      <c r="N185" s="135" t="s">
        <v>961</v>
      </c>
      <c r="O185" s="225" t="s">
        <v>46</v>
      </c>
      <c r="P185" s="150" t="s">
        <v>1582</v>
      </c>
    </row>
    <row r="186" spans="3:16">
      <c r="C186" s="179">
        <f t="shared" si="2"/>
        <v>170</v>
      </c>
      <c r="D186" s="190" t="s">
        <v>1479</v>
      </c>
      <c r="E186" s="200">
        <v>12600</v>
      </c>
      <c r="F186" s="150"/>
      <c r="G186" s="150"/>
      <c r="H186" s="150"/>
      <c r="I186" s="150" t="s">
        <v>1266</v>
      </c>
      <c r="J186" s="150" t="s">
        <v>1042</v>
      </c>
      <c r="K186" s="150" t="s">
        <v>1258</v>
      </c>
      <c r="L186" s="150" t="s">
        <v>758</v>
      </c>
      <c r="M186" s="225" t="s">
        <v>54</v>
      </c>
      <c r="N186" s="135" t="s">
        <v>121</v>
      </c>
      <c r="O186" s="225" t="s">
        <v>46</v>
      </c>
      <c r="P186" s="135" t="s">
        <v>1222</v>
      </c>
    </row>
    <row r="187" spans="3:16">
      <c r="C187" s="179">
        <f t="shared" si="2"/>
        <v>171</v>
      </c>
      <c r="D187" s="190" t="s">
        <v>1480</v>
      </c>
      <c r="E187" s="200">
        <v>1363.78</v>
      </c>
      <c r="F187" s="150"/>
      <c r="G187" s="150" t="s">
        <v>735</v>
      </c>
      <c r="H187" s="150"/>
      <c r="I187" s="150" t="s">
        <v>1266</v>
      </c>
      <c r="J187" s="150" t="s">
        <v>1042</v>
      </c>
      <c r="K187" s="150" t="s">
        <v>1258</v>
      </c>
      <c r="L187" s="150" t="s">
        <v>758</v>
      </c>
      <c r="M187" s="225" t="s">
        <v>54</v>
      </c>
      <c r="N187" s="135" t="s">
        <v>121</v>
      </c>
      <c r="O187" s="225" t="s">
        <v>46</v>
      </c>
      <c r="P187" s="135" t="s">
        <v>1222</v>
      </c>
    </row>
    <row r="188" spans="3:16">
      <c r="C188" s="179">
        <f t="shared" si="2"/>
        <v>172</v>
      </c>
      <c r="D188" s="182" t="s">
        <v>1085</v>
      </c>
      <c r="E188" s="275">
        <v>8667.7900000000009</v>
      </c>
      <c r="F188" s="150" t="s">
        <v>368</v>
      </c>
      <c r="G188" s="150" t="s">
        <v>739</v>
      </c>
      <c r="H188" s="150" t="s">
        <v>1110</v>
      </c>
      <c r="I188" s="150" t="s">
        <v>1266</v>
      </c>
      <c r="J188" s="150" t="s">
        <v>1042</v>
      </c>
      <c r="K188" s="150" t="s">
        <v>1258</v>
      </c>
      <c r="L188" s="150" t="s">
        <v>758</v>
      </c>
      <c r="M188" s="225" t="s">
        <v>54</v>
      </c>
      <c r="N188" s="150" t="s">
        <v>121</v>
      </c>
      <c r="O188" s="225" t="s">
        <v>46</v>
      </c>
      <c r="P188" s="150" t="s">
        <v>1094</v>
      </c>
    </row>
    <row r="189" spans="3:16">
      <c r="C189" s="179">
        <f t="shared" si="2"/>
        <v>173</v>
      </c>
      <c r="D189" s="182" t="s">
        <v>1085</v>
      </c>
      <c r="E189" s="277"/>
      <c r="F189" s="150" t="s">
        <v>368</v>
      </c>
      <c r="G189" s="150" t="s">
        <v>739</v>
      </c>
      <c r="H189" s="150" t="s">
        <v>1111</v>
      </c>
      <c r="I189" s="150" t="s">
        <v>1266</v>
      </c>
      <c r="J189" s="150" t="s">
        <v>1042</v>
      </c>
      <c r="K189" s="150" t="s">
        <v>1258</v>
      </c>
      <c r="L189" s="150" t="s">
        <v>758</v>
      </c>
      <c r="M189" s="225" t="s">
        <v>54</v>
      </c>
      <c r="N189" s="150" t="s">
        <v>121</v>
      </c>
      <c r="O189" s="225" t="s">
        <v>46</v>
      </c>
      <c r="P189" s="150" t="s">
        <v>1094</v>
      </c>
    </row>
    <row r="190" spans="3:16">
      <c r="C190" s="179">
        <f t="shared" si="2"/>
        <v>174</v>
      </c>
      <c r="D190" s="190" t="s">
        <v>1481</v>
      </c>
      <c r="E190" s="200">
        <v>2617.04</v>
      </c>
      <c r="F190" s="150" t="s">
        <v>1513</v>
      </c>
      <c r="G190" s="150" t="s">
        <v>1242</v>
      </c>
      <c r="H190" s="150" t="s">
        <v>1243</v>
      </c>
      <c r="I190" s="150" t="s">
        <v>1266</v>
      </c>
      <c r="J190" s="150" t="s">
        <v>1043</v>
      </c>
      <c r="K190" s="150" t="s">
        <v>1260</v>
      </c>
      <c r="L190" s="150" t="s">
        <v>758</v>
      </c>
      <c r="M190" s="225" t="s">
        <v>54</v>
      </c>
      <c r="N190" s="135" t="s">
        <v>121</v>
      </c>
      <c r="O190" s="225" t="s">
        <v>46</v>
      </c>
      <c r="P190" s="135" t="s">
        <v>1583</v>
      </c>
    </row>
    <row r="191" spans="3:16">
      <c r="C191" s="179">
        <f t="shared" si="2"/>
        <v>175</v>
      </c>
      <c r="D191" s="190" t="s">
        <v>1482</v>
      </c>
      <c r="E191" s="200">
        <v>2151.8000000000002</v>
      </c>
      <c r="F191" s="150"/>
      <c r="G191" s="150"/>
      <c r="H191" s="150"/>
      <c r="I191" s="150" t="s">
        <v>1266</v>
      </c>
      <c r="J191" s="150" t="s">
        <v>1042</v>
      </c>
      <c r="K191" s="150" t="s">
        <v>1258</v>
      </c>
      <c r="L191" s="150" t="s">
        <v>758</v>
      </c>
      <c r="M191" s="225" t="s">
        <v>54</v>
      </c>
      <c r="N191" s="135" t="s">
        <v>121</v>
      </c>
      <c r="O191" s="225" t="s">
        <v>46</v>
      </c>
      <c r="P191" s="135" t="s">
        <v>1584</v>
      </c>
    </row>
    <row r="192" spans="3:16">
      <c r="C192" s="179">
        <f t="shared" si="2"/>
        <v>176</v>
      </c>
      <c r="D192" s="190" t="s">
        <v>1483</v>
      </c>
      <c r="E192" s="200">
        <v>828.26</v>
      </c>
      <c r="F192" s="150"/>
      <c r="G192" s="150" t="s">
        <v>757</v>
      </c>
      <c r="H192" s="150"/>
      <c r="I192" s="150" t="s">
        <v>1266</v>
      </c>
      <c r="J192" s="150" t="s">
        <v>1042</v>
      </c>
      <c r="K192" s="150" t="s">
        <v>1260</v>
      </c>
      <c r="L192" s="150" t="s">
        <v>758</v>
      </c>
      <c r="M192" s="225" t="s">
        <v>54</v>
      </c>
      <c r="N192" s="135" t="s">
        <v>121</v>
      </c>
      <c r="O192" s="225" t="s">
        <v>46</v>
      </c>
      <c r="P192" s="135"/>
    </row>
    <row r="193" spans="3:16">
      <c r="C193" s="179">
        <f t="shared" si="2"/>
        <v>177</v>
      </c>
      <c r="D193" s="182" t="s">
        <v>1085</v>
      </c>
      <c r="E193" s="275">
        <v>78260.800000000003</v>
      </c>
      <c r="F193" s="150" t="s">
        <v>766</v>
      </c>
      <c r="G193" s="150" t="s">
        <v>767</v>
      </c>
      <c r="H193" s="150" t="s">
        <v>1118</v>
      </c>
      <c r="I193" s="150" t="s">
        <v>1266</v>
      </c>
      <c r="J193" s="150" t="s">
        <v>1042</v>
      </c>
      <c r="K193" s="150" t="s">
        <v>1258</v>
      </c>
      <c r="L193" s="150" t="s">
        <v>1038</v>
      </c>
      <c r="M193" s="225" t="s">
        <v>54</v>
      </c>
      <c r="N193" s="225" t="s">
        <v>961</v>
      </c>
      <c r="O193" s="225" t="s">
        <v>46</v>
      </c>
      <c r="P193" s="150" t="s">
        <v>1517</v>
      </c>
    </row>
    <row r="194" spans="3:16">
      <c r="C194" s="179">
        <f t="shared" si="2"/>
        <v>178</v>
      </c>
      <c r="D194" s="182" t="s">
        <v>1085</v>
      </c>
      <c r="E194" s="276"/>
      <c r="F194" s="150" t="s">
        <v>766</v>
      </c>
      <c r="G194" s="150" t="s">
        <v>767</v>
      </c>
      <c r="H194" s="150" t="s">
        <v>1119</v>
      </c>
      <c r="I194" s="150" t="s">
        <v>1266</v>
      </c>
      <c r="J194" s="150" t="s">
        <v>1042</v>
      </c>
      <c r="K194" s="150" t="s">
        <v>1258</v>
      </c>
      <c r="L194" s="150" t="s">
        <v>1038</v>
      </c>
      <c r="M194" s="225" t="s">
        <v>54</v>
      </c>
      <c r="N194" s="225" t="s">
        <v>961</v>
      </c>
      <c r="O194" s="225" t="s">
        <v>46</v>
      </c>
      <c r="P194" s="150" t="s">
        <v>1517</v>
      </c>
    </row>
    <row r="195" spans="3:16">
      <c r="C195" s="179">
        <f t="shared" si="2"/>
        <v>179</v>
      </c>
      <c r="D195" s="182" t="s">
        <v>1085</v>
      </c>
      <c r="E195" s="276"/>
      <c r="F195" s="150" t="s">
        <v>766</v>
      </c>
      <c r="G195" s="150" t="s">
        <v>767</v>
      </c>
      <c r="H195" s="150" t="s">
        <v>1120</v>
      </c>
      <c r="I195" s="150" t="s">
        <v>1266</v>
      </c>
      <c r="J195" s="150" t="s">
        <v>1042</v>
      </c>
      <c r="K195" s="150" t="s">
        <v>1258</v>
      </c>
      <c r="L195" s="150" t="s">
        <v>1041</v>
      </c>
      <c r="M195" s="225" t="s">
        <v>54</v>
      </c>
      <c r="N195" s="150" t="s">
        <v>61</v>
      </c>
      <c r="O195" s="225" t="s">
        <v>46</v>
      </c>
      <c r="P195" s="150" t="s">
        <v>1094</v>
      </c>
    </row>
    <row r="196" spans="3:16">
      <c r="C196" s="179">
        <f t="shared" si="2"/>
        <v>180</v>
      </c>
      <c r="D196" s="182" t="s">
        <v>1085</v>
      </c>
      <c r="E196" s="276"/>
      <c r="F196" s="150" t="s">
        <v>766</v>
      </c>
      <c r="G196" s="150" t="s">
        <v>767</v>
      </c>
      <c r="H196" s="150" t="s">
        <v>1121</v>
      </c>
      <c r="I196" s="150" t="s">
        <v>1266</v>
      </c>
      <c r="J196" s="150" t="s">
        <v>1042</v>
      </c>
      <c r="K196" s="150" t="s">
        <v>1258</v>
      </c>
      <c r="L196" s="150" t="s">
        <v>1038</v>
      </c>
      <c r="M196" s="225" t="s">
        <v>54</v>
      </c>
      <c r="N196" s="225" t="s">
        <v>961</v>
      </c>
      <c r="O196" s="225" t="s">
        <v>46</v>
      </c>
      <c r="P196" s="150" t="s">
        <v>1517</v>
      </c>
    </row>
    <row r="197" spans="3:16">
      <c r="C197" s="179">
        <f t="shared" si="2"/>
        <v>181</v>
      </c>
      <c r="D197" s="182" t="s">
        <v>1085</v>
      </c>
      <c r="E197" s="276"/>
      <c r="F197" s="150" t="s">
        <v>766</v>
      </c>
      <c r="G197" s="150" t="s">
        <v>767</v>
      </c>
      <c r="H197" s="150" t="s">
        <v>1122</v>
      </c>
      <c r="I197" s="150" t="s">
        <v>1266</v>
      </c>
      <c r="J197" s="150" t="s">
        <v>1042</v>
      </c>
      <c r="K197" s="150" t="s">
        <v>1258</v>
      </c>
      <c r="L197" s="150" t="s">
        <v>1038</v>
      </c>
      <c r="M197" s="225" t="s">
        <v>54</v>
      </c>
      <c r="N197" s="225" t="s">
        <v>961</v>
      </c>
      <c r="O197" s="225" t="s">
        <v>46</v>
      </c>
      <c r="P197" s="150" t="s">
        <v>1519</v>
      </c>
    </row>
    <row r="198" spans="3:16">
      <c r="C198" s="179">
        <f t="shared" ref="C198:C261" si="3">C197+1</f>
        <v>182</v>
      </c>
      <c r="D198" s="182" t="s">
        <v>1085</v>
      </c>
      <c r="E198" s="276"/>
      <c r="F198" s="150" t="s">
        <v>766</v>
      </c>
      <c r="G198" s="150" t="s">
        <v>767</v>
      </c>
      <c r="H198" s="150" t="s">
        <v>1123</v>
      </c>
      <c r="I198" s="150" t="s">
        <v>1266</v>
      </c>
      <c r="J198" s="150" t="s">
        <v>1042</v>
      </c>
      <c r="K198" s="150" t="s">
        <v>1258</v>
      </c>
      <c r="L198" s="150" t="s">
        <v>1038</v>
      </c>
      <c r="M198" s="225" t="s">
        <v>54</v>
      </c>
      <c r="N198" s="225" t="s">
        <v>961</v>
      </c>
      <c r="O198" s="225" t="s">
        <v>46</v>
      </c>
      <c r="P198" s="150" t="s">
        <v>1519</v>
      </c>
    </row>
    <row r="199" spans="3:16">
      <c r="C199" s="179">
        <f t="shared" si="3"/>
        <v>183</v>
      </c>
      <c r="D199" s="182" t="s">
        <v>1085</v>
      </c>
      <c r="E199" s="276"/>
      <c r="F199" s="150" t="s">
        <v>766</v>
      </c>
      <c r="G199" s="150" t="s">
        <v>767</v>
      </c>
      <c r="H199" s="150" t="s">
        <v>1124</v>
      </c>
      <c r="I199" s="150" t="s">
        <v>1266</v>
      </c>
      <c r="J199" s="150" t="s">
        <v>1042</v>
      </c>
      <c r="K199" s="150" t="s">
        <v>1258</v>
      </c>
      <c r="L199" s="150" t="s">
        <v>1038</v>
      </c>
      <c r="M199" s="225" t="s">
        <v>54</v>
      </c>
      <c r="N199" s="225" t="s">
        <v>961</v>
      </c>
      <c r="O199" s="225" t="s">
        <v>46</v>
      </c>
      <c r="P199" s="150" t="s">
        <v>1517</v>
      </c>
    </row>
    <row r="200" spans="3:16">
      <c r="C200" s="179">
        <f t="shared" si="3"/>
        <v>184</v>
      </c>
      <c r="D200" s="182" t="s">
        <v>1085</v>
      </c>
      <c r="E200" s="276"/>
      <c r="F200" s="150" t="s">
        <v>766</v>
      </c>
      <c r="G200" s="150" t="s">
        <v>767</v>
      </c>
      <c r="H200" s="150" t="s">
        <v>1125</v>
      </c>
      <c r="I200" s="150" t="s">
        <v>1266</v>
      </c>
      <c r="J200" s="150" t="s">
        <v>1042</v>
      </c>
      <c r="K200" s="150" t="s">
        <v>1258</v>
      </c>
      <c r="L200" s="150" t="s">
        <v>1038</v>
      </c>
      <c r="M200" s="225" t="s">
        <v>54</v>
      </c>
      <c r="N200" s="225" t="s">
        <v>961</v>
      </c>
      <c r="O200" s="225" t="s">
        <v>46</v>
      </c>
      <c r="P200" s="150" t="s">
        <v>1517</v>
      </c>
    </row>
    <row r="201" spans="3:16">
      <c r="C201" s="179">
        <f t="shared" si="3"/>
        <v>185</v>
      </c>
      <c r="D201" s="182" t="s">
        <v>1085</v>
      </c>
      <c r="E201" s="276"/>
      <c r="F201" s="150" t="s">
        <v>766</v>
      </c>
      <c r="G201" s="150" t="s">
        <v>767</v>
      </c>
      <c r="H201" s="150" t="s">
        <v>1126</v>
      </c>
      <c r="I201" s="150" t="s">
        <v>1266</v>
      </c>
      <c r="J201" s="150" t="s">
        <v>1042</v>
      </c>
      <c r="K201" s="150" t="s">
        <v>1258</v>
      </c>
      <c r="L201" s="150" t="s">
        <v>1041</v>
      </c>
      <c r="M201" s="225" t="s">
        <v>54</v>
      </c>
      <c r="N201" s="150" t="s">
        <v>61</v>
      </c>
      <c r="O201" s="225" t="s">
        <v>46</v>
      </c>
      <c r="P201" s="150" t="s">
        <v>1094</v>
      </c>
    </row>
    <row r="202" spans="3:16">
      <c r="C202" s="179">
        <f t="shared" si="3"/>
        <v>186</v>
      </c>
      <c r="D202" s="182" t="s">
        <v>1085</v>
      </c>
      <c r="E202" s="276"/>
      <c r="F202" s="150" t="s">
        <v>766</v>
      </c>
      <c r="G202" s="150" t="s">
        <v>767</v>
      </c>
      <c r="H202" s="150" t="s">
        <v>1127</v>
      </c>
      <c r="I202" s="150" t="s">
        <v>1266</v>
      </c>
      <c r="J202" s="150" t="s">
        <v>1042</v>
      </c>
      <c r="K202" s="150" t="s">
        <v>1258</v>
      </c>
      <c r="L202" s="150" t="s">
        <v>1038</v>
      </c>
      <c r="M202" s="225" t="s">
        <v>54</v>
      </c>
      <c r="N202" s="225" t="s">
        <v>961</v>
      </c>
      <c r="O202" s="225" t="s">
        <v>46</v>
      </c>
      <c r="P202" s="150" t="s">
        <v>1519</v>
      </c>
    </row>
    <row r="203" spans="3:16">
      <c r="C203" s="179">
        <f t="shared" si="3"/>
        <v>187</v>
      </c>
      <c r="D203" s="182" t="s">
        <v>1085</v>
      </c>
      <c r="E203" s="276"/>
      <c r="F203" s="150" t="s">
        <v>766</v>
      </c>
      <c r="G203" s="150" t="s">
        <v>767</v>
      </c>
      <c r="H203" s="150" t="s">
        <v>1128</v>
      </c>
      <c r="I203" s="150" t="s">
        <v>1266</v>
      </c>
      <c r="J203" s="150" t="s">
        <v>1042</v>
      </c>
      <c r="K203" s="150" t="s">
        <v>1258</v>
      </c>
      <c r="L203" s="150" t="s">
        <v>1038</v>
      </c>
      <c r="M203" s="225" t="s">
        <v>54</v>
      </c>
      <c r="N203" s="225" t="s">
        <v>961</v>
      </c>
      <c r="O203" s="225" t="s">
        <v>46</v>
      </c>
      <c r="P203" s="150" t="s">
        <v>1517</v>
      </c>
    </row>
    <row r="204" spans="3:16">
      <c r="C204" s="179">
        <f t="shared" si="3"/>
        <v>188</v>
      </c>
      <c r="D204" s="182" t="s">
        <v>1085</v>
      </c>
      <c r="E204" s="276"/>
      <c r="F204" s="150" t="s">
        <v>766</v>
      </c>
      <c r="G204" s="150" t="s">
        <v>767</v>
      </c>
      <c r="H204" s="150" t="s">
        <v>1129</v>
      </c>
      <c r="I204" s="150" t="s">
        <v>1266</v>
      </c>
      <c r="J204" s="150" t="s">
        <v>1042</v>
      </c>
      <c r="K204" s="150" t="s">
        <v>1258</v>
      </c>
      <c r="L204" s="150" t="s">
        <v>1268</v>
      </c>
      <c r="M204" s="225" t="s">
        <v>54</v>
      </c>
      <c r="N204" s="150" t="s">
        <v>267</v>
      </c>
      <c r="O204" s="225" t="s">
        <v>46</v>
      </c>
      <c r="P204" s="150" t="s">
        <v>1094</v>
      </c>
    </row>
    <row r="205" spans="3:16">
      <c r="C205" s="179">
        <f t="shared" si="3"/>
        <v>189</v>
      </c>
      <c r="D205" s="182" t="s">
        <v>1085</v>
      </c>
      <c r="E205" s="276"/>
      <c r="F205" s="150" t="s">
        <v>766</v>
      </c>
      <c r="G205" s="150" t="s">
        <v>767</v>
      </c>
      <c r="H205" s="150" t="s">
        <v>1130</v>
      </c>
      <c r="I205" s="150" t="s">
        <v>1266</v>
      </c>
      <c r="J205" s="150" t="s">
        <v>1042</v>
      </c>
      <c r="K205" s="150" t="s">
        <v>1258</v>
      </c>
      <c r="L205" s="150" t="s">
        <v>1268</v>
      </c>
      <c r="M205" s="225" t="s">
        <v>54</v>
      </c>
      <c r="N205" s="150" t="s">
        <v>267</v>
      </c>
      <c r="O205" s="225" t="s">
        <v>46</v>
      </c>
      <c r="P205" s="150" t="s">
        <v>1094</v>
      </c>
    </row>
    <row r="206" spans="3:16">
      <c r="C206" s="179">
        <f t="shared" si="3"/>
        <v>190</v>
      </c>
      <c r="D206" s="182" t="s">
        <v>1085</v>
      </c>
      <c r="E206" s="276"/>
      <c r="F206" s="150" t="s">
        <v>766</v>
      </c>
      <c r="G206" s="150" t="s">
        <v>767</v>
      </c>
      <c r="H206" s="150" t="s">
        <v>1131</v>
      </c>
      <c r="I206" s="150" t="s">
        <v>1266</v>
      </c>
      <c r="J206" s="150" t="s">
        <v>1042</v>
      </c>
      <c r="K206" s="150" t="s">
        <v>1258</v>
      </c>
      <c r="L206" s="150" t="s">
        <v>1038</v>
      </c>
      <c r="M206" s="225" t="s">
        <v>54</v>
      </c>
      <c r="N206" s="225" t="s">
        <v>961</v>
      </c>
      <c r="O206" s="225" t="s">
        <v>46</v>
      </c>
      <c r="P206" s="150" t="s">
        <v>1519</v>
      </c>
    </row>
    <row r="207" spans="3:16">
      <c r="C207" s="179">
        <f t="shared" si="3"/>
        <v>191</v>
      </c>
      <c r="D207" s="182" t="s">
        <v>1085</v>
      </c>
      <c r="E207" s="276"/>
      <c r="F207" s="150" t="s">
        <v>766</v>
      </c>
      <c r="G207" s="150" t="s">
        <v>767</v>
      </c>
      <c r="H207" s="150" t="s">
        <v>1132</v>
      </c>
      <c r="I207" s="150" t="s">
        <v>1266</v>
      </c>
      <c r="J207" s="150" t="s">
        <v>1042</v>
      </c>
      <c r="K207" s="150" t="s">
        <v>1258</v>
      </c>
      <c r="L207" s="150" t="s">
        <v>1038</v>
      </c>
      <c r="M207" s="225" t="s">
        <v>54</v>
      </c>
      <c r="N207" s="225" t="s">
        <v>961</v>
      </c>
      <c r="O207" s="225" t="s">
        <v>46</v>
      </c>
      <c r="P207" s="150" t="s">
        <v>1517</v>
      </c>
    </row>
    <row r="208" spans="3:16">
      <c r="C208" s="179">
        <f t="shared" si="3"/>
        <v>192</v>
      </c>
      <c r="D208" s="182" t="s">
        <v>1085</v>
      </c>
      <c r="E208" s="276"/>
      <c r="F208" s="150" t="s">
        <v>766</v>
      </c>
      <c r="G208" s="150" t="s">
        <v>767</v>
      </c>
      <c r="H208" s="150" t="s">
        <v>1133</v>
      </c>
      <c r="I208" s="150" t="s">
        <v>1266</v>
      </c>
      <c r="J208" s="150" t="s">
        <v>1042</v>
      </c>
      <c r="K208" s="150" t="s">
        <v>1258</v>
      </c>
      <c r="L208" s="150" t="s">
        <v>1038</v>
      </c>
      <c r="M208" s="225" t="s">
        <v>54</v>
      </c>
      <c r="N208" s="225" t="s">
        <v>961</v>
      </c>
      <c r="O208" s="225" t="s">
        <v>46</v>
      </c>
      <c r="P208" s="150" t="s">
        <v>1519</v>
      </c>
    </row>
    <row r="209" spans="3:16">
      <c r="C209" s="179">
        <f t="shared" si="3"/>
        <v>193</v>
      </c>
      <c r="D209" s="182" t="s">
        <v>1085</v>
      </c>
      <c r="E209" s="276"/>
      <c r="F209" s="150" t="s">
        <v>766</v>
      </c>
      <c r="G209" s="150" t="s">
        <v>767</v>
      </c>
      <c r="H209" s="150" t="s">
        <v>1134</v>
      </c>
      <c r="I209" s="150" t="s">
        <v>1266</v>
      </c>
      <c r="J209" s="150" t="s">
        <v>1042</v>
      </c>
      <c r="K209" s="150" t="s">
        <v>1258</v>
      </c>
      <c r="L209" s="150" t="s">
        <v>1268</v>
      </c>
      <c r="M209" s="225" t="s">
        <v>54</v>
      </c>
      <c r="N209" s="150" t="s">
        <v>267</v>
      </c>
      <c r="O209" s="225" t="s">
        <v>46</v>
      </c>
      <c r="P209" s="150" t="s">
        <v>1094</v>
      </c>
    </row>
    <row r="210" spans="3:16">
      <c r="C210" s="179">
        <f t="shared" si="3"/>
        <v>194</v>
      </c>
      <c r="D210" s="182" t="s">
        <v>1085</v>
      </c>
      <c r="E210" s="276"/>
      <c r="F210" s="150" t="s">
        <v>766</v>
      </c>
      <c r="G210" s="150" t="s">
        <v>767</v>
      </c>
      <c r="H210" s="150" t="s">
        <v>1135</v>
      </c>
      <c r="I210" s="150" t="s">
        <v>1266</v>
      </c>
      <c r="J210" s="150" t="s">
        <v>1042</v>
      </c>
      <c r="K210" s="150" t="s">
        <v>1258</v>
      </c>
      <c r="L210" s="150" t="s">
        <v>1268</v>
      </c>
      <c r="M210" s="225" t="s">
        <v>54</v>
      </c>
      <c r="N210" s="150" t="s">
        <v>267</v>
      </c>
      <c r="O210" s="225" t="s">
        <v>46</v>
      </c>
      <c r="P210" s="150" t="s">
        <v>1094</v>
      </c>
    </row>
    <row r="211" spans="3:16">
      <c r="C211" s="179">
        <f t="shared" si="3"/>
        <v>195</v>
      </c>
      <c r="D211" s="182" t="s">
        <v>1085</v>
      </c>
      <c r="E211" s="276"/>
      <c r="F211" s="150" t="s">
        <v>766</v>
      </c>
      <c r="G211" s="150" t="s">
        <v>767</v>
      </c>
      <c r="H211" s="150" t="s">
        <v>1136</v>
      </c>
      <c r="I211" s="150" t="s">
        <v>1266</v>
      </c>
      <c r="J211" s="150" t="s">
        <v>1042</v>
      </c>
      <c r="K211" s="150" t="s">
        <v>1258</v>
      </c>
      <c r="L211" s="150" t="s">
        <v>1038</v>
      </c>
      <c r="M211" s="225" t="s">
        <v>54</v>
      </c>
      <c r="N211" s="225" t="s">
        <v>961</v>
      </c>
      <c r="O211" s="225" t="s">
        <v>46</v>
      </c>
      <c r="P211" s="150" t="s">
        <v>1517</v>
      </c>
    </row>
    <row r="212" spans="3:16">
      <c r="C212" s="179">
        <f t="shared" si="3"/>
        <v>196</v>
      </c>
      <c r="D212" s="182" t="s">
        <v>1085</v>
      </c>
      <c r="E212" s="277"/>
      <c r="F212" s="150" t="s">
        <v>766</v>
      </c>
      <c r="G212" s="150" t="s">
        <v>767</v>
      </c>
      <c r="H212" s="150" t="s">
        <v>1137</v>
      </c>
      <c r="I212" s="150" t="s">
        <v>1266</v>
      </c>
      <c r="J212" s="150" t="s">
        <v>1042</v>
      </c>
      <c r="K212" s="150" t="s">
        <v>1258</v>
      </c>
      <c r="L212" s="150" t="s">
        <v>1038</v>
      </c>
      <c r="M212" s="225" t="s">
        <v>54</v>
      </c>
      <c r="N212" s="225" t="s">
        <v>961</v>
      </c>
      <c r="O212" s="225" t="s">
        <v>46</v>
      </c>
      <c r="P212" s="150" t="s">
        <v>1517</v>
      </c>
    </row>
    <row r="213" spans="3:16">
      <c r="C213" s="179">
        <f t="shared" si="3"/>
        <v>197</v>
      </c>
      <c r="D213" s="182" t="s">
        <v>1085</v>
      </c>
      <c r="E213" s="275">
        <v>78260.800000000003</v>
      </c>
      <c r="F213" s="150" t="s">
        <v>766</v>
      </c>
      <c r="G213" s="150" t="s">
        <v>773</v>
      </c>
      <c r="H213" s="150" t="s">
        <v>1138</v>
      </c>
      <c r="I213" s="150" t="s">
        <v>1266</v>
      </c>
      <c r="J213" s="150" t="s">
        <v>1042</v>
      </c>
      <c r="K213" s="150" t="s">
        <v>1258</v>
      </c>
      <c r="L213" s="150" t="s">
        <v>1038</v>
      </c>
      <c r="M213" s="225" t="s">
        <v>54</v>
      </c>
      <c r="N213" s="225" t="s">
        <v>961</v>
      </c>
      <c r="O213" s="225" t="s">
        <v>46</v>
      </c>
      <c r="P213" s="150" t="s">
        <v>1519</v>
      </c>
    </row>
    <row r="214" spans="3:16">
      <c r="C214" s="179">
        <f t="shared" si="3"/>
        <v>198</v>
      </c>
      <c r="D214" s="182" t="s">
        <v>1085</v>
      </c>
      <c r="E214" s="276"/>
      <c r="F214" s="150" t="s">
        <v>766</v>
      </c>
      <c r="G214" s="150" t="s">
        <v>773</v>
      </c>
      <c r="H214" s="150" t="s">
        <v>1139</v>
      </c>
      <c r="I214" s="150" t="s">
        <v>1266</v>
      </c>
      <c r="J214" s="150" t="s">
        <v>1042</v>
      </c>
      <c r="K214" s="150" t="s">
        <v>1258</v>
      </c>
      <c r="L214" s="150" t="s">
        <v>1038</v>
      </c>
      <c r="M214" s="225" t="s">
        <v>54</v>
      </c>
      <c r="N214" s="225" t="s">
        <v>961</v>
      </c>
      <c r="O214" s="225" t="s">
        <v>46</v>
      </c>
      <c r="P214" s="150" t="s">
        <v>1517</v>
      </c>
    </row>
    <row r="215" spans="3:16">
      <c r="C215" s="179">
        <f t="shared" si="3"/>
        <v>199</v>
      </c>
      <c r="D215" s="182" t="s">
        <v>1085</v>
      </c>
      <c r="E215" s="276"/>
      <c r="F215" s="150" t="s">
        <v>766</v>
      </c>
      <c r="G215" s="150" t="s">
        <v>773</v>
      </c>
      <c r="H215" s="150" t="s">
        <v>1140</v>
      </c>
      <c r="I215" s="150" t="s">
        <v>1266</v>
      </c>
      <c r="J215" s="150" t="s">
        <v>1042</v>
      </c>
      <c r="K215" s="150" t="s">
        <v>1258</v>
      </c>
      <c r="L215" s="150" t="s">
        <v>1038</v>
      </c>
      <c r="M215" s="225" t="s">
        <v>54</v>
      </c>
      <c r="N215" s="225" t="s">
        <v>961</v>
      </c>
      <c r="O215" s="225" t="s">
        <v>46</v>
      </c>
      <c r="P215" s="150" t="s">
        <v>1517</v>
      </c>
    </row>
    <row r="216" spans="3:16">
      <c r="C216" s="179">
        <f t="shared" si="3"/>
        <v>200</v>
      </c>
      <c r="D216" s="182" t="s">
        <v>1085</v>
      </c>
      <c r="E216" s="276"/>
      <c r="F216" s="150" t="s">
        <v>766</v>
      </c>
      <c r="G216" s="150" t="s">
        <v>773</v>
      </c>
      <c r="H216" s="150" t="s">
        <v>1141</v>
      </c>
      <c r="I216" s="150" t="s">
        <v>1220</v>
      </c>
      <c r="J216" s="150"/>
      <c r="K216" s="150"/>
      <c r="L216" s="150"/>
      <c r="M216" s="225" t="s">
        <v>54</v>
      </c>
      <c r="N216" s="150"/>
      <c r="O216" s="225" t="s">
        <v>46</v>
      </c>
      <c r="P216" s="150" t="s">
        <v>1582</v>
      </c>
    </row>
    <row r="217" spans="3:16">
      <c r="C217" s="179">
        <f t="shared" si="3"/>
        <v>201</v>
      </c>
      <c r="D217" s="182" t="s">
        <v>1085</v>
      </c>
      <c r="E217" s="276"/>
      <c r="F217" s="150" t="s">
        <v>766</v>
      </c>
      <c r="G217" s="150" t="s">
        <v>773</v>
      </c>
      <c r="H217" s="150" t="s">
        <v>1142</v>
      </c>
      <c r="I217" s="150" t="s">
        <v>1266</v>
      </c>
      <c r="J217" s="150" t="s">
        <v>1042</v>
      </c>
      <c r="K217" s="150" t="s">
        <v>1258</v>
      </c>
      <c r="L217" s="150" t="s">
        <v>1038</v>
      </c>
      <c r="M217" s="225" t="s">
        <v>54</v>
      </c>
      <c r="N217" s="225" t="s">
        <v>961</v>
      </c>
      <c r="O217" s="225" t="s">
        <v>46</v>
      </c>
      <c r="P217" s="150" t="s">
        <v>1519</v>
      </c>
    </row>
    <row r="218" spans="3:16">
      <c r="C218" s="179">
        <f t="shared" si="3"/>
        <v>202</v>
      </c>
      <c r="D218" s="182" t="s">
        <v>1085</v>
      </c>
      <c r="E218" s="276"/>
      <c r="F218" s="150" t="s">
        <v>766</v>
      </c>
      <c r="G218" s="150" t="s">
        <v>773</v>
      </c>
      <c r="H218" s="150" t="s">
        <v>1143</v>
      </c>
      <c r="I218" s="150" t="s">
        <v>1266</v>
      </c>
      <c r="J218" s="150" t="s">
        <v>1042</v>
      </c>
      <c r="K218" s="150" t="s">
        <v>1258</v>
      </c>
      <c r="L218" s="150" t="s">
        <v>1038</v>
      </c>
      <c r="M218" s="225" t="s">
        <v>54</v>
      </c>
      <c r="N218" s="225" t="s">
        <v>961</v>
      </c>
      <c r="O218" s="225" t="s">
        <v>46</v>
      </c>
      <c r="P218" s="150" t="s">
        <v>1221</v>
      </c>
    </row>
    <row r="219" spans="3:16">
      <c r="C219" s="179">
        <f t="shared" si="3"/>
        <v>203</v>
      </c>
      <c r="D219" s="182" t="s">
        <v>1085</v>
      </c>
      <c r="E219" s="276"/>
      <c r="F219" s="150" t="s">
        <v>766</v>
      </c>
      <c r="G219" s="150" t="s">
        <v>773</v>
      </c>
      <c r="H219" s="150" t="s">
        <v>1144</v>
      </c>
      <c r="I219" s="150" t="s">
        <v>1266</v>
      </c>
      <c r="J219" s="150" t="s">
        <v>1042</v>
      </c>
      <c r="K219" s="150" t="s">
        <v>1258</v>
      </c>
      <c r="L219" s="150" t="s">
        <v>1038</v>
      </c>
      <c r="M219" s="225" t="s">
        <v>54</v>
      </c>
      <c r="N219" s="225" t="s">
        <v>961</v>
      </c>
      <c r="O219" s="225" t="s">
        <v>46</v>
      </c>
      <c r="P219" s="150" t="s">
        <v>1517</v>
      </c>
    </row>
    <row r="220" spans="3:16">
      <c r="C220" s="179">
        <f t="shared" si="3"/>
        <v>204</v>
      </c>
      <c r="D220" s="182" t="s">
        <v>1085</v>
      </c>
      <c r="E220" s="276"/>
      <c r="F220" s="150" t="s">
        <v>766</v>
      </c>
      <c r="G220" s="150" t="s">
        <v>773</v>
      </c>
      <c r="H220" s="150" t="s">
        <v>1145</v>
      </c>
      <c r="I220" s="150" t="s">
        <v>1266</v>
      </c>
      <c r="J220" s="150" t="s">
        <v>1042</v>
      </c>
      <c r="K220" s="150" t="s">
        <v>1258</v>
      </c>
      <c r="L220" s="150" t="s">
        <v>1038</v>
      </c>
      <c r="M220" s="225" t="s">
        <v>54</v>
      </c>
      <c r="N220" s="225" t="s">
        <v>961</v>
      </c>
      <c r="O220" s="225" t="s">
        <v>46</v>
      </c>
      <c r="P220" s="150" t="s">
        <v>1519</v>
      </c>
    </row>
    <row r="221" spans="3:16">
      <c r="C221" s="179">
        <f t="shared" si="3"/>
        <v>205</v>
      </c>
      <c r="D221" s="182" t="s">
        <v>1085</v>
      </c>
      <c r="E221" s="276"/>
      <c r="F221" s="150" t="s">
        <v>766</v>
      </c>
      <c r="G221" s="150" t="s">
        <v>773</v>
      </c>
      <c r="H221" s="150" t="s">
        <v>1146</v>
      </c>
      <c r="I221" s="150" t="s">
        <v>1266</v>
      </c>
      <c r="J221" s="150" t="s">
        <v>1042</v>
      </c>
      <c r="K221" s="150" t="s">
        <v>1258</v>
      </c>
      <c r="L221" s="150" t="s">
        <v>1038</v>
      </c>
      <c r="M221" s="225" t="s">
        <v>54</v>
      </c>
      <c r="N221" s="225" t="s">
        <v>961</v>
      </c>
      <c r="O221" s="225" t="s">
        <v>46</v>
      </c>
      <c r="P221" s="150" t="s">
        <v>1519</v>
      </c>
    </row>
    <row r="222" spans="3:16">
      <c r="C222" s="179">
        <f t="shared" si="3"/>
        <v>206</v>
      </c>
      <c r="D222" s="182" t="s">
        <v>1085</v>
      </c>
      <c r="E222" s="276"/>
      <c r="F222" s="150" t="s">
        <v>766</v>
      </c>
      <c r="G222" s="150" t="s">
        <v>773</v>
      </c>
      <c r="H222" s="150" t="s">
        <v>1147</v>
      </c>
      <c r="I222" s="150" t="s">
        <v>1266</v>
      </c>
      <c r="J222" s="150" t="s">
        <v>1042</v>
      </c>
      <c r="K222" s="150" t="s">
        <v>1258</v>
      </c>
      <c r="L222" s="150" t="s">
        <v>1038</v>
      </c>
      <c r="M222" s="225" t="s">
        <v>54</v>
      </c>
      <c r="N222" s="225" t="s">
        <v>961</v>
      </c>
      <c r="O222" s="225" t="s">
        <v>46</v>
      </c>
      <c r="P222" s="150" t="s">
        <v>1519</v>
      </c>
    </row>
    <row r="223" spans="3:16">
      <c r="C223" s="179">
        <f t="shared" si="3"/>
        <v>207</v>
      </c>
      <c r="D223" s="182" t="s">
        <v>1085</v>
      </c>
      <c r="E223" s="276"/>
      <c r="F223" s="150" t="s">
        <v>766</v>
      </c>
      <c r="G223" s="150" t="s">
        <v>773</v>
      </c>
      <c r="H223" s="150" t="s">
        <v>1151</v>
      </c>
      <c r="I223" s="150" t="s">
        <v>1266</v>
      </c>
      <c r="J223" s="150" t="s">
        <v>1042</v>
      </c>
      <c r="K223" s="150" t="s">
        <v>1258</v>
      </c>
      <c r="L223" s="150" t="s">
        <v>1038</v>
      </c>
      <c r="M223" s="225" t="s">
        <v>54</v>
      </c>
      <c r="N223" s="225" t="s">
        <v>961</v>
      </c>
      <c r="O223" s="225" t="s">
        <v>46</v>
      </c>
      <c r="P223" s="150" t="s">
        <v>1517</v>
      </c>
    </row>
    <row r="224" spans="3:16">
      <c r="C224" s="179">
        <f t="shared" si="3"/>
        <v>208</v>
      </c>
      <c r="D224" s="182" t="s">
        <v>1085</v>
      </c>
      <c r="E224" s="276"/>
      <c r="F224" s="150" t="s">
        <v>766</v>
      </c>
      <c r="G224" s="150" t="s">
        <v>773</v>
      </c>
      <c r="H224" s="150" t="s">
        <v>1152</v>
      </c>
      <c r="I224" s="150" t="s">
        <v>1266</v>
      </c>
      <c r="J224" s="150" t="s">
        <v>1042</v>
      </c>
      <c r="K224" s="150" t="s">
        <v>1258</v>
      </c>
      <c r="L224" s="150" t="s">
        <v>1268</v>
      </c>
      <c r="M224" s="225" t="s">
        <v>54</v>
      </c>
      <c r="N224" s="225" t="s">
        <v>267</v>
      </c>
      <c r="O224" s="225" t="s">
        <v>46</v>
      </c>
      <c r="P224" s="150" t="s">
        <v>1517</v>
      </c>
    </row>
    <row r="225" spans="3:16">
      <c r="C225" s="179">
        <f t="shared" si="3"/>
        <v>209</v>
      </c>
      <c r="D225" s="182" t="s">
        <v>1085</v>
      </c>
      <c r="E225" s="276"/>
      <c r="F225" s="150" t="s">
        <v>766</v>
      </c>
      <c r="G225" s="150" t="s">
        <v>773</v>
      </c>
      <c r="H225" s="150" t="s">
        <v>1153</v>
      </c>
      <c r="I225" s="150" t="s">
        <v>1266</v>
      </c>
      <c r="J225" s="150" t="s">
        <v>1042</v>
      </c>
      <c r="K225" s="150" t="s">
        <v>1258</v>
      </c>
      <c r="L225" s="150" t="s">
        <v>1038</v>
      </c>
      <c r="M225" s="225" t="s">
        <v>54</v>
      </c>
      <c r="N225" s="225" t="s">
        <v>961</v>
      </c>
      <c r="O225" s="225" t="s">
        <v>46</v>
      </c>
      <c r="P225" s="150" t="s">
        <v>1221</v>
      </c>
    </row>
    <row r="226" spans="3:16">
      <c r="C226" s="179">
        <f t="shared" si="3"/>
        <v>210</v>
      </c>
      <c r="D226" s="182" t="s">
        <v>1085</v>
      </c>
      <c r="E226" s="276"/>
      <c r="F226" s="150" t="s">
        <v>766</v>
      </c>
      <c r="G226" s="150" t="s">
        <v>773</v>
      </c>
      <c r="H226" s="150" t="s">
        <v>1154</v>
      </c>
      <c r="I226" s="150" t="s">
        <v>1266</v>
      </c>
      <c r="J226" s="150" t="s">
        <v>1042</v>
      </c>
      <c r="K226" s="150" t="s">
        <v>1258</v>
      </c>
      <c r="L226" s="150" t="s">
        <v>1038</v>
      </c>
      <c r="M226" s="225" t="s">
        <v>54</v>
      </c>
      <c r="N226" s="225" t="s">
        <v>961</v>
      </c>
      <c r="O226" s="225" t="s">
        <v>46</v>
      </c>
      <c r="P226" s="150" t="s">
        <v>1519</v>
      </c>
    </row>
    <row r="227" spans="3:16">
      <c r="C227" s="179">
        <f t="shared" si="3"/>
        <v>211</v>
      </c>
      <c r="D227" s="182" t="s">
        <v>1085</v>
      </c>
      <c r="E227" s="276"/>
      <c r="F227" s="150" t="s">
        <v>766</v>
      </c>
      <c r="G227" s="150" t="s">
        <v>773</v>
      </c>
      <c r="H227" s="150" t="s">
        <v>1148</v>
      </c>
      <c r="I227" s="150" t="s">
        <v>1266</v>
      </c>
      <c r="J227" s="150" t="s">
        <v>1042</v>
      </c>
      <c r="K227" s="150" t="s">
        <v>1258</v>
      </c>
      <c r="L227" s="150" t="s">
        <v>1038</v>
      </c>
      <c r="M227" s="225" t="s">
        <v>54</v>
      </c>
      <c r="N227" s="225" t="s">
        <v>961</v>
      </c>
      <c r="O227" s="225" t="s">
        <v>46</v>
      </c>
      <c r="P227" s="150" t="s">
        <v>1517</v>
      </c>
    </row>
    <row r="228" spans="3:16">
      <c r="C228" s="179">
        <f t="shared" si="3"/>
        <v>212</v>
      </c>
      <c r="D228" s="182" t="s">
        <v>1085</v>
      </c>
      <c r="E228" s="276"/>
      <c r="F228" s="150" t="s">
        <v>766</v>
      </c>
      <c r="G228" s="150" t="s">
        <v>773</v>
      </c>
      <c r="H228" s="150" t="s">
        <v>1149</v>
      </c>
      <c r="I228" s="150" t="s">
        <v>1266</v>
      </c>
      <c r="J228" s="150" t="s">
        <v>1042</v>
      </c>
      <c r="K228" s="150" t="s">
        <v>1258</v>
      </c>
      <c r="L228" s="150" t="s">
        <v>1268</v>
      </c>
      <c r="M228" s="225" t="s">
        <v>54</v>
      </c>
      <c r="N228" s="150" t="s">
        <v>267</v>
      </c>
      <c r="O228" s="225" t="s">
        <v>46</v>
      </c>
      <c r="P228" s="150" t="s">
        <v>1094</v>
      </c>
    </row>
    <row r="229" spans="3:16">
      <c r="C229" s="179">
        <f t="shared" si="3"/>
        <v>213</v>
      </c>
      <c r="D229" s="182" t="s">
        <v>1085</v>
      </c>
      <c r="E229" s="276"/>
      <c r="F229" s="150" t="s">
        <v>766</v>
      </c>
      <c r="G229" s="150" t="s">
        <v>773</v>
      </c>
      <c r="H229" s="150" t="s">
        <v>1150</v>
      </c>
      <c r="I229" s="150" t="s">
        <v>1266</v>
      </c>
      <c r="J229" s="150" t="s">
        <v>1042</v>
      </c>
      <c r="K229" s="150" t="s">
        <v>1258</v>
      </c>
      <c r="L229" s="150" t="s">
        <v>1268</v>
      </c>
      <c r="M229" s="225" t="s">
        <v>54</v>
      </c>
      <c r="N229" s="150" t="s">
        <v>267</v>
      </c>
      <c r="O229" s="225" t="s">
        <v>46</v>
      </c>
      <c r="P229" s="150" t="s">
        <v>1094</v>
      </c>
    </row>
    <row r="230" spans="3:16">
      <c r="C230" s="179">
        <f t="shared" si="3"/>
        <v>214</v>
      </c>
      <c r="D230" s="182" t="s">
        <v>1085</v>
      </c>
      <c r="E230" s="276"/>
      <c r="F230" s="150" t="s">
        <v>766</v>
      </c>
      <c r="G230" s="150" t="s">
        <v>773</v>
      </c>
      <c r="H230" s="150" t="s">
        <v>1155</v>
      </c>
      <c r="I230" s="150" t="s">
        <v>1266</v>
      </c>
      <c r="J230" s="150" t="s">
        <v>1042</v>
      </c>
      <c r="K230" s="150" t="s">
        <v>1258</v>
      </c>
      <c r="L230" s="150" t="s">
        <v>1268</v>
      </c>
      <c r="M230" s="225" t="s">
        <v>54</v>
      </c>
      <c r="N230" s="150" t="s">
        <v>267</v>
      </c>
      <c r="O230" s="225" t="s">
        <v>46</v>
      </c>
      <c r="P230" s="150" t="s">
        <v>1094</v>
      </c>
    </row>
    <row r="231" spans="3:16">
      <c r="C231" s="179">
        <f t="shared" si="3"/>
        <v>215</v>
      </c>
      <c r="D231" s="182" t="s">
        <v>1085</v>
      </c>
      <c r="E231" s="276"/>
      <c r="F231" s="150" t="s">
        <v>766</v>
      </c>
      <c r="G231" s="150" t="s">
        <v>773</v>
      </c>
      <c r="H231" s="150" t="s">
        <v>1157</v>
      </c>
      <c r="I231" s="150" t="s">
        <v>1266</v>
      </c>
      <c r="J231" s="150" t="s">
        <v>1042</v>
      </c>
      <c r="K231" s="150" t="s">
        <v>1258</v>
      </c>
      <c r="L231" s="150" t="s">
        <v>1268</v>
      </c>
      <c r="M231" s="225" t="s">
        <v>54</v>
      </c>
      <c r="N231" s="150" t="s">
        <v>267</v>
      </c>
      <c r="O231" s="225" t="s">
        <v>46</v>
      </c>
      <c r="P231" s="150" t="s">
        <v>1094</v>
      </c>
    </row>
    <row r="232" spans="3:16">
      <c r="C232" s="179">
        <f t="shared" si="3"/>
        <v>216</v>
      </c>
      <c r="D232" s="182" t="s">
        <v>1085</v>
      </c>
      <c r="E232" s="277"/>
      <c r="F232" s="150" t="s">
        <v>766</v>
      </c>
      <c r="G232" s="150" t="s">
        <v>773</v>
      </c>
      <c r="H232" s="150" t="s">
        <v>1156</v>
      </c>
      <c r="I232" s="150" t="s">
        <v>1266</v>
      </c>
      <c r="J232" s="150" t="s">
        <v>1042</v>
      </c>
      <c r="K232" s="150" t="s">
        <v>1258</v>
      </c>
      <c r="L232" s="150" t="s">
        <v>1268</v>
      </c>
      <c r="M232" s="225" t="s">
        <v>54</v>
      </c>
      <c r="N232" s="150" t="s">
        <v>267</v>
      </c>
      <c r="O232" s="225" t="s">
        <v>46</v>
      </c>
      <c r="P232" s="150" t="s">
        <v>1094</v>
      </c>
    </row>
    <row r="233" spans="3:16">
      <c r="C233" s="179">
        <f t="shared" si="3"/>
        <v>217</v>
      </c>
      <c r="D233" s="190" t="s">
        <v>1112</v>
      </c>
      <c r="E233" s="275">
        <v>41926.92</v>
      </c>
      <c r="F233" s="150" t="s">
        <v>766</v>
      </c>
      <c r="G233" s="150" t="s">
        <v>1113</v>
      </c>
      <c r="H233" s="150" t="s">
        <v>1114</v>
      </c>
      <c r="I233" s="150" t="s">
        <v>1266</v>
      </c>
      <c r="J233" s="150" t="s">
        <v>1042</v>
      </c>
      <c r="K233" s="150" t="s">
        <v>1258</v>
      </c>
      <c r="L233" s="150" t="s">
        <v>1268</v>
      </c>
      <c r="M233" s="225" t="s">
        <v>54</v>
      </c>
      <c r="N233" s="150" t="s">
        <v>267</v>
      </c>
      <c r="O233" s="225" t="s">
        <v>46</v>
      </c>
      <c r="P233" s="150"/>
    </row>
    <row r="234" spans="3:16">
      <c r="C234" s="179">
        <f t="shared" si="3"/>
        <v>218</v>
      </c>
      <c r="D234" s="190" t="s">
        <v>1112</v>
      </c>
      <c r="E234" s="276"/>
      <c r="F234" s="150" t="s">
        <v>766</v>
      </c>
      <c r="G234" s="150" t="s">
        <v>1113</v>
      </c>
      <c r="H234" s="150" t="s">
        <v>1115</v>
      </c>
      <c r="I234" s="150" t="s">
        <v>1266</v>
      </c>
      <c r="J234" s="150" t="s">
        <v>1042</v>
      </c>
      <c r="K234" s="150" t="s">
        <v>1258</v>
      </c>
      <c r="L234" s="150" t="s">
        <v>1038</v>
      </c>
      <c r="M234" s="225" t="s">
        <v>54</v>
      </c>
      <c r="N234" s="225" t="s">
        <v>961</v>
      </c>
      <c r="O234" s="225" t="s">
        <v>46</v>
      </c>
      <c r="P234" s="150" t="s">
        <v>1519</v>
      </c>
    </row>
    <row r="235" spans="3:16">
      <c r="C235" s="179">
        <f t="shared" si="3"/>
        <v>219</v>
      </c>
      <c r="D235" s="190" t="s">
        <v>1112</v>
      </c>
      <c r="E235" s="276"/>
      <c r="F235" s="150" t="s">
        <v>766</v>
      </c>
      <c r="G235" s="150" t="s">
        <v>1113</v>
      </c>
      <c r="H235" s="150" t="s">
        <v>1116</v>
      </c>
      <c r="I235" s="150" t="s">
        <v>1266</v>
      </c>
      <c r="J235" s="150" t="s">
        <v>1042</v>
      </c>
      <c r="K235" s="150" t="s">
        <v>1258</v>
      </c>
      <c r="L235" s="150" t="s">
        <v>1038</v>
      </c>
      <c r="M235" s="225" t="s">
        <v>54</v>
      </c>
      <c r="N235" s="225" t="s">
        <v>961</v>
      </c>
      <c r="O235" s="225" t="s">
        <v>46</v>
      </c>
      <c r="P235" s="150" t="s">
        <v>1517</v>
      </c>
    </row>
    <row r="236" spans="3:16">
      <c r="C236" s="179">
        <f t="shared" si="3"/>
        <v>220</v>
      </c>
      <c r="D236" s="190" t="s">
        <v>1112</v>
      </c>
      <c r="E236" s="277"/>
      <c r="F236" s="150" t="s">
        <v>766</v>
      </c>
      <c r="G236" s="150" t="s">
        <v>1113</v>
      </c>
      <c r="H236" s="150" t="s">
        <v>1117</v>
      </c>
      <c r="I236" s="150" t="s">
        <v>1266</v>
      </c>
      <c r="J236" s="150" t="s">
        <v>1042</v>
      </c>
      <c r="K236" s="150" t="s">
        <v>1258</v>
      </c>
      <c r="L236" s="150" t="s">
        <v>1038</v>
      </c>
      <c r="M236" s="225" t="s">
        <v>54</v>
      </c>
      <c r="N236" s="225" t="s">
        <v>961</v>
      </c>
      <c r="O236" s="225" t="s">
        <v>46</v>
      </c>
      <c r="P236" s="150" t="s">
        <v>1519</v>
      </c>
    </row>
    <row r="237" spans="3:16">
      <c r="C237" s="179">
        <f t="shared" si="3"/>
        <v>221</v>
      </c>
      <c r="D237" s="190" t="s">
        <v>1160</v>
      </c>
      <c r="E237" s="275">
        <v>43923.44</v>
      </c>
      <c r="F237" s="150" t="s">
        <v>250</v>
      </c>
      <c r="G237" s="150" t="s">
        <v>1158</v>
      </c>
      <c r="H237" s="150" t="s">
        <v>1159</v>
      </c>
      <c r="I237" s="150" t="s">
        <v>1266</v>
      </c>
      <c r="J237" s="150" t="s">
        <v>1042</v>
      </c>
      <c r="K237" s="150" t="s">
        <v>1258</v>
      </c>
      <c r="L237" s="150" t="s">
        <v>1038</v>
      </c>
      <c r="M237" s="225" t="s">
        <v>54</v>
      </c>
      <c r="N237" s="225" t="s">
        <v>961</v>
      </c>
      <c r="O237" s="225" t="s">
        <v>46</v>
      </c>
      <c r="P237" s="150" t="s">
        <v>1519</v>
      </c>
    </row>
    <row r="238" spans="3:16">
      <c r="C238" s="179">
        <f t="shared" si="3"/>
        <v>222</v>
      </c>
      <c r="D238" s="190" t="s">
        <v>1160</v>
      </c>
      <c r="E238" s="276"/>
      <c r="F238" s="150" t="s">
        <v>250</v>
      </c>
      <c r="G238" s="150" t="s">
        <v>1158</v>
      </c>
      <c r="H238" s="150" t="s">
        <v>1161</v>
      </c>
      <c r="I238" s="150" t="s">
        <v>1266</v>
      </c>
      <c r="J238" s="150" t="s">
        <v>1042</v>
      </c>
      <c r="K238" s="150" t="s">
        <v>1258</v>
      </c>
      <c r="L238" s="150" t="s">
        <v>1038</v>
      </c>
      <c r="M238" s="225" t="s">
        <v>54</v>
      </c>
      <c r="N238" s="225" t="s">
        <v>961</v>
      </c>
      <c r="O238" s="225" t="s">
        <v>46</v>
      </c>
      <c r="P238" s="150" t="s">
        <v>1517</v>
      </c>
    </row>
    <row r="239" spans="3:16">
      <c r="C239" s="179">
        <f t="shared" si="3"/>
        <v>223</v>
      </c>
      <c r="D239" s="190" t="s">
        <v>1160</v>
      </c>
      <c r="E239" s="276"/>
      <c r="F239" s="150" t="s">
        <v>250</v>
      </c>
      <c r="G239" s="150" t="s">
        <v>1158</v>
      </c>
      <c r="H239" s="150" t="s">
        <v>1162</v>
      </c>
      <c r="I239" s="150" t="s">
        <v>1266</v>
      </c>
      <c r="J239" s="150" t="s">
        <v>1042</v>
      </c>
      <c r="K239" s="150" t="s">
        <v>1258</v>
      </c>
      <c r="L239" s="225" t="s">
        <v>6</v>
      </c>
      <c r="M239" s="225" t="s">
        <v>54</v>
      </c>
      <c r="N239" s="150" t="s">
        <v>961</v>
      </c>
      <c r="O239" s="225" t="s">
        <v>46</v>
      </c>
      <c r="P239" s="150"/>
    </row>
    <row r="240" spans="3:16">
      <c r="C240" s="179">
        <f t="shared" si="3"/>
        <v>224</v>
      </c>
      <c r="D240" s="190" t="s">
        <v>1160</v>
      </c>
      <c r="E240" s="277"/>
      <c r="F240" s="150" t="s">
        <v>250</v>
      </c>
      <c r="G240" s="150" t="s">
        <v>1158</v>
      </c>
      <c r="H240" s="150" t="s">
        <v>1163</v>
      </c>
      <c r="I240" s="150" t="s">
        <v>1266</v>
      </c>
      <c r="J240" s="150" t="s">
        <v>1042</v>
      </c>
      <c r="K240" s="150" t="s">
        <v>1258</v>
      </c>
      <c r="L240" s="150" t="s">
        <v>1268</v>
      </c>
      <c r="M240" s="225" t="s">
        <v>54</v>
      </c>
      <c r="N240" s="150" t="s">
        <v>267</v>
      </c>
      <c r="O240" s="225" t="s">
        <v>46</v>
      </c>
      <c r="P240" s="150"/>
    </row>
    <row r="241" spans="2:16">
      <c r="C241" s="179">
        <f t="shared" si="3"/>
        <v>225</v>
      </c>
      <c r="D241" s="190" t="s">
        <v>1484</v>
      </c>
      <c r="E241" s="200">
        <v>2635.78</v>
      </c>
      <c r="F241" s="150"/>
      <c r="G241" s="150" t="s">
        <v>792</v>
      </c>
      <c r="H241" s="150" t="s">
        <v>1230</v>
      </c>
      <c r="I241" s="150" t="s">
        <v>1266</v>
      </c>
      <c r="J241" s="150" t="s">
        <v>1042</v>
      </c>
      <c r="K241" s="150" t="s">
        <v>1258</v>
      </c>
      <c r="L241" s="150" t="s">
        <v>1038</v>
      </c>
      <c r="M241" s="225" t="s">
        <v>54</v>
      </c>
      <c r="N241" s="225" t="s">
        <v>961</v>
      </c>
      <c r="O241" s="225" t="s">
        <v>46</v>
      </c>
      <c r="P241" s="150" t="s">
        <v>1525</v>
      </c>
    </row>
    <row r="242" spans="2:16">
      <c r="C242" s="179">
        <f t="shared" si="3"/>
        <v>226</v>
      </c>
      <c r="D242" s="190" t="s">
        <v>1486</v>
      </c>
      <c r="E242" s="200">
        <v>3300</v>
      </c>
      <c r="F242" s="150" t="s">
        <v>287</v>
      </c>
      <c r="G242" s="150" t="s">
        <v>805</v>
      </c>
      <c r="H242" s="150"/>
      <c r="I242" s="150" t="s">
        <v>1266</v>
      </c>
      <c r="J242" s="150" t="s">
        <v>1042</v>
      </c>
      <c r="K242" s="150" t="s">
        <v>1258</v>
      </c>
      <c r="L242" s="150" t="s">
        <v>1038</v>
      </c>
      <c r="M242" s="225" t="s">
        <v>54</v>
      </c>
      <c r="N242" s="225" t="s">
        <v>961</v>
      </c>
      <c r="O242" s="225" t="s">
        <v>46</v>
      </c>
      <c r="P242" s="135" t="s">
        <v>1265</v>
      </c>
    </row>
    <row r="243" spans="2:16">
      <c r="C243" s="179">
        <f t="shared" si="3"/>
        <v>227</v>
      </c>
      <c r="D243" s="190" t="s">
        <v>1392</v>
      </c>
      <c r="E243" s="275">
        <v>3180</v>
      </c>
      <c r="F243" s="281"/>
      <c r="G243" s="281"/>
      <c r="H243" s="150"/>
      <c r="I243" s="150" t="s">
        <v>1220</v>
      </c>
      <c r="J243" s="225" t="s">
        <v>1042</v>
      </c>
      <c r="K243" s="225" t="s">
        <v>1258</v>
      </c>
      <c r="L243" s="225" t="s">
        <v>1038</v>
      </c>
      <c r="M243" s="225" t="s">
        <v>54</v>
      </c>
      <c r="N243" s="225" t="s">
        <v>961</v>
      </c>
      <c r="O243" s="225" t="s">
        <v>46</v>
      </c>
      <c r="P243" s="150"/>
    </row>
    <row r="244" spans="2:16">
      <c r="C244" s="179">
        <f t="shared" si="3"/>
        <v>228</v>
      </c>
      <c r="D244" s="190" t="s">
        <v>1392</v>
      </c>
      <c r="E244" s="276"/>
      <c r="F244" s="282"/>
      <c r="G244" s="282"/>
      <c r="H244" s="150"/>
      <c r="I244" s="150" t="s">
        <v>1220</v>
      </c>
      <c r="J244" s="225" t="s">
        <v>1042</v>
      </c>
      <c r="K244" s="225" t="s">
        <v>1258</v>
      </c>
      <c r="L244" s="225" t="s">
        <v>1041</v>
      </c>
      <c r="M244" s="225" t="s">
        <v>54</v>
      </c>
      <c r="N244" s="225" t="s">
        <v>61</v>
      </c>
      <c r="O244" s="225" t="s">
        <v>46</v>
      </c>
      <c r="P244" s="150"/>
    </row>
    <row r="245" spans="2:16">
      <c r="C245" s="179">
        <f t="shared" si="3"/>
        <v>229</v>
      </c>
      <c r="D245" s="190" t="s">
        <v>1392</v>
      </c>
      <c r="E245" s="276"/>
      <c r="F245" s="282"/>
      <c r="G245" s="282"/>
      <c r="H245" s="150"/>
      <c r="I245" s="150" t="s">
        <v>1220</v>
      </c>
      <c r="J245" s="225" t="s">
        <v>1042</v>
      </c>
      <c r="K245" s="225" t="s">
        <v>1258</v>
      </c>
      <c r="L245" s="225" t="s">
        <v>60</v>
      </c>
      <c r="M245" s="225" t="s">
        <v>54</v>
      </c>
      <c r="N245" s="150" t="s">
        <v>61</v>
      </c>
      <c r="O245" s="225" t="s">
        <v>46</v>
      </c>
      <c r="P245" s="150"/>
    </row>
    <row r="246" spans="2:16">
      <c r="C246" s="179">
        <f t="shared" si="3"/>
        <v>230</v>
      </c>
      <c r="D246" s="190" t="s">
        <v>1392</v>
      </c>
      <c r="E246" s="276"/>
      <c r="F246" s="282"/>
      <c r="G246" s="282"/>
      <c r="H246" s="150"/>
      <c r="I246" s="150" t="s">
        <v>1220</v>
      </c>
      <c r="J246" s="225" t="s">
        <v>1042</v>
      </c>
      <c r="K246" s="225" t="s">
        <v>1258</v>
      </c>
      <c r="L246" s="225" t="s">
        <v>1268</v>
      </c>
      <c r="M246" s="225" t="s">
        <v>54</v>
      </c>
      <c r="N246" s="150" t="s">
        <v>267</v>
      </c>
      <c r="O246" s="225" t="s">
        <v>46</v>
      </c>
      <c r="P246" s="150"/>
    </row>
    <row r="247" spans="2:16">
      <c r="C247" s="179">
        <f t="shared" si="3"/>
        <v>231</v>
      </c>
      <c r="D247" s="190" t="s">
        <v>1392</v>
      </c>
      <c r="E247" s="276"/>
      <c r="F247" s="282"/>
      <c r="G247" s="282"/>
      <c r="H247" s="150"/>
      <c r="I247" s="150" t="s">
        <v>1220</v>
      </c>
      <c r="J247" s="225" t="s">
        <v>1042</v>
      </c>
      <c r="K247" s="225" t="s">
        <v>1258</v>
      </c>
      <c r="L247" s="225" t="s">
        <v>758</v>
      </c>
      <c r="M247" s="225" t="s">
        <v>54</v>
      </c>
      <c r="N247" s="150" t="s">
        <v>121</v>
      </c>
      <c r="O247" s="225" t="s">
        <v>46</v>
      </c>
      <c r="P247" s="150"/>
    </row>
    <row r="248" spans="2:16">
      <c r="C248" s="179">
        <f t="shared" si="3"/>
        <v>232</v>
      </c>
      <c r="D248" s="190" t="s">
        <v>1392</v>
      </c>
      <c r="E248" s="277"/>
      <c r="F248" s="283"/>
      <c r="G248" s="283"/>
      <c r="H248" s="150"/>
      <c r="I248" s="150" t="s">
        <v>1220</v>
      </c>
      <c r="J248" s="225" t="s">
        <v>1042</v>
      </c>
      <c r="K248" s="225" t="s">
        <v>1258</v>
      </c>
      <c r="L248" s="225" t="s">
        <v>758</v>
      </c>
      <c r="M248" s="225" t="s">
        <v>54</v>
      </c>
      <c r="N248" s="150" t="s">
        <v>121</v>
      </c>
      <c r="O248" s="225" t="s">
        <v>46</v>
      </c>
      <c r="P248" s="150"/>
    </row>
    <row r="249" spans="2:16" ht="28">
      <c r="B249" s="151"/>
      <c r="C249" s="179">
        <f t="shared" si="3"/>
        <v>233</v>
      </c>
      <c r="D249" s="190" t="s">
        <v>1459</v>
      </c>
      <c r="E249" s="200">
        <v>3921.74</v>
      </c>
      <c r="F249" s="150"/>
      <c r="G249" s="150" t="s">
        <v>812</v>
      </c>
      <c r="H249" s="150" t="s">
        <v>1234</v>
      </c>
      <c r="I249" s="150" t="s">
        <v>1220</v>
      </c>
      <c r="J249" s="150"/>
      <c r="K249" s="150"/>
      <c r="L249" s="150"/>
      <c r="M249" s="225"/>
      <c r="N249" s="135"/>
      <c r="O249" s="225"/>
      <c r="P249" s="150" t="s">
        <v>1582</v>
      </c>
    </row>
    <row r="250" spans="2:16">
      <c r="C250" s="179">
        <f t="shared" si="3"/>
        <v>234</v>
      </c>
      <c r="D250" s="190" t="s">
        <v>1485</v>
      </c>
      <c r="E250" s="200">
        <v>2326</v>
      </c>
      <c r="F250" s="150" t="s">
        <v>298</v>
      </c>
      <c r="G250" s="150" t="s">
        <v>815</v>
      </c>
      <c r="H250" s="150"/>
      <c r="I250" s="150" t="s">
        <v>1266</v>
      </c>
      <c r="J250" s="150" t="s">
        <v>1043</v>
      </c>
      <c r="K250" s="150" t="s">
        <v>1260</v>
      </c>
      <c r="L250" s="150" t="s">
        <v>758</v>
      </c>
      <c r="M250" s="225" t="s">
        <v>54</v>
      </c>
      <c r="N250" s="135" t="s">
        <v>121</v>
      </c>
      <c r="O250" s="225" t="s">
        <v>46</v>
      </c>
      <c r="P250" s="135"/>
    </row>
    <row r="251" spans="2:16">
      <c r="C251" s="179">
        <f t="shared" si="3"/>
        <v>235</v>
      </c>
      <c r="D251" s="190" t="s">
        <v>1487</v>
      </c>
      <c r="E251" s="200">
        <v>2700</v>
      </c>
      <c r="F251" s="150" t="s">
        <v>298</v>
      </c>
      <c r="G251" s="150" t="s">
        <v>819</v>
      </c>
      <c r="H251" s="150"/>
      <c r="I251" s="150" t="s">
        <v>1266</v>
      </c>
      <c r="J251" s="150" t="s">
        <v>1042</v>
      </c>
      <c r="K251" s="150" t="s">
        <v>1258</v>
      </c>
      <c r="L251" s="150" t="s">
        <v>758</v>
      </c>
      <c r="M251" s="225" t="s">
        <v>54</v>
      </c>
      <c r="N251" s="135" t="s">
        <v>121</v>
      </c>
      <c r="O251" s="225" t="s">
        <v>46</v>
      </c>
      <c r="P251" s="135"/>
    </row>
    <row r="252" spans="2:16">
      <c r="C252" s="179">
        <f t="shared" si="3"/>
        <v>236</v>
      </c>
      <c r="D252" s="190" t="s">
        <v>1488</v>
      </c>
      <c r="E252" s="200">
        <v>980</v>
      </c>
      <c r="F252" s="150" t="s">
        <v>298</v>
      </c>
      <c r="G252" s="150" t="s">
        <v>823</v>
      </c>
      <c r="H252" s="150"/>
      <c r="I252" s="150" t="s">
        <v>1266</v>
      </c>
      <c r="J252" s="150" t="s">
        <v>1043</v>
      </c>
      <c r="K252" s="150" t="s">
        <v>1260</v>
      </c>
      <c r="L252" s="150" t="s">
        <v>758</v>
      </c>
      <c r="M252" s="225" t="s">
        <v>54</v>
      </c>
      <c r="N252" s="135" t="s">
        <v>121</v>
      </c>
      <c r="O252" s="225" t="s">
        <v>46</v>
      </c>
      <c r="P252" s="135"/>
    </row>
    <row r="253" spans="2:16">
      <c r="C253" s="179">
        <f t="shared" si="3"/>
        <v>237</v>
      </c>
      <c r="D253" s="190" t="s">
        <v>1485</v>
      </c>
      <c r="E253" s="200">
        <v>1150</v>
      </c>
      <c r="F253" s="150" t="s">
        <v>298</v>
      </c>
      <c r="G253" s="150" t="s">
        <v>1364</v>
      </c>
      <c r="H253" s="150"/>
      <c r="I253" s="150" t="s">
        <v>1266</v>
      </c>
      <c r="J253" s="150" t="s">
        <v>1043</v>
      </c>
      <c r="K253" s="150" t="s">
        <v>1260</v>
      </c>
      <c r="L253" s="150" t="s">
        <v>758</v>
      </c>
      <c r="M253" s="225" t="s">
        <v>54</v>
      </c>
      <c r="N253" s="135" t="s">
        <v>121</v>
      </c>
      <c r="O253" s="225" t="s">
        <v>46</v>
      </c>
      <c r="P253" s="135"/>
    </row>
    <row r="254" spans="2:16">
      <c r="C254" s="179">
        <f t="shared" si="3"/>
        <v>238</v>
      </c>
      <c r="D254" s="190" t="s">
        <v>1485</v>
      </c>
      <c r="E254" s="200">
        <v>2300</v>
      </c>
      <c r="F254" s="150" t="s">
        <v>298</v>
      </c>
      <c r="G254" s="150" t="s">
        <v>829</v>
      </c>
      <c r="H254" s="150" t="s">
        <v>1241</v>
      </c>
      <c r="I254" s="150" t="s">
        <v>1266</v>
      </c>
      <c r="J254" s="150" t="s">
        <v>1043</v>
      </c>
      <c r="K254" s="150" t="s">
        <v>1260</v>
      </c>
      <c r="L254" s="150" t="s">
        <v>758</v>
      </c>
      <c r="M254" s="225" t="s">
        <v>54</v>
      </c>
      <c r="N254" s="135" t="s">
        <v>121</v>
      </c>
      <c r="O254" s="225" t="s">
        <v>46</v>
      </c>
      <c r="P254" s="135"/>
    </row>
    <row r="255" spans="2:16">
      <c r="C255" s="179">
        <f t="shared" si="3"/>
        <v>239</v>
      </c>
      <c r="D255" s="182" t="s">
        <v>1085</v>
      </c>
      <c r="E255" s="275">
        <v>55730.43</v>
      </c>
      <c r="F255" s="150" t="s">
        <v>250</v>
      </c>
      <c r="G255" s="150" t="s">
        <v>464</v>
      </c>
      <c r="H255" s="150" t="s">
        <v>1164</v>
      </c>
      <c r="I255" s="150" t="s">
        <v>1266</v>
      </c>
      <c r="J255" s="150" t="s">
        <v>1042</v>
      </c>
      <c r="K255" s="150" t="s">
        <v>1258</v>
      </c>
      <c r="L255" s="150" t="s">
        <v>1038</v>
      </c>
      <c r="M255" s="225" t="s">
        <v>54</v>
      </c>
      <c r="N255" s="150" t="s">
        <v>961</v>
      </c>
      <c r="O255" s="225" t="s">
        <v>46</v>
      </c>
      <c r="P255" s="150" t="s">
        <v>1519</v>
      </c>
    </row>
    <row r="256" spans="2:16">
      <c r="C256" s="179">
        <f t="shared" si="3"/>
        <v>240</v>
      </c>
      <c r="D256" s="182" t="s">
        <v>1085</v>
      </c>
      <c r="E256" s="276"/>
      <c r="F256" s="150" t="s">
        <v>250</v>
      </c>
      <c r="G256" s="150" t="s">
        <v>464</v>
      </c>
      <c r="H256" s="150" t="s">
        <v>1165</v>
      </c>
      <c r="I256" s="150" t="s">
        <v>1266</v>
      </c>
      <c r="J256" s="150" t="s">
        <v>1042</v>
      </c>
      <c r="K256" s="150" t="s">
        <v>1258</v>
      </c>
      <c r="L256" s="150" t="s">
        <v>1038</v>
      </c>
      <c r="M256" s="225" t="s">
        <v>54</v>
      </c>
      <c r="N256" s="150" t="s">
        <v>961</v>
      </c>
      <c r="O256" s="225" t="s">
        <v>46</v>
      </c>
      <c r="P256" s="150" t="s">
        <v>1519</v>
      </c>
    </row>
    <row r="257" spans="3:16">
      <c r="C257" s="179">
        <f t="shared" si="3"/>
        <v>241</v>
      </c>
      <c r="D257" s="182" t="s">
        <v>1085</v>
      </c>
      <c r="E257" s="276"/>
      <c r="F257" s="150" t="s">
        <v>250</v>
      </c>
      <c r="G257" s="150" t="s">
        <v>464</v>
      </c>
      <c r="H257" s="150" t="s">
        <v>1166</v>
      </c>
      <c r="I257" s="150" t="s">
        <v>1266</v>
      </c>
      <c r="J257" s="150" t="s">
        <v>1042</v>
      </c>
      <c r="K257" s="150" t="s">
        <v>1258</v>
      </c>
      <c r="L257" s="150" t="s">
        <v>1038</v>
      </c>
      <c r="M257" s="225" t="s">
        <v>54</v>
      </c>
      <c r="N257" s="150" t="s">
        <v>961</v>
      </c>
      <c r="O257" s="225" t="s">
        <v>46</v>
      </c>
      <c r="P257" s="150" t="s">
        <v>1519</v>
      </c>
    </row>
    <row r="258" spans="3:16">
      <c r="C258" s="179">
        <f t="shared" si="3"/>
        <v>242</v>
      </c>
      <c r="D258" s="182" t="s">
        <v>1085</v>
      </c>
      <c r="E258" s="276"/>
      <c r="F258" s="150" t="s">
        <v>250</v>
      </c>
      <c r="G258" s="150" t="s">
        <v>464</v>
      </c>
      <c r="H258" s="150" t="s">
        <v>1167</v>
      </c>
      <c r="I258" s="150" t="s">
        <v>1266</v>
      </c>
      <c r="J258" s="150" t="s">
        <v>1042</v>
      </c>
      <c r="K258" s="150" t="s">
        <v>1258</v>
      </c>
      <c r="L258" s="150" t="s">
        <v>1268</v>
      </c>
      <c r="M258" s="225" t="s">
        <v>54</v>
      </c>
      <c r="N258" s="150" t="s">
        <v>267</v>
      </c>
      <c r="O258" s="225" t="s">
        <v>46</v>
      </c>
      <c r="P258" s="150" t="s">
        <v>1517</v>
      </c>
    </row>
    <row r="259" spans="3:16">
      <c r="C259" s="179">
        <f t="shared" si="3"/>
        <v>243</v>
      </c>
      <c r="D259" s="182" t="s">
        <v>1085</v>
      </c>
      <c r="E259" s="276"/>
      <c r="F259" s="150" t="s">
        <v>250</v>
      </c>
      <c r="G259" s="150" t="s">
        <v>464</v>
      </c>
      <c r="H259" s="150" t="s">
        <v>1168</v>
      </c>
      <c r="I259" s="150" t="s">
        <v>1266</v>
      </c>
      <c r="J259" s="150" t="s">
        <v>1042</v>
      </c>
      <c r="K259" s="150" t="s">
        <v>1258</v>
      </c>
      <c r="L259" s="150" t="s">
        <v>758</v>
      </c>
      <c r="M259" s="225" t="s">
        <v>54</v>
      </c>
      <c r="N259" s="150" t="s">
        <v>121</v>
      </c>
      <c r="O259" s="225" t="s">
        <v>46</v>
      </c>
      <c r="P259" s="150" t="s">
        <v>1094</v>
      </c>
    </row>
    <row r="260" spans="3:16">
      <c r="C260" s="179">
        <f t="shared" si="3"/>
        <v>244</v>
      </c>
      <c r="D260" s="182" t="s">
        <v>1085</v>
      </c>
      <c r="E260" s="276"/>
      <c r="F260" s="150" t="s">
        <v>250</v>
      </c>
      <c r="G260" s="150" t="s">
        <v>464</v>
      </c>
      <c r="H260" s="150" t="s">
        <v>1169</v>
      </c>
      <c r="I260" s="150" t="s">
        <v>1266</v>
      </c>
      <c r="J260" s="150" t="s">
        <v>1042</v>
      </c>
      <c r="K260" s="150" t="s">
        <v>1258</v>
      </c>
      <c r="L260" s="150" t="s">
        <v>758</v>
      </c>
      <c r="M260" s="225" t="s">
        <v>54</v>
      </c>
      <c r="N260" s="150" t="s">
        <v>121</v>
      </c>
      <c r="O260" s="225" t="s">
        <v>46</v>
      </c>
      <c r="P260" s="150" t="s">
        <v>1094</v>
      </c>
    </row>
    <row r="261" spans="3:16">
      <c r="C261" s="179">
        <f t="shared" si="3"/>
        <v>245</v>
      </c>
      <c r="D261" s="182" t="s">
        <v>1085</v>
      </c>
      <c r="E261" s="276"/>
      <c r="F261" s="150" t="s">
        <v>250</v>
      </c>
      <c r="G261" s="150" t="s">
        <v>464</v>
      </c>
      <c r="H261" s="150" t="s">
        <v>1170</v>
      </c>
      <c r="I261" s="150" t="s">
        <v>1266</v>
      </c>
      <c r="J261" s="150" t="s">
        <v>1042</v>
      </c>
      <c r="K261" s="150" t="s">
        <v>1258</v>
      </c>
      <c r="L261" s="150" t="s">
        <v>758</v>
      </c>
      <c r="M261" s="225" t="s">
        <v>54</v>
      </c>
      <c r="N261" s="150" t="s">
        <v>121</v>
      </c>
      <c r="O261" s="225" t="s">
        <v>46</v>
      </c>
      <c r="P261" s="150" t="s">
        <v>1094</v>
      </c>
    </row>
    <row r="262" spans="3:16">
      <c r="C262" s="179">
        <f t="shared" ref="C262:C325" si="4">C261+1</f>
        <v>246</v>
      </c>
      <c r="D262" s="182" t="s">
        <v>1085</v>
      </c>
      <c r="E262" s="276"/>
      <c r="F262" s="150" t="s">
        <v>250</v>
      </c>
      <c r="G262" s="150" t="s">
        <v>464</v>
      </c>
      <c r="H262" s="150" t="s">
        <v>1171</v>
      </c>
      <c r="I262" s="150" t="s">
        <v>1266</v>
      </c>
      <c r="J262" s="150" t="s">
        <v>1042</v>
      </c>
      <c r="K262" s="150" t="s">
        <v>1258</v>
      </c>
      <c r="L262" s="150" t="s">
        <v>758</v>
      </c>
      <c r="M262" s="225" t="s">
        <v>54</v>
      </c>
      <c r="N262" s="150" t="s">
        <v>121</v>
      </c>
      <c r="O262" s="225" t="s">
        <v>46</v>
      </c>
      <c r="P262" s="150" t="s">
        <v>1094</v>
      </c>
    </row>
    <row r="263" spans="3:16">
      <c r="C263" s="179">
        <f t="shared" si="4"/>
        <v>247</v>
      </c>
      <c r="D263" s="182" t="s">
        <v>1085</v>
      </c>
      <c r="E263" s="276"/>
      <c r="F263" s="150" t="s">
        <v>250</v>
      </c>
      <c r="G263" s="150" t="s">
        <v>464</v>
      </c>
      <c r="H263" s="150" t="s">
        <v>1172</v>
      </c>
      <c r="I263" s="150" t="s">
        <v>1266</v>
      </c>
      <c r="J263" s="150" t="s">
        <v>1042</v>
      </c>
      <c r="K263" s="150" t="s">
        <v>1258</v>
      </c>
      <c r="L263" s="150" t="s">
        <v>758</v>
      </c>
      <c r="M263" s="225" t="s">
        <v>54</v>
      </c>
      <c r="N263" s="150" t="s">
        <v>121</v>
      </c>
      <c r="O263" s="225" t="s">
        <v>46</v>
      </c>
      <c r="P263" s="150" t="s">
        <v>1094</v>
      </c>
    </row>
    <row r="264" spans="3:16">
      <c r="C264" s="179">
        <f t="shared" si="4"/>
        <v>248</v>
      </c>
      <c r="D264" s="182" t="s">
        <v>1085</v>
      </c>
      <c r="E264" s="277"/>
      <c r="F264" s="150" t="s">
        <v>250</v>
      </c>
      <c r="G264" s="150" t="s">
        <v>464</v>
      </c>
      <c r="H264" s="150" t="s">
        <v>1173</v>
      </c>
      <c r="I264" s="150" t="s">
        <v>1266</v>
      </c>
      <c r="J264" s="150" t="s">
        <v>1042</v>
      </c>
      <c r="K264" s="150" t="s">
        <v>1258</v>
      </c>
      <c r="L264" s="150" t="s">
        <v>758</v>
      </c>
      <c r="M264" s="225" t="s">
        <v>54</v>
      </c>
      <c r="N264" s="150" t="s">
        <v>121</v>
      </c>
      <c r="O264" s="225" t="s">
        <v>46</v>
      </c>
      <c r="P264" s="150" t="s">
        <v>1094</v>
      </c>
    </row>
    <row r="265" spans="3:16">
      <c r="C265" s="179">
        <f t="shared" si="4"/>
        <v>249</v>
      </c>
      <c r="D265" s="190" t="s">
        <v>1112</v>
      </c>
      <c r="E265" s="275">
        <v>29313.43</v>
      </c>
      <c r="F265" s="150" t="s">
        <v>766</v>
      </c>
      <c r="G265" s="150" t="s">
        <v>1113</v>
      </c>
      <c r="H265" s="150" t="s">
        <v>1174</v>
      </c>
      <c r="I265" s="150" t="s">
        <v>1266</v>
      </c>
      <c r="J265" s="150" t="s">
        <v>1042</v>
      </c>
      <c r="K265" s="150" t="s">
        <v>1258</v>
      </c>
      <c r="L265" s="150" t="s">
        <v>1041</v>
      </c>
      <c r="M265" s="225" t="s">
        <v>54</v>
      </c>
      <c r="N265" s="150" t="s">
        <v>61</v>
      </c>
      <c r="O265" s="225" t="s">
        <v>46</v>
      </c>
      <c r="P265" s="150"/>
    </row>
    <row r="266" spans="3:16">
      <c r="C266" s="179">
        <f t="shared" si="4"/>
        <v>250</v>
      </c>
      <c r="D266" s="190" t="s">
        <v>1112</v>
      </c>
      <c r="E266" s="277"/>
      <c r="F266" s="150" t="s">
        <v>766</v>
      </c>
      <c r="G266" s="150" t="s">
        <v>1113</v>
      </c>
      <c r="H266" s="150" t="s">
        <v>1175</v>
      </c>
      <c r="I266" s="150" t="s">
        <v>1266</v>
      </c>
      <c r="J266" s="150" t="s">
        <v>1042</v>
      </c>
      <c r="K266" s="150" t="s">
        <v>1258</v>
      </c>
      <c r="L266" s="150" t="s">
        <v>1038</v>
      </c>
      <c r="M266" s="225" t="s">
        <v>54</v>
      </c>
      <c r="N266" s="150" t="s">
        <v>961</v>
      </c>
      <c r="O266" s="225" t="s">
        <v>46</v>
      </c>
      <c r="P266" s="150" t="s">
        <v>1519</v>
      </c>
    </row>
    <row r="267" spans="3:16">
      <c r="C267" s="179">
        <f t="shared" si="4"/>
        <v>251</v>
      </c>
      <c r="D267" s="190" t="s">
        <v>1390</v>
      </c>
      <c r="E267" s="275">
        <v>81278.259999999995</v>
      </c>
      <c r="F267" s="150" t="s">
        <v>766</v>
      </c>
      <c r="G267" s="150" t="s">
        <v>1176</v>
      </c>
      <c r="H267" s="150" t="s">
        <v>1374</v>
      </c>
      <c r="I267" s="150" t="s">
        <v>1266</v>
      </c>
      <c r="J267" s="150" t="s">
        <v>1042</v>
      </c>
      <c r="K267" s="150" t="s">
        <v>1258</v>
      </c>
      <c r="L267" s="150" t="s">
        <v>45</v>
      </c>
      <c r="M267" s="225" t="s">
        <v>54</v>
      </c>
      <c r="N267" s="150" t="s">
        <v>267</v>
      </c>
      <c r="O267" s="225" t="s">
        <v>46</v>
      </c>
      <c r="P267" s="150"/>
    </row>
    <row r="268" spans="3:16">
      <c r="C268" s="179">
        <f t="shared" si="4"/>
        <v>252</v>
      </c>
      <c r="D268" s="190" t="s">
        <v>1390</v>
      </c>
      <c r="E268" s="277"/>
      <c r="F268" s="150" t="s">
        <v>766</v>
      </c>
      <c r="G268" s="150"/>
      <c r="H268" s="150" t="s">
        <v>1177</v>
      </c>
      <c r="I268" s="150" t="s">
        <v>1266</v>
      </c>
      <c r="J268" s="150" t="s">
        <v>1042</v>
      </c>
      <c r="K268" s="150" t="s">
        <v>1258</v>
      </c>
      <c r="L268" s="150" t="s">
        <v>60</v>
      </c>
      <c r="M268" s="225" t="s">
        <v>54</v>
      </c>
      <c r="N268" s="150" t="s">
        <v>61</v>
      </c>
      <c r="O268" s="225" t="s">
        <v>46</v>
      </c>
      <c r="P268" s="150"/>
    </row>
    <row r="269" spans="3:16">
      <c r="C269" s="179">
        <f t="shared" si="4"/>
        <v>253</v>
      </c>
      <c r="D269" s="190" t="s">
        <v>1391</v>
      </c>
      <c r="E269" s="275">
        <v>70220.87</v>
      </c>
      <c r="F269" s="150" t="s">
        <v>847</v>
      </c>
      <c r="G269" s="150" t="s">
        <v>848</v>
      </c>
      <c r="H269" s="185">
        <v>1080282</v>
      </c>
      <c r="I269" s="150" t="s">
        <v>1266</v>
      </c>
      <c r="J269" s="150" t="s">
        <v>1042</v>
      </c>
      <c r="K269" s="150" t="s">
        <v>1258</v>
      </c>
      <c r="L269" s="150" t="s">
        <v>1268</v>
      </c>
      <c r="M269" s="225" t="s">
        <v>54</v>
      </c>
      <c r="N269" s="150" t="s">
        <v>267</v>
      </c>
      <c r="O269" s="225" t="s">
        <v>46</v>
      </c>
      <c r="P269" s="150"/>
    </row>
    <row r="270" spans="3:16">
      <c r="C270" s="179">
        <f t="shared" si="4"/>
        <v>254</v>
      </c>
      <c r="D270" s="190" t="s">
        <v>1391</v>
      </c>
      <c r="E270" s="277"/>
      <c r="F270" s="150" t="s">
        <v>847</v>
      </c>
      <c r="G270" s="150" t="s">
        <v>848</v>
      </c>
      <c r="H270" s="185">
        <v>90196025</v>
      </c>
      <c r="I270" s="150" t="s">
        <v>1266</v>
      </c>
      <c r="J270" s="150" t="s">
        <v>1042</v>
      </c>
      <c r="K270" s="150" t="s">
        <v>1258</v>
      </c>
      <c r="L270" s="150" t="s">
        <v>1268</v>
      </c>
      <c r="M270" s="225" t="s">
        <v>54</v>
      </c>
      <c r="N270" s="150" t="s">
        <v>267</v>
      </c>
      <c r="O270" s="225" t="s">
        <v>46</v>
      </c>
      <c r="P270" s="150"/>
    </row>
    <row r="271" spans="3:16">
      <c r="C271" s="179">
        <f t="shared" si="4"/>
        <v>255</v>
      </c>
      <c r="D271" s="190" t="s">
        <v>1489</v>
      </c>
      <c r="E271" s="200">
        <v>3546</v>
      </c>
      <c r="F271" s="150"/>
      <c r="G271" s="150" t="s">
        <v>854</v>
      </c>
      <c r="H271" s="150"/>
      <c r="I271" s="150" t="s">
        <v>1266</v>
      </c>
      <c r="J271" s="150" t="s">
        <v>1042</v>
      </c>
      <c r="K271" s="150" t="s">
        <v>1258</v>
      </c>
      <c r="L271" s="150" t="s">
        <v>1038</v>
      </c>
      <c r="M271" s="225" t="s">
        <v>54</v>
      </c>
      <c r="N271" s="135" t="s">
        <v>961</v>
      </c>
      <c r="O271" s="225" t="s">
        <v>46</v>
      </c>
      <c r="P271" s="150" t="s">
        <v>1525</v>
      </c>
    </row>
    <row r="272" spans="3:16">
      <c r="C272" s="179">
        <f t="shared" si="4"/>
        <v>256</v>
      </c>
      <c r="D272" s="190" t="s">
        <v>1486</v>
      </c>
      <c r="E272" s="200">
        <v>2937.39</v>
      </c>
      <c r="F272" s="150" t="s">
        <v>287</v>
      </c>
      <c r="G272" s="150" t="s">
        <v>858</v>
      </c>
      <c r="H272" s="150" t="s">
        <v>859</v>
      </c>
      <c r="I272" s="150" t="s">
        <v>1266</v>
      </c>
      <c r="J272" s="150" t="s">
        <v>1043</v>
      </c>
      <c r="K272" s="150" t="s">
        <v>1260</v>
      </c>
      <c r="L272" s="150" t="s">
        <v>1038</v>
      </c>
      <c r="M272" s="225" t="s">
        <v>54</v>
      </c>
      <c r="N272" s="135" t="s">
        <v>961</v>
      </c>
      <c r="O272" s="225" t="s">
        <v>46</v>
      </c>
      <c r="P272" s="150" t="s">
        <v>1222</v>
      </c>
    </row>
    <row r="273" spans="3:16">
      <c r="C273" s="179">
        <f t="shared" si="4"/>
        <v>257</v>
      </c>
      <c r="D273" s="190" t="s">
        <v>1226</v>
      </c>
      <c r="E273" s="275">
        <v>2024</v>
      </c>
      <c r="F273" s="150" t="s">
        <v>368</v>
      </c>
      <c r="G273" s="150" t="s">
        <v>863</v>
      </c>
      <c r="H273" s="150"/>
      <c r="I273" s="150" t="s">
        <v>1266</v>
      </c>
      <c r="J273" s="150" t="s">
        <v>1042</v>
      </c>
      <c r="K273" s="150" t="s">
        <v>1258</v>
      </c>
      <c r="L273" s="150" t="s">
        <v>1038</v>
      </c>
      <c r="M273" s="225" t="s">
        <v>54</v>
      </c>
      <c r="N273" s="150" t="s">
        <v>961</v>
      </c>
      <c r="O273" s="225" t="s">
        <v>46</v>
      </c>
      <c r="P273" s="150" t="s">
        <v>1530</v>
      </c>
    </row>
    <row r="274" spans="3:16">
      <c r="C274" s="179">
        <f t="shared" si="4"/>
        <v>258</v>
      </c>
      <c r="D274" s="190" t="s">
        <v>1226</v>
      </c>
      <c r="E274" s="277"/>
      <c r="F274" s="150" t="s">
        <v>368</v>
      </c>
      <c r="G274" s="150" t="s">
        <v>863</v>
      </c>
      <c r="H274" s="150"/>
      <c r="I274" s="150" t="s">
        <v>1266</v>
      </c>
      <c r="J274" s="150" t="s">
        <v>1043</v>
      </c>
      <c r="K274" s="150" t="s">
        <v>1260</v>
      </c>
      <c r="L274" s="150" t="s">
        <v>1268</v>
      </c>
      <c r="M274" s="225" t="s">
        <v>54</v>
      </c>
      <c r="N274" s="150" t="s">
        <v>267</v>
      </c>
      <c r="O274" s="225" t="s">
        <v>46</v>
      </c>
      <c r="P274" s="150"/>
    </row>
    <row r="275" spans="3:16">
      <c r="C275" s="179">
        <f t="shared" si="4"/>
        <v>259</v>
      </c>
      <c r="D275" s="190" t="s">
        <v>1226</v>
      </c>
      <c r="E275" s="275">
        <v>3038.07</v>
      </c>
      <c r="F275" s="150" t="s">
        <v>368</v>
      </c>
      <c r="G275" s="150" t="s">
        <v>863</v>
      </c>
      <c r="H275" s="150"/>
      <c r="I275" s="150" t="s">
        <v>1266</v>
      </c>
      <c r="J275" s="150" t="s">
        <v>1043</v>
      </c>
      <c r="K275" s="150" t="s">
        <v>1260</v>
      </c>
      <c r="L275" s="150" t="s">
        <v>1041</v>
      </c>
      <c r="M275" s="225" t="s">
        <v>54</v>
      </c>
      <c r="N275" s="150" t="s">
        <v>61</v>
      </c>
      <c r="O275" s="225" t="s">
        <v>46</v>
      </c>
      <c r="P275" s="150"/>
    </row>
    <row r="276" spans="3:16">
      <c r="C276" s="179">
        <f t="shared" si="4"/>
        <v>260</v>
      </c>
      <c r="D276" s="190" t="s">
        <v>1226</v>
      </c>
      <c r="E276" s="276"/>
      <c r="F276" s="150" t="s">
        <v>368</v>
      </c>
      <c r="G276" s="150" t="s">
        <v>863</v>
      </c>
      <c r="H276" s="150"/>
      <c r="I276" s="150" t="s">
        <v>1266</v>
      </c>
      <c r="J276" s="150" t="s">
        <v>1043</v>
      </c>
      <c r="K276" s="150" t="s">
        <v>1260</v>
      </c>
      <c r="L276" s="150" t="s">
        <v>1038</v>
      </c>
      <c r="M276" s="225" t="s">
        <v>54</v>
      </c>
      <c r="N276" s="150" t="s">
        <v>121</v>
      </c>
      <c r="O276" s="225" t="s">
        <v>46</v>
      </c>
      <c r="P276" s="150" t="s">
        <v>1519</v>
      </c>
    </row>
    <row r="277" spans="3:16">
      <c r="C277" s="179">
        <f t="shared" si="4"/>
        <v>261</v>
      </c>
      <c r="D277" s="190" t="s">
        <v>1226</v>
      </c>
      <c r="E277" s="277"/>
      <c r="F277" s="150" t="s">
        <v>368</v>
      </c>
      <c r="G277" s="150" t="s">
        <v>863</v>
      </c>
      <c r="H277" s="150"/>
      <c r="I277" s="150" t="s">
        <v>1266</v>
      </c>
      <c r="J277" s="150" t="s">
        <v>1042</v>
      </c>
      <c r="K277" s="150" t="s">
        <v>1258</v>
      </c>
      <c r="L277" s="150" t="s">
        <v>758</v>
      </c>
      <c r="M277" s="225" t="s">
        <v>54</v>
      </c>
      <c r="N277" s="150" t="s">
        <v>121</v>
      </c>
      <c r="O277" s="225" t="s">
        <v>46</v>
      </c>
      <c r="P277" s="150"/>
    </row>
    <row r="278" spans="3:16">
      <c r="C278" s="179">
        <f t="shared" si="4"/>
        <v>262</v>
      </c>
      <c r="D278" s="190" t="s">
        <v>1490</v>
      </c>
      <c r="E278" s="200">
        <v>1477.57</v>
      </c>
      <c r="F278" s="150" t="s">
        <v>353</v>
      </c>
      <c r="G278" s="150"/>
      <c r="H278" s="150"/>
      <c r="I278" s="150" t="s">
        <v>1266</v>
      </c>
      <c r="J278" s="150" t="s">
        <v>1042</v>
      </c>
      <c r="K278" s="150" t="s">
        <v>1258</v>
      </c>
      <c r="L278" s="150" t="s">
        <v>1038</v>
      </c>
      <c r="M278" s="225" t="s">
        <v>54</v>
      </c>
      <c r="N278" s="135" t="s">
        <v>961</v>
      </c>
      <c r="O278" s="225" t="s">
        <v>46</v>
      </c>
      <c r="P278" s="150" t="s">
        <v>1525</v>
      </c>
    </row>
    <row r="279" spans="3:16">
      <c r="C279" s="179">
        <f t="shared" si="4"/>
        <v>263</v>
      </c>
      <c r="D279" s="190" t="s">
        <v>1491</v>
      </c>
      <c r="E279" s="200">
        <v>3875</v>
      </c>
      <c r="F279" s="150" t="s">
        <v>1259</v>
      </c>
      <c r="G279" s="150" t="s">
        <v>873</v>
      </c>
      <c r="H279" s="150" t="s">
        <v>728</v>
      </c>
      <c r="I279" s="150" t="s">
        <v>1266</v>
      </c>
      <c r="J279" s="150" t="s">
        <v>1042</v>
      </c>
      <c r="K279" s="150" t="s">
        <v>1258</v>
      </c>
      <c r="L279" s="150" t="s">
        <v>6</v>
      </c>
      <c r="M279" s="225" t="s">
        <v>54</v>
      </c>
      <c r="N279" s="135" t="s">
        <v>961</v>
      </c>
      <c r="O279" s="225" t="s">
        <v>46</v>
      </c>
      <c r="P279" s="150" t="s">
        <v>1221</v>
      </c>
    </row>
    <row r="280" spans="3:16">
      <c r="C280" s="179">
        <f t="shared" si="4"/>
        <v>264</v>
      </c>
      <c r="D280" s="190" t="s">
        <v>1179</v>
      </c>
      <c r="E280" s="275">
        <v>55481.25</v>
      </c>
      <c r="F280" s="150" t="s">
        <v>630</v>
      </c>
      <c r="G280" s="150" t="s">
        <v>1178</v>
      </c>
      <c r="H280" s="150" t="s">
        <v>1180</v>
      </c>
      <c r="I280" s="150" t="s">
        <v>1266</v>
      </c>
      <c r="J280" s="150" t="s">
        <v>1042</v>
      </c>
      <c r="K280" s="150" t="s">
        <v>1258</v>
      </c>
      <c r="L280" s="150" t="s">
        <v>1038</v>
      </c>
      <c r="M280" s="225" t="s">
        <v>54</v>
      </c>
      <c r="N280" s="150" t="s">
        <v>961</v>
      </c>
      <c r="O280" s="225" t="s">
        <v>46</v>
      </c>
      <c r="P280" s="150" t="s">
        <v>1517</v>
      </c>
    </row>
    <row r="281" spans="3:16">
      <c r="C281" s="179">
        <f t="shared" si="4"/>
        <v>265</v>
      </c>
      <c r="D281" s="190" t="s">
        <v>1179</v>
      </c>
      <c r="E281" s="276"/>
      <c r="F281" s="150" t="s">
        <v>630</v>
      </c>
      <c r="G281" s="150" t="s">
        <v>1178</v>
      </c>
      <c r="H281" s="150" t="s">
        <v>1181</v>
      </c>
      <c r="I281" s="150" t="s">
        <v>1266</v>
      </c>
      <c r="J281" s="150" t="s">
        <v>1042</v>
      </c>
      <c r="K281" s="150" t="s">
        <v>1258</v>
      </c>
      <c r="L281" s="150" t="s">
        <v>1268</v>
      </c>
      <c r="M281" s="225" t="s">
        <v>54</v>
      </c>
      <c r="N281" s="150" t="s">
        <v>267</v>
      </c>
      <c r="O281" s="225" t="s">
        <v>46</v>
      </c>
      <c r="P281" s="150"/>
    </row>
    <row r="282" spans="3:16">
      <c r="C282" s="179">
        <f t="shared" si="4"/>
        <v>266</v>
      </c>
      <c r="D282" s="190" t="s">
        <v>1179</v>
      </c>
      <c r="E282" s="277"/>
      <c r="F282" s="150" t="s">
        <v>630</v>
      </c>
      <c r="G282" s="150" t="s">
        <v>1178</v>
      </c>
      <c r="H282" s="150" t="s">
        <v>1182</v>
      </c>
      <c r="I282" s="150" t="s">
        <v>1266</v>
      </c>
      <c r="J282" s="150" t="s">
        <v>1042</v>
      </c>
      <c r="K282" s="150" t="s">
        <v>1258</v>
      </c>
      <c r="L282" s="150" t="s">
        <v>60</v>
      </c>
      <c r="M282" s="225" t="s">
        <v>54</v>
      </c>
      <c r="N282" s="150" t="s">
        <v>61</v>
      </c>
      <c r="O282" s="225" t="s">
        <v>46</v>
      </c>
      <c r="P282" s="150"/>
    </row>
    <row r="283" spans="3:16">
      <c r="C283" s="179">
        <f t="shared" si="4"/>
        <v>267</v>
      </c>
      <c r="D283" s="190" t="s">
        <v>1492</v>
      </c>
      <c r="E283" s="200">
        <v>7752.95</v>
      </c>
      <c r="F283" s="150" t="s">
        <v>244</v>
      </c>
      <c r="G283" s="150" t="s">
        <v>883</v>
      </c>
      <c r="H283" s="150" t="s">
        <v>728</v>
      </c>
      <c r="I283" s="150" t="s">
        <v>1266</v>
      </c>
      <c r="J283" s="150" t="s">
        <v>1042</v>
      </c>
      <c r="K283" s="150" t="s">
        <v>1258</v>
      </c>
      <c r="L283" s="150" t="s">
        <v>6</v>
      </c>
      <c r="M283" s="225" t="s">
        <v>54</v>
      </c>
      <c r="N283" s="135" t="s">
        <v>961</v>
      </c>
      <c r="O283" s="225" t="s">
        <v>46</v>
      </c>
      <c r="P283" s="135" t="s">
        <v>1221</v>
      </c>
    </row>
    <row r="284" spans="3:16">
      <c r="C284" s="179">
        <f t="shared" si="4"/>
        <v>268</v>
      </c>
      <c r="D284" s="190" t="s">
        <v>1179</v>
      </c>
      <c r="E284" s="275">
        <v>35677.74</v>
      </c>
      <c r="F284" s="150" t="s">
        <v>630</v>
      </c>
      <c r="G284" s="150" t="s">
        <v>1178</v>
      </c>
      <c r="H284" s="150" t="s">
        <v>1183</v>
      </c>
      <c r="I284" s="150" t="s">
        <v>1266</v>
      </c>
      <c r="J284" s="150" t="s">
        <v>1042</v>
      </c>
      <c r="K284" s="150" t="s">
        <v>1258</v>
      </c>
      <c r="L284" s="150" t="s">
        <v>1268</v>
      </c>
      <c r="M284" s="225" t="s">
        <v>54</v>
      </c>
      <c r="N284" s="150" t="s">
        <v>267</v>
      </c>
      <c r="O284" s="225" t="s">
        <v>46</v>
      </c>
      <c r="P284" s="150"/>
    </row>
    <row r="285" spans="3:16">
      <c r="C285" s="179">
        <f t="shared" si="4"/>
        <v>269</v>
      </c>
      <c r="D285" s="190" t="s">
        <v>1179</v>
      </c>
      <c r="E285" s="277"/>
      <c r="F285" s="150" t="s">
        <v>630</v>
      </c>
      <c r="G285" s="150" t="s">
        <v>1178</v>
      </c>
      <c r="H285" s="150" t="s">
        <v>1184</v>
      </c>
      <c r="I285" s="150" t="s">
        <v>1266</v>
      </c>
      <c r="J285" s="150" t="s">
        <v>1042</v>
      </c>
      <c r="K285" s="150" t="s">
        <v>1258</v>
      </c>
      <c r="L285" s="150" t="s">
        <v>1268</v>
      </c>
      <c r="M285" s="225" t="s">
        <v>54</v>
      </c>
      <c r="N285" s="150" t="s">
        <v>267</v>
      </c>
      <c r="O285" s="225" t="s">
        <v>46</v>
      </c>
      <c r="P285" s="150"/>
    </row>
    <row r="286" spans="3:16">
      <c r="C286" s="179">
        <f t="shared" si="4"/>
        <v>270</v>
      </c>
      <c r="D286" s="190" t="s">
        <v>1493</v>
      </c>
      <c r="E286" s="200">
        <v>1441.74</v>
      </c>
      <c r="F286" s="150"/>
      <c r="G286" s="185">
        <v>1126</v>
      </c>
      <c r="H286" s="150" t="s">
        <v>892</v>
      </c>
      <c r="I286" s="150" t="s">
        <v>1266</v>
      </c>
      <c r="J286" s="150"/>
      <c r="K286" s="150"/>
      <c r="L286" s="150" t="s">
        <v>758</v>
      </c>
      <c r="M286" s="225" t="s">
        <v>54</v>
      </c>
      <c r="N286" s="135" t="s">
        <v>121</v>
      </c>
      <c r="O286" s="225" t="s">
        <v>46</v>
      </c>
      <c r="P286" s="135"/>
    </row>
    <row r="287" spans="3:16">
      <c r="C287" s="179">
        <f t="shared" si="4"/>
        <v>271</v>
      </c>
      <c r="D287" s="192" t="s">
        <v>1494</v>
      </c>
      <c r="E287" s="200">
        <v>1050</v>
      </c>
      <c r="F287" s="150"/>
      <c r="G287" s="150" t="s">
        <v>275</v>
      </c>
      <c r="H287" s="150" t="s">
        <v>1218</v>
      </c>
      <c r="I287" s="150" t="s">
        <v>1266</v>
      </c>
      <c r="J287" s="150" t="s">
        <v>1042</v>
      </c>
      <c r="K287" s="150" t="s">
        <v>1258</v>
      </c>
      <c r="L287" s="150" t="s">
        <v>758</v>
      </c>
      <c r="M287" s="225" t="s">
        <v>54</v>
      </c>
      <c r="N287" s="135" t="s">
        <v>121</v>
      </c>
      <c r="O287" s="225" t="s">
        <v>46</v>
      </c>
      <c r="P287" s="135"/>
    </row>
    <row r="288" spans="3:16">
      <c r="C288" s="179">
        <f t="shared" si="4"/>
        <v>272</v>
      </c>
      <c r="D288" s="192" t="s">
        <v>1395</v>
      </c>
      <c r="E288" s="201">
        <v>2890</v>
      </c>
      <c r="F288" s="183" t="s">
        <v>1259</v>
      </c>
      <c r="G288" s="183" t="s">
        <v>1396</v>
      </c>
      <c r="H288" s="150" t="s">
        <v>728</v>
      </c>
      <c r="I288" s="150" t="s">
        <v>1266</v>
      </c>
      <c r="J288" s="150" t="s">
        <v>1043</v>
      </c>
      <c r="K288" s="150" t="s">
        <v>1260</v>
      </c>
      <c r="L288" s="150" t="s">
        <v>1038</v>
      </c>
      <c r="M288" s="225" t="s">
        <v>54</v>
      </c>
      <c r="N288" s="135" t="s">
        <v>55</v>
      </c>
      <c r="O288" s="225" t="s">
        <v>46</v>
      </c>
      <c r="P288" s="150" t="s">
        <v>1221</v>
      </c>
    </row>
    <row r="289" spans="3:16" ht="28">
      <c r="C289" s="179">
        <f t="shared" si="4"/>
        <v>273</v>
      </c>
      <c r="D289" s="192" t="s">
        <v>1495</v>
      </c>
      <c r="E289" s="200">
        <v>12930.17</v>
      </c>
      <c r="F289" s="150" t="s">
        <v>1246</v>
      </c>
      <c r="G289" s="150" t="s">
        <v>1247</v>
      </c>
      <c r="H289" s="150" t="s">
        <v>1248</v>
      </c>
      <c r="I289" s="150" t="s">
        <v>1266</v>
      </c>
      <c r="J289" s="150" t="s">
        <v>1042</v>
      </c>
      <c r="K289" s="150" t="s">
        <v>1258</v>
      </c>
      <c r="L289" s="150" t="s">
        <v>758</v>
      </c>
      <c r="M289" s="225" t="s">
        <v>54</v>
      </c>
      <c r="N289" s="135" t="s">
        <v>121</v>
      </c>
      <c r="O289" s="225" t="s">
        <v>46</v>
      </c>
      <c r="P289" s="135"/>
    </row>
    <row r="290" spans="3:16" ht="28">
      <c r="C290" s="179">
        <f t="shared" si="4"/>
        <v>274</v>
      </c>
      <c r="D290" s="192" t="s">
        <v>1496</v>
      </c>
      <c r="E290" s="200">
        <v>2100</v>
      </c>
      <c r="F290" s="150"/>
      <c r="G290" s="150"/>
      <c r="H290" s="150"/>
      <c r="I290" s="150" t="s">
        <v>1266</v>
      </c>
      <c r="J290" s="150" t="s">
        <v>1043</v>
      </c>
      <c r="K290" s="150" t="s">
        <v>1260</v>
      </c>
      <c r="L290" s="150" t="s">
        <v>1038</v>
      </c>
      <c r="M290" s="225" t="s">
        <v>54</v>
      </c>
      <c r="N290" s="135" t="s">
        <v>961</v>
      </c>
      <c r="O290" s="225" t="s">
        <v>46</v>
      </c>
      <c r="P290" s="150" t="s">
        <v>1531</v>
      </c>
    </row>
    <row r="291" spans="3:16">
      <c r="C291" s="179">
        <f t="shared" si="4"/>
        <v>275</v>
      </c>
      <c r="D291" s="192" t="s">
        <v>1227</v>
      </c>
      <c r="E291" s="201">
        <v>2460</v>
      </c>
      <c r="F291" s="150"/>
      <c r="G291" s="150"/>
      <c r="H291" s="150"/>
      <c r="I291" s="150" t="s">
        <v>1266</v>
      </c>
      <c r="J291" s="150" t="s">
        <v>1043</v>
      </c>
      <c r="K291" s="150" t="s">
        <v>1260</v>
      </c>
      <c r="L291" s="150" t="s">
        <v>1038</v>
      </c>
      <c r="M291" s="225" t="s">
        <v>54</v>
      </c>
      <c r="N291" s="225" t="s">
        <v>961</v>
      </c>
      <c r="O291" s="225" t="s">
        <v>46</v>
      </c>
      <c r="P291" s="150" t="s">
        <v>1515</v>
      </c>
    </row>
    <row r="292" spans="3:16" ht="28">
      <c r="C292" s="179">
        <f t="shared" si="4"/>
        <v>276</v>
      </c>
      <c r="D292" s="192" t="s">
        <v>1497</v>
      </c>
      <c r="E292" s="200">
        <v>4530</v>
      </c>
      <c r="F292" s="150"/>
      <c r="G292" s="150" t="s">
        <v>1250</v>
      </c>
      <c r="H292" s="150" t="s">
        <v>1251</v>
      </c>
      <c r="I292" s="150" t="s">
        <v>1266</v>
      </c>
      <c r="J292" s="150"/>
      <c r="K292" s="150"/>
      <c r="L292" s="150" t="s">
        <v>758</v>
      </c>
      <c r="M292" s="225" t="s">
        <v>54</v>
      </c>
      <c r="N292" s="135" t="s">
        <v>121</v>
      </c>
      <c r="O292" s="225" t="s">
        <v>46</v>
      </c>
      <c r="P292" s="135"/>
    </row>
    <row r="293" spans="3:16" ht="28">
      <c r="C293" s="179">
        <f t="shared" si="4"/>
        <v>277</v>
      </c>
      <c r="D293" s="192" t="s">
        <v>1498</v>
      </c>
      <c r="E293" s="200">
        <v>4190</v>
      </c>
      <c r="F293" s="150"/>
      <c r="G293" s="150" t="s">
        <v>1252</v>
      </c>
      <c r="H293" s="150" t="s">
        <v>1253</v>
      </c>
      <c r="I293" s="150" t="s">
        <v>1266</v>
      </c>
      <c r="J293" s="150" t="s">
        <v>1042</v>
      </c>
      <c r="K293" s="150" t="s">
        <v>1258</v>
      </c>
      <c r="L293" s="150" t="s">
        <v>758</v>
      </c>
      <c r="M293" s="225" t="s">
        <v>54</v>
      </c>
      <c r="N293" s="135" t="s">
        <v>121</v>
      </c>
      <c r="O293" s="225" t="s">
        <v>46</v>
      </c>
      <c r="P293" s="135"/>
    </row>
    <row r="294" spans="3:16" ht="28">
      <c r="C294" s="179">
        <f t="shared" si="4"/>
        <v>278</v>
      </c>
      <c r="D294" s="192" t="s">
        <v>1499</v>
      </c>
      <c r="E294" s="200">
        <v>1042.71</v>
      </c>
      <c r="F294" s="150"/>
      <c r="G294" s="150"/>
      <c r="H294" s="150"/>
      <c r="I294" s="150" t="s">
        <v>1266</v>
      </c>
      <c r="J294" s="150" t="s">
        <v>1042</v>
      </c>
      <c r="K294" s="150" t="s">
        <v>1258</v>
      </c>
      <c r="L294" s="150" t="s">
        <v>1038</v>
      </c>
      <c r="M294" s="225" t="s">
        <v>54</v>
      </c>
      <c r="N294" s="135" t="s">
        <v>961</v>
      </c>
      <c r="O294" s="225" t="s">
        <v>46</v>
      </c>
      <c r="P294" s="150" t="s">
        <v>1532</v>
      </c>
    </row>
    <row r="295" spans="3:16">
      <c r="C295" s="179">
        <f t="shared" si="4"/>
        <v>279</v>
      </c>
      <c r="D295" s="192" t="s">
        <v>928</v>
      </c>
      <c r="E295" s="200">
        <v>2128.67</v>
      </c>
      <c r="F295" s="150"/>
      <c r="G295" s="150"/>
      <c r="H295" s="150"/>
      <c r="I295" s="150" t="s">
        <v>1266</v>
      </c>
      <c r="J295" s="150" t="s">
        <v>1042</v>
      </c>
      <c r="K295" s="150" t="s">
        <v>1258</v>
      </c>
      <c r="L295" s="150" t="s">
        <v>1038</v>
      </c>
      <c r="M295" s="225" t="s">
        <v>54</v>
      </c>
      <c r="N295" s="135" t="s">
        <v>961</v>
      </c>
      <c r="O295" s="225" t="s">
        <v>46</v>
      </c>
      <c r="P295" s="150" t="s">
        <v>1515</v>
      </c>
    </row>
    <row r="296" spans="3:16">
      <c r="C296" s="179">
        <f t="shared" si="4"/>
        <v>280</v>
      </c>
      <c r="D296" s="190" t="s">
        <v>1239</v>
      </c>
      <c r="E296" s="275">
        <v>5764</v>
      </c>
      <c r="F296" s="150" t="s">
        <v>298</v>
      </c>
      <c r="G296" s="150" t="s">
        <v>788</v>
      </c>
      <c r="H296" s="150" t="s">
        <v>1238</v>
      </c>
      <c r="I296" s="150" t="s">
        <v>1266</v>
      </c>
      <c r="J296" s="150" t="s">
        <v>1042</v>
      </c>
      <c r="K296" s="150" t="s">
        <v>1258</v>
      </c>
      <c r="L296" s="150" t="s">
        <v>758</v>
      </c>
      <c r="M296" s="225" t="s">
        <v>54</v>
      </c>
      <c r="N296" s="150" t="s">
        <v>121</v>
      </c>
      <c r="O296" s="225" t="s">
        <v>46</v>
      </c>
      <c r="P296" s="150"/>
    </row>
    <row r="297" spans="3:16">
      <c r="C297" s="179">
        <f t="shared" si="4"/>
        <v>281</v>
      </c>
      <c r="D297" s="190" t="s">
        <v>1239</v>
      </c>
      <c r="E297" s="277"/>
      <c r="F297" s="150" t="s">
        <v>298</v>
      </c>
      <c r="G297" s="150" t="s">
        <v>788</v>
      </c>
      <c r="H297" s="150" t="s">
        <v>1240</v>
      </c>
      <c r="I297" s="150" t="s">
        <v>1266</v>
      </c>
      <c r="J297" s="150" t="s">
        <v>1042</v>
      </c>
      <c r="K297" s="150" t="s">
        <v>1258</v>
      </c>
      <c r="L297" s="150" t="s">
        <v>758</v>
      </c>
      <c r="M297" s="225" t="s">
        <v>54</v>
      </c>
      <c r="N297" s="150" t="s">
        <v>121</v>
      </c>
      <c r="O297" s="225" t="s">
        <v>46</v>
      </c>
      <c r="P297" s="150"/>
    </row>
    <row r="298" spans="3:16">
      <c r="C298" s="179">
        <f t="shared" si="4"/>
        <v>282</v>
      </c>
      <c r="D298" s="190" t="s">
        <v>1410</v>
      </c>
      <c r="E298" s="275">
        <v>934</v>
      </c>
      <c r="F298" s="150"/>
      <c r="G298" s="150"/>
      <c r="H298" s="150"/>
      <c r="I298" s="150" t="s">
        <v>1266</v>
      </c>
      <c r="J298" s="150" t="s">
        <v>1042</v>
      </c>
      <c r="K298" s="150" t="s">
        <v>1258</v>
      </c>
      <c r="L298" s="150" t="s">
        <v>6</v>
      </c>
      <c r="M298" s="225" t="s">
        <v>54</v>
      </c>
      <c r="N298" s="135" t="s">
        <v>961</v>
      </c>
      <c r="O298" s="225" t="s">
        <v>46</v>
      </c>
      <c r="P298" s="150" t="s">
        <v>1533</v>
      </c>
    </row>
    <row r="299" spans="3:16">
      <c r="C299" s="179">
        <f t="shared" si="4"/>
        <v>283</v>
      </c>
      <c r="D299" s="190" t="s">
        <v>1410</v>
      </c>
      <c r="E299" s="277"/>
      <c r="F299" s="150"/>
      <c r="G299" s="150"/>
      <c r="H299" s="150"/>
      <c r="I299" s="150" t="s">
        <v>1266</v>
      </c>
      <c r="J299" s="150" t="s">
        <v>1042</v>
      </c>
      <c r="K299" s="150" t="s">
        <v>1258</v>
      </c>
      <c r="L299" s="150" t="s">
        <v>6</v>
      </c>
      <c r="M299" s="225" t="s">
        <v>54</v>
      </c>
      <c r="N299" s="150" t="s">
        <v>961</v>
      </c>
      <c r="O299" s="225" t="s">
        <v>46</v>
      </c>
      <c r="P299" s="150" t="s">
        <v>1533</v>
      </c>
    </row>
    <row r="300" spans="3:16">
      <c r="C300" s="179">
        <f t="shared" si="4"/>
        <v>284</v>
      </c>
      <c r="D300" s="190" t="s">
        <v>1500</v>
      </c>
      <c r="E300" s="200">
        <v>17989.22</v>
      </c>
      <c r="F300" s="150" t="s">
        <v>630</v>
      </c>
      <c r="G300" s="150" t="s">
        <v>940</v>
      </c>
      <c r="H300" s="185">
        <v>12329447</v>
      </c>
      <c r="I300" s="150" t="s">
        <v>1266</v>
      </c>
      <c r="J300" s="150" t="s">
        <v>1042</v>
      </c>
      <c r="K300" s="150" t="s">
        <v>1258</v>
      </c>
      <c r="L300" s="150" t="s">
        <v>1268</v>
      </c>
      <c r="M300" s="225" t="s">
        <v>54</v>
      </c>
      <c r="N300" s="135" t="s">
        <v>55</v>
      </c>
      <c r="O300" s="225" t="s">
        <v>46</v>
      </c>
      <c r="P300" s="135"/>
    </row>
    <row r="301" spans="3:16">
      <c r="C301" s="179">
        <f t="shared" si="4"/>
        <v>285</v>
      </c>
      <c r="D301" s="190" t="s">
        <v>1501</v>
      </c>
      <c r="E301" s="200">
        <v>983.87</v>
      </c>
      <c r="F301" s="150"/>
      <c r="G301" s="150"/>
      <c r="H301" s="150"/>
      <c r="I301" s="150" t="s">
        <v>1266</v>
      </c>
      <c r="J301" s="150" t="s">
        <v>1042</v>
      </c>
      <c r="K301" s="150" t="s">
        <v>1258</v>
      </c>
      <c r="L301" s="150" t="s">
        <v>6</v>
      </c>
      <c r="M301" s="225" t="s">
        <v>54</v>
      </c>
      <c r="N301" s="135" t="s">
        <v>55</v>
      </c>
      <c r="O301" s="225" t="s">
        <v>46</v>
      </c>
      <c r="P301" s="150" t="s">
        <v>1515</v>
      </c>
    </row>
    <row r="302" spans="3:16" ht="28">
      <c r="C302" s="179">
        <f t="shared" si="4"/>
        <v>286</v>
      </c>
      <c r="D302" s="190" t="s">
        <v>1502</v>
      </c>
      <c r="E302" s="200">
        <v>5798.18</v>
      </c>
      <c r="F302" s="150" t="s">
        <v>949</v>
      </c>
      <c r="G302" s="150"/>
      <c r="H302" s="150"/>
      <c r="I302" s="150" t="s">
        <v>1266</v>
      </c>
      <c r="J302" s="150" t="s">
        <v>1042</v>
      </c>
      <c r="K302" s="150" t="s">
        <v>1260</v>
      </c>
      <c r="L302" s="150" t="s">
        <v>1375</v>
      </c>
      <c r="M302" s="225" t="s">
        <v>54</v>
      </c>
      <c r="N302" s="135" t="s">
        <v>55</v>
      </c>
      <c r="O302" s="225" t="s">
        <v>46</v>
      </c>
      <c r="P302" s="150" t="s">
        <v>1376</v>
      </c>
    </row>
    <row r="303" spans="3:16" ht="28">
      <c r="C303" s="179">
        <f t="shared" si="4"/>
        <v>287</v>
      </c>
      <c r="D303" s="190" t="s">
        <v>1503</v>
      </c>
      <c r="E303" s="200">
        <v>1724.14</v>
      </c>
      <c r="F303" s="150" t="s">
        <v>1185</v>
      </c>
      <c r="G303" s="150" t="s">
        <v>1186</v>
      </c>
      <c r="H303" s="185">
        <v>113151</v>
      </c>
      <c r="I303" s="150" t="s">
        <v>1266</v>
      </c>
      <c r="J303" s="150" t="s">
        <v>1042</v>
      </c>
      <c r="K303" s="150" t="s">
        <v>1258</v>
      </c>
      <c r="L303" s="150" t="s">
        <v>6</v>
      </c>
      <c r="M303" s="225" t="s">
        <v>54</v>
      </c>
      <c r="N303" s="135" t="s">
        <v>55</v>
      </c>
      <c r="O303" s="225" t="s">
        <v>46</v>
      </c>
      <c r="P303" s="150" t="s">
        <v>1519</v>
      </c>
    </row>
    <row r="304" spans="3:16" ht="28">
      <c r="C304" s="179">
        <f t="shared" si="4"/>
        <v>288</v>
      </c>
      <c r="D304" s="190" t="s">
        <v>1503</v>
      </c>
      <c r="E304" s="200">
        <v>1724.14</v>
      </c>
      <c r="F304" s="150" t="s">
        <v>1185</v>
      </c>
      <c r="G304" s="150" t="s">
        <v>1186</v>
      </c>
      <c r="H304" s="150" t="s">
        <v>1512</v>
      </c>
      <c r="I304" s="150" t="s">
        <v>1266</v>
      </c>
      <c r="J304" s="150" t="s">
        <v>1042</v>
      </c>
      <c r="K304" s="150" t="s">
        <v>1258</v>
      </c>
      <c r="L304" s="150" t="s">
        <v>1268</v>
      </c>
      <c r="M304" s="225" t="s">
        <v>54</v>
      </c>
      <c r="N304" s="135" t="s">
        <v>267</v>
      </c>
      <c r="O304" s="225" t="s">
        <v>46</v>
      </c>
      <c r="P304" s="135"/>
    </row>
    <row r="305" spans="3:16" ht="28">
      <c r="C305" s="179">
        <f t="shared" si="4"/>
        <v>289</v>
      </c>
      <c r="D305" s="190" t="s">
        <v>1503</v>
      </c>
      <c r="E305" s="200">
        <v>1681.04</v>
      </c>
      <c r="F305" s="150" t="s">
        <v>1185</v>
      </c>
      <c r="G305" s="150" t="s">
        <v>1186</v>
      </c>
      <c r="H305" s="150" t="s">
        <v>1581</v>
      </c>
      <c r="I305" s="150" t="s">
        <v>1266</v>
      </c>
      <c r="J305" s="150" t="s">
        <v>1042</v>
      </c>
      <c r="K305" s="150" t="s">
        <v>1258</v>
      </c>
      <c r="L305" s="150" t="s">
        <v>60</v>
      </c>
      <c r="M305" s="225" t="s">
        <v>54</v>
      </c>
      <c r="N305" s="135" t="s">
        <v>61</v>
      </c>
      <c r="O305" s="225" t="s">
        <v>46</v>
      </c>
      <c r="P305" s="135"/>
    </row>
    <row r="306" spans="3:16">
      <c r="C306" s="179">
        <f t="shared" si="4"/>
        <v>290</v>
      </c>
      <c r="D306" s="190" t="s">
        <v>1187</v>
      </c>
      <c r="E306" s="275">
        <v>4034.49</v>
      </c>
      <c r="F306" s="150" t="s">
        <v>968</v>
      </c>
      <c r="G306" s="150" t="s">
        <v>1511</v>
      </c>
      <c r="H306" s="150" t="s">
        <v>728</v>
      </c>
      <c r="I306" s="150" t="s">
        <v>1266</v>
      </c>
      <c r="J306" s="150" t="s">
        <v>1042</v>
      </c>
      <c r="K306" s="150" t="s">
        <v>1258</v>
      </c>
      <c r="L306" s="150" t="s">
        <v>1268</v>
      </c>
      <c r="M306" s="225" t="s">
        <v>54</v>
      </c>
      <c r="N306" s="150" t="s">
        <v>267</v>
      </c>
      <c r="O306" s="225" t="s">
        <v>46</v>
      </c>
      <c r="P306" s="150"/>
    </row>
    <row r="307" spans="3:16">
      <c r="C307" s="179">
        <f t="shared" si="4"/>
        <v>291</v>
      </c>
      <c r="D307" s="190" t="s">
        <v>1187</v>
      </c>
      <c r="E307" s="276"/>
      <c r="F307" s="150" t="s">
        <v>968</v>
      </c>
      <c r="G307" s="150" t="s">
        <v>1511</v>
      </c>
      <c r="H307" s="150" t="s">
        <v>728</v>
      </c>
      <c r="I307" s="150" t="s">
        <v>1266</v>
      </c>
      <c r="J307" s="150" t="s">
        <v>1042</v>
      </c>
      <c r="K307" s="150" t="s">
        <v>1258</v>
      </c>
      <c r="L307" s="150" t="s">
        <v>60</v>
      </c>
      <c r="M307" s="225" t="s">
        <v>54</v>
      </c>
      <c r="N307" s="150" t="s">
        <v>61</v>
      </c>
      <c r="O307" s="225" t="s">
        <v>46</v>
      </c>
      <c r="P307" s="150"/>
    </row>
    <row r="308" spans="3:16">
      <c r="C308" s="179">
        <f t="shared" si="4"/>
        <v>292</v>
      </c>
      <c r="D308" s="190" t="s">
        <v>1187</v>
      </c>
      <c r="E308" s="277"/>
      <c r="F308" s="150" t="s">
        <v>968</v>
      </c>
      <c r="G308" s="150" t="s">
        <v>1511</v>
      </c>
      <c r="H308" s="150" t="s">
        <v>728</v>
      </c>
      <c r="I308" s="150" t="s">
        <v>1266</v>
      </c>
      <c r="J308" s="150" t="s">
        <v>1042</v>
      </c>
      <c r="K308" s="150" t="s">
        <v>1258</v>
      </c>
      <c r="L308" s="150" t="s">
        <v>6</v>
      </c>
      <c r="M308" s="225" t="s">
        <v>54</v>
      </c>
      <c r="N308" s="150" t="s">
        <v>961</v>
      </c>
      <c r="O308" s="225" t="s">
        <v>46</v>
      </c>
      <c r="P308" s="150" t="s">
        <v>1519</v>
      </c>
    </row>
    <row r="309" spans="3:16">
      <c r="C309" s="179">
        <f t="shared" si="4"/>
        <v>293</v>
      </c>
      <c r="D309" s="190" t="s">
        <v>1504</v>
      </c>
      <c r="E309" s="200">
        <v>47413.79</v>
      </c>
      <c r="F309" s="150" t="s">
        <v>250</v>
      </c>
      <c r="G309" s="150" t="s">
        <v>1188</v>
      </c>
      <c r="H309" s="150" t="s">
        <v>1189</v>
      </c>
      <c r="I309" s="150" t="s">
        <v>1266</v>
      </c>
      <c r="J309" s="150" t="s">
        <v>1042</v>
      </c>
      <c r="K309" s="150" t="s">
        <v>1258</v>
      </c>
      <c r="L309" s="150" t="s">
        <v>6</v>
      </c>
      <c r="M309" s="225" t="s">
        <v>54</v>
      </c>
      <c r="N309" s="135" t="s">
        <v>961</v>
      </c>
      <c r="O309" s="225" t="s">
        <v>46</v>
      </c>
      <c r="P309" s="150" t="s">
        <v>1221</v>
      </c>
    </row>
    <row r="310" spans="3:16">
      <c r="C310" s="179">
        <f t="shared" si="4"/>
        <v>294</v>
      </c>
      <c r="D310" s="190" t="s">
        <v>1505</v>
      </c>
      <c r="E310" s="200">
        <v>6828</v>
      </c>
      <c r="F310" s="150" t="s">
        <v>968</v>
      </c>
      <c r="G310" s="150" t="s">
        <v>1190</v>
      </c>
      <c r="H310" s="185">
        <v>12053873</v>
      </c>
      <c r="I310" s="150" t="s">
        <v>1266</v>
      </c>
      <c r="J310" s="150" t="s">
        <v>1042</v>
      </c>
      <c r="K310" s="150" t="s">
        <v>1258</v>
      </c>
      <c r="L310" s="150" t="s">
        <v>6</v>
      </c>
      <c r="M310" s="225" t="s">
        <v>54</v>
      </c>
      <c r="N310" s="135" t="s">
        <v>961</v>
      </c>
      <c r="O310" s="225" t="s">
        <v>46</v>
      </c>
      <c r="P310" s="150" t="s">
        <v>1519</v>
      </c>
    </row>
    <row r="311" spans="3:16">
      <c r="C311" s="179">
        <f t="shared" si="4"/>
        <v>295</v>
      </c>
      <c r="D311" s="190" t="s">
        <v>1506</v>
      </c>
      <c r="E311" s="287">
        <v>135720</v>
      </c>
      <c r="F311" s="286" t="s">
        <v>973</v>
      </c>
      <c r="G311" s="281"/>
      <c r="H311" s="185">
        <v>3091402</v>
      </c>
      <c r="I311" s="150" t="s">
        <v>1266</v>
      </c>
      <c r="J311" s="150" t="s">
        <v>1042</v>
      </c>
      <c r="K311" s="150" t="s">
        <v>1258</v>
      </c>
      <c r="L311" s="150" t="s">
        <v>6</v>
      </c>
      <c r="M311" s="225" t="s">
        <v>54</v>
      </c>
      <c r="N311" s="135" t="s">
        <v>961</v>
      </c>
      <c r="O311" s="225" t="s">
        <v>46</v>
      </c>
      <c r="P311" s="150" t="s">
        <v>1534</v>
      </c>
    </row>
    <row r="312" spans="3:16">
      <c r="C312" s="179">
        <f t="shared" si="4"/>
        <v>296</v>
      </c>
      <c r="D312" s="190" t="s">
        <v>1506</v>
      </c>
      <c r="E312" s="287"/>
      <c r="F312" s="286"/>
      <c r="G312" s="282"/>
      <c r="H312" s="185">
        <v>3061481</v>
      </c>
      <c r="I312" s="150" t="s">
        <v>1266</v>
      </c>
      <c r="J312" s="150" t="s">
        <v>1042</v>
      </c>
      <c r="K312" s="150" t="s">
        <v>1258</v>
      </c>
      <c r="L312" s="150" t="s">
        <v>6</v>
      </c>
      <c r="M312" s="225" t="s">
        <v>54</v>
      </c>
      <c r="N312" s="135" t="s">
        <v>961</v>
      </c>
      <c r="O312" s="225" t="s">
        <v>46</v>
      </c>
      <c r="P312" s="150" t="s">
        <v>1535</v>
      </c>
    </row>
    <row r="313" spans="3:16">
      <c r="C313" s="179">
        <f t="shared" si="4"/>
        <v>297</v>
      </c>
      <c r="D313" s="190" t="s">
        <v>1506</v>
      </c>
      <c r="E313" s="287"/>
      <c r="F313" s="286"/>
      <c r="G313" s="282"/>
      <c r="H313" s="185">
        <v>3091411</v>
      </c>
      <c r="I313" s="150" t="s">
        <v>1266</v>
      </c>
      <c r="J313" s="150" t="s">
        <v>1042</v>
      </c>
      <c r="K313" s="150" t="s">
        <v>1258</v>
      </c>
      <c r="L313" s="150" t="s">
        <v>6</v>
      </c>
      <c r="M313" s="225" t="s">
        <v>54</v>
      </c>
      <c r="N313" s="135" t="s">
        <v>961</v>
      </c>
      <c r="O313" s="225" t="s">
        <v>46</v>
      </c>
      <c r="P313" s="150" t="s">
        <v>1534</v>
      </c>
    </row>
    <row r="314" spans="3:16">
      <c r="C314" s="179">
        <f t="shared" si="4"/>
        <v>298</v>
      </c>
      <c r="D314" s="190" t="s">
        <v>1506</v>
      </c>
      <c r="E314" s="287"/>
      <c r="F314" s="286"/>
      <c r="G314" s="282"/>
      <c r="H314" s="185">
        <v>3091405</v>
      </c>
      <c r="I314" s="150" t="s">
        <v>1266</v>
      </c>
      <c r="J314" s="150" t="s">
        <v>1042</v>
      </c>
      <c r="K314" s="150" t="s">
        <v>1258</v>
      </c>
      <c r="L314" s="150" t="s">
        <v>6</v>
      </c>
      <c r="M314" s="225" t="s">
        <v>54</v>
      </c>
      <c r="N314" s="135" t="s">
        <v>961</v>
      </c>
      <c r="O314" s="225" t="s">
        <v>46</v>
      </c>
      <c r="P314" s="150" t="s">
        <v>1534</v>
      </c>
    </row>
    <row r="315" spans="3:16">
      <c r="C315" s="179">
        <f t="shared" si="4"/>
        <v>299</v>
      </c>
      <c r="D315" s="190" t="s">
        <v>1506</v>
      </c>
      <c r="E315" s="287"/>
      <c r="F315" s="286"/>
      <c r="G315" s="283"/>
      <c r="H315" s="185">
        <v>3091471</v>
      </c>
      <c r="I315" s="150" t="s">
        <v>1266</v>
      </c>
      <c r="J315" s="150" t="s">
        <v>1042</v>
      </c>
      <c r="K315" s="150" t="s">
        <v>1258</v>
      </c>
      <c r="L315" s="150" t="s">
        <v>6</v>
      </c>
      <c r="M315" s="225" t="s">
        <v>54</v>
      </c>
      <c r="N315" s="135" t="s">
        <v>961</v>
      </c>
      <c r="O315" s="225" t="s">
        <v>46</v>
      </c>
      <c r="P315" s="150" t="s">
        <v>1517</v>
      </c>
    </row>
    <row r="316" spans="3:16">
      <c r="C316" s="179">
        <f t="shared" si="4"/>
        <v>300</v>
      </c>
      <c r="D316" s="190" t="s">
        <v>1506</v>
      </c>
      <c r="E316" s="287"/>
      <c r="F316" s="286"/>
      <c r="G316" s="150" t="s">
        <v>981</v>
      </c>
      <c r="H316" s="185">
        <v>3031805</v>
      </c>
      <c r="I316" s="150" t="s">
        <v>1266</v>
      </c>
      <c r="J316" s="150" t="s">
        <v>1042</v>
      </c>
      <c r="K316" s="150" t="s">
        <v>1258</v>
      </c>
      <c r="L316" s="150" t="s">
        <v>6</v>
      </c>
      <c r="M316" s="225" t="s">
        <v>54</v>
      </c>
      <c r="N316" s="135" t="s">
        <v>961</v>
      </c>
      <c r="O316" s="225" t="s">
        <v>46</v>
      </c>
      <c r="P316" s="150" t="s">
        <v>1519</v>
      </c>
    </row>
    <row r="317" spans="3:16">
      <c r="C317" s="179">
        <f t="shared" si="4"/>
        <v>301</v>
      </c>
      <c r="D317" s="190" t="s">
        <v>1506</v>
      </c>
      <c r="E317" s="287">
        <v>48441.599999999999</v>
      </c>
      <c r="F317" s="184" t="s">
        <v>968</v>
      </c>
      <c r="G317" s="150" t="s">
        <v>981</v>
      </c>
      <c r="H317" s="150" t="s">
        <v>1191</v>
      </c>
      <c r="I317" s="150" t="s">
        <v>1266</v>
      </c>
      <c r="J317" s="150" t="s">
        <v>1042</v>
      </c>
      <c r="K317" s="150" t="s">
        <v>1258</v>
      </c>
      <c r="L317" s="150" t="s">
        <v>6</v>
      </c>
      <c r="M317" s="225" t="s">
        <v>54</v>
      </c>
      <c r="N317" s="135" t="s">
        <v>961</v>
      </c>
      <c r="O317" s="225" t="s">
        <v>46</v>
      </c>
      <c r="P317" s="150" t="s">
        <v>1519</v>
      </c>
    </row>
    <row r="318" spans="3:16">
      <c r="C318" s="179">
        <f t="shared" si="4"/>
        <v>302</v>
      </c>
      <c r="D318" s="190" t="s">
        <v>1506</v>
      </c>
      <c r="E318" s="287"/>
      <c r="F318" s="184" t="s">
        <v>968</v>
      </c>
      <c r="G318" s="150" t="s">
        <v>981</v>
      </c>
      <c r="H318" s="150" t="s">
        <v>1192</v>
      </c>
      <c r="I318" s="150" t="s">
        <v>1266</v>
      </c>
      <c r="J318" s="150" t="s">
        <v>1042</v>
      </c>
      <c r="K318" s="150" t="s">
        <v>1258</v>
      </c>
      <c r="L318" s="150" t="s">
        <v>6</v>
      </c>
      <c r="M318" s="225" t="s">
        <v>54</v>
      </c>
      <c r="N318" s="135" t="s">
        <v>961</v>
      </c>
      <c r="O318" s="225" t="s">
        <v>46</v>
      </c>
      <c r="P318" s="150" t="s">
        <v>1519</v>
      </c>
    </row>
    <row r="319" spans="3:16">
      <c r="C319" s="179">
        <f t="shared" si="4"/>
        <v>303</v>
      </c>
      <c r="D319" s="190" t="s">
        <v>1506</v>
      </c>
      <c r="E319" s="287"/>
      <c r="F319" s="184" t="s">
        <v>968</v>
      </c>
      <c r="G319" s="150" t="s">
        <v>981</v>
      </c>
      <c r="H319" s="150" t="s">
        <v>1193</v>
      </c>
      <c r="I319" s="150" t="s">
        <v>1266</v>
      </c>
      <c r="J319" s="150" t="s">
        <v>1042</v>
      </c>
      <c r="K319" s="150" t="s">
        <v>1258</v>
      </c>
      <c r="L319" s="150" t="s">
        <v>6</v>
      </c>
      <c r="M319" s="225" t="s">
        <v>54</v>
      </c>
      <c r="N319" s="135" t="s">
        <v>961</v>
      </c>
      <c r="O319" s="225" t="s">
        <v>46</v>
      </c>
      <c r="P319" s="150" t="s">
        <v>1519</v>
      </c>
    </row>
    <row r="320" spans="3:16">
      <c r="C320" s="179">
        <f t="shared" si="4"/>
        <v>304</v>
      </c>
      <c r="D320" s="190" t="s">
        <v>1507</v>
      </c>
      <c r="E320" s="287">
        <v>170637.9</v>
      </c>
      <c r="F320" s="286" t="s">
        <v>250</v>
      </c>
      <c r="G320" s="150" t="s">
        <v>1194</v>
      </c>
      <c r="H320" s="150" t="s">
        <v>1195</v>
      </c>
      <c r="I320" s="150" t="s">
        <v>1266</v>
      </c>
      <c r="J320" s="150" t="s">
        <v>1042</v>
      </c>
      <c r="K320" s="150" t="s">
        <v>1260</v>
      </c>
      <c r="L320" s="150" t="s">
        <v>6</v>
      </c>
      <c r="M320" s="225" t="s">
        <v>54</v>
      </c>
      <c r="N320" s="135" t="s">
        <v>961</v>
      </c>
      <c r="O320" s="225" t="s">
        <v>46</v>
      </c>
      <c r="P320" s="150" t="s">
        <v>1519</v>
      </c>
    </row>
    <row r="321" spans="3:16">
      <c r="C321" s="179">
        <f t="shared" si="4"/>
        <v>305</v>
      </c>
      <c r="D321" s="190" t="s">
        <v>1507</v>
      </c>
      <c r="E321" s="287"/>
      <c r="F321" s="286"/>
      <c r="G321" s="150" t="s">
        <v>1194</v>
      </c>
      <c r="H321" s="150" t="s">
        <v>1196</v>
      </c>
      <c r="I321" s="150" t="s">
        <v>1266</v>
      </c>
      <c r="J321" s="150" t="s">
        <v>1042</v>
      </c>
      <c r="K321" s="150" t="s">
        <v>1258</v>
      </c>
      <c r="L321" s="150" t="s">
        <v>6</v>
      </c>
      <c r="M321" s="225" t="s">
        <v>54</v>
      </c>
      <c r="N321" s="135" t="s">
        <v>961</v>
      </c>
      <c r="O321" s="225" t="s">
        <v>46</v>
      </c>
      <c r="P321" s="150" t="s">
        <v>1519</v>
      </c>
    </row>
    <row r="322" spans="3:16">
      <c r="C322" s="179">
        <f t="shared" si="4"/>
        <v>306</v>
      </c>
      <c r="D322" s="190" t="s">
        <v>1507</v>
      </c>
      <c r="E322" s="287"/>
      <c r="F322" s="286"/>
      <c r="G322" s="150" t="s">
        <v>1194</v>
      </c>
      <c r="H322" s="150" t="s">
        <v>1197</v>
      </c>
      <c r="I322" s="150" t="s">
        <v>1266</v>
      </c>
      <c r="J322" s="150" t="s">
        <v>1042</v>
      </c>
      <c r="K322" s="150" t="s">
        <v>1258</v>
      </c>
      <c r="L322" s="150" t="s">
        <v>6</v>
      </c>
      <c r="M322" s="225" t="s">
        <v>54</v>
      </c>
      <c r="N322" s="135" t="s">
        <v>961</v>
      </c>
      <c r="O322" s="225" t="s">
        <v>46</v>
      </c>
      <c r="P322" s="150" t="s">
        <v>1519</v>
      </c>
    </row>
    <row r="323" spans="3:16">
      <c r="C323" s="179">
        <f t="shared" si="4"/>
        <v>307</v>
      </c>
      <c r="D323" s="190" t="s">
        <v>1507</v>
      </c>
      <c r="E323" s="287"/>
      <c r="F323" s="286"/>
      <c r="G323" s="150" t="s">
        <v>1194</v>
      </c>
      <c r="H323" s="150" t="s">
        <v>1198</v>
      </c>
      <c r="I323" s="150" t="s">
        <v>1266</v>
      </c>
      <c r="J323" s="150" t="s">
        <v>1042</v>
      </c>
      <c r="K323" s="150" t="s">
        <v>1258</v>
      </c>
      <c r="L323" s="150" t="s">
        <v>6</v>
      </c>
      <c r="M323" s="225" t="s">
        <v>54</v>
      </c>
      <c r="N323" s="135" t="s">
        <v>961</v>
      </c>
      <c r="O323" s="225" t="s">
        <v>46</v>
      </c>
      <c r="P323" s="150" t="s">
        <v>1519</v>
      </c>
    </row>
    <row r="324" spans="3:16">
      <c r="C324" s="179">
        <f t="shared" si="4"/>
        <v>308</v>
      </c>
      <c r="D324" s="190" t="s">
        <v>1507</v>
      </c>
      <c r="E324" s="287"/>
      <c r="F324" s="286"/>
      <c r="G324" s="150" t="s">
        <v>1194</v>
      </c>
      <c r="H324" s="150" t="s">
        <v>1199</v>
      </c>
      <c r="I324" s="150" t="s">
        <v>1266</v>
      </c>
      <c r="J324" s="150" t="s">
        <v>1042</v>
      </c>
      <c r="K324" s="150" t="s">
        <v>1258</v>
      </c>
      <c r="L324" s="150" t="s">
        <v>6</v>
      </c>
      <c r="M324" s="225" t="s">
        <v>54</v>
      </c>
      <c r="N324" s="135" t="s">
        <v>961</v>
      </c>
      <c r="O324" s="225" t="s">
        <v>46</v>
      </c>
      <c r="P324" s="150" t="s">
        <v>1519</v>
      </c>
    </row>
    <row r="325" spans="3:16">
      <c r="C325" s="179">
        <f t="shared" si="4"/>
        <v>309</v>
      </c>
      <c r="D325" s="190" t="s">
        <v>1507</v>
      </c>
      <c r="E325" s="287"/>
      <c r="F325" s="286"/>
      <c r="G325" s="150" t="s">
        <v>1194</v>
      </c>
      <c r="H325" s="150" t="s">
        <v>1200</v>
      </c>
      <c r="I325" s="150" t="s">
        <v>1266</v>
      </c>
      <c r="J325" s="150" t="s">
        <v>1042</v>
      </c>
      <c r="K325" s="150" t="s">
        <v>1258</v>
      </c>
      <c r="L325" s="150" t="s">
        <v>6</v>
      </c>
      <c r="M325" s="225" t="s">
        <v>54</v>
      </c>
      <c r="N325" s="135" t="s">
        <v>961</v>
      </c>
      <c r="O325" s="225" t="s">
        <v>46</v>
      </c>
      <c r="P325" s="150" t="s">
        <v>1519</v>
      </c>
    </row>
    <row r="326" spans="3:16">
      <c r="C326" s="179">
        <f t="shared" ref="C326:C341" si="5">C325+1</f>
        <v>310</v>
      </c>
      <c r="D326" s="190" t="s">
        <v>1507</v>
      </c>
      <c r="E326" s="287"/>
      <c r="F326" s="286"/>
      <c r="G326" s="150" t="s">
        <v>1194</v>
      </c>
      <c r="H326" s="150" t="s">
        <v>1201</v>
      </c>
      <c r="I326" s="150" t="s">
        <v>1266</v>
      </c>
      <c r="J326" s="150" t="s">
        <v>1042</v>
      </c>
      <c r="K326" s="150" t="s">
        <v>1258</v>
      </c>
      <c r="L326" s="150" t="s">
        <v>6</v>
      </c>
      <c r="M326" s="225" t="s">
        <v>54</v>
      </c>
      <c r="N326" s="135" t="s">
        <v>961</v>
      </c>
      <c r="O326" s="225" t="s">
        <v>46</v>
      </c>
      <c r="P326" s="150" t="s">
        <v>1519</v>
      </c>
    </row>
    <row r="327" spans="3:16">
      <c r="C327" s="179">
        <f t="shared" si="5"/>
        <v>311</v>
      </c>
      <c r="D327" s="190" t="s">
        <v>1507</v>
      </c>
      <c r="E327" s="287"/>
      <c r="F327" s="286"/>
      <c r="G327" s="150" t="s">
        <v>1194</v>
      </c>
      <c r="H327" s="150" t="s">
        <v>1202</v>
      </c>
      <c r="I327" s="150" t="s">
        <v>1266</v>
      </c>
      <c r="J327" s="150" t="s">
        <v>1042</v>
      </c>
      <c r="K327" s="150" t="s">
        <v>1258</v>
      </c>
      <c r="L327" s="150" t="s">
        <v>6</v>
      </c>
      <c r="M327" s="225" t="s">
        <v>54</v>
      </c>
      <c r="N327" s="135" t="s">
        <v>961</v>
      </c>
      <c r="O327" s="225" t="s">
        <v>46</v>
      </c>
      <c r="P327" s="150" t="s">
        <v>1519</v>
      </c>
    </row>
    <row r="328" spans="3:16">
      <c r="C328" s="179">
        <f t="shared" si="5"/>
        <v>312</v>
      </c>
      <c r="D328" s="190" t="s">
        <v>1507</v>
      </c>
      <c r="E328" s="287"/>
      <c r="F328" s="286"/>
      <c r="G328" s="150" t="s">
        <v>1194</v>
      </c>
      <c r="H328" s="150" t="s">
        <v>1203</v>
      </c>
      <c r="I328" s="150" t="s">
        <v>1220</v>
      </c>
      <c r="J328" s="150"/>
      <c r="K328" s="150"/>
      <c r="L328" s="150"/>
      <c r="M328" s="225" t="s">
        <v>54</v>
      </c>
      <c r="N328" s="135" t="s">
        <v>961</v>
      </c>
      <c r="O328" s="225" t="s">
        <v>46</v>
      </c>
      <c r="P328" s="150" t="s">
        <v>1582</v>
      </c>
    </row>
    <row r="329" spans="3:16">
      <c r="C329" s="179">
        <f t="shared" si="5"/>
        <v>313</v>
      </c>
      <c r="D329" s="190" t="s">
        <v>1507</v>
      </c>
      <c r="E329" s="287"/>
      <c r="F329" s="286"/>
      <c r="G329" s="150" t="s">
        <v>1194</v>
      </c>
      <c r="H329" s="150" t="s">
        <v>1204</v>
      </c>
      <c r="I329" s="150" t="s">
        <v>1266</v>
      </c>
      <c r="J329" s="150" t="s">
        <v>1042</v>
      </c>
      <c r="K329" s="150" t="s">
        <v>1258</v>
      </c>
      <c r="L329" s="150" t="s">
        <v>6</v>
      </c>
      <c r="M329" s="225" t="s">
        <v>54</v>
      </c>
      <c r="N329" s="135" t="s">
        <v>961</v>
      </c>
      <c r="O329" s="225" t="s">
        <v>46</v>
      </c>
      <c r="P329" s="150" t="s">
        <v>1517</v>
      </c>
    </row>
    <row r="330" spans="3:16">
      <c r="C330" s="179">
        <f t="shared" si="5"/>
        <v>314</v>
      </c>
      <c r="D330" s="190" t="s">
        <v>1508</v>
      </c>
      <c r="E330" s="287">
        <v>62069</v>
      </c>
      <c r="F330" s="286"/>
      <c r="G330" s="286" t="s">
        <v>1205</v>
      </c>
      <c r="H330" s="150" t="s">
        <v>1206</v>
      </c>
      <c r="I330" s="150" t="s">
        <v>1266</v>
      </c>
      <c r="J330" s="150" t="s">
        <v>1042</v>
      </c>
      <c r="K330" s="150" t="s">
        <v>1258</v>
      </c>
      <c r="L330" s="150" t="s">
        <v>6</v>
      </c>
      <c r="M330" s="225" t="s">
        <v>54</v>
      </c>
      <c r="N330" s="135" t="s">
        <v>961</v>
      </c>
      <c r="O330" s="225" t="s">
        <v>46</v>
      </c>
      <c r="P330" s="150" t="s">
        <v>1517</v>
      </c>
    </row>
    <row r="331" spans="3:16">
      <c r="C331" s="179">
        <f t="shared" si="5"/>
        <v>315</v>
      </c>
      <c r="D331" s="190" t="s">
        <v>1508</v>
      </c>
      <c r="E331" s="287"/>
      <c r="F331" s="286"/>
      <c r="G331" s="286"/>
      <c r="H331" s="150" t="s">
        <v>1207</v>
      </c>
      <c r="I331" s="150" t="s">
        <v>1220</v>
      </c>
      <c r="J331" s="150"/>
      <c r="K331" s="150"/>
      <c r="L331" s="150"/>
      <c r="M331" s="225" t="s">
        <v>54</v>
      </c>
      <c r="N331" s="135" t="s">
        <v>961</v>
      </c>
      <c r="O331" s="225" t="s">
        <v>46</v>
      </c>
      <c r="P331" s="150" t="s">
        <v>1582</v>
      </c>
    </row>
    <row r="332" spans="3:16">
      <c r="C332" s="179">
        <f t="shared" si="5"/>
        <v>316</v>
      </c>
      <c r="D332" s="190" t="s">
        <v>1508</v>
      </c>
      <c r="E332" s="287"/>
      <c r="F332" s="286"/>
      <c r="G332" s="286"/>
      <c r="H332" s="150" t="s">
        <v>1208</v>
      </c>
      <c r="I332" s="150" t="s">
        <v>1266</v>
      </c>
      <c r="J332" s="150" t="s">
        <v>1042</v>
      </c>
      <c r="K332" s="150" t="s">
        <v>1258</v>
      </c>
      <c r="L332" s="150" t="s">
        <v>6</v>
      </c>
      <c r="M332" s="225" t="s">
        <v>54</v>
      </c>
      <c r="N332" s="135" t="s">
        <v>961</v>
      </c>
      <c r="O332" s="225" t="s">
        <v>46</v>
      </c>
      <c r="P332" s="150" t="s">
        <v>1519</v>
      </c>
    </row>
    <row r="333" spans="3:16">
      <c r="C333" s="179">
        <f t="shared" si="5"/>
        <v>317</v>
      </c>
      <c r="D333" s="190" t="s">
        <v>1508</v>
      </c>
      <c r="E333" s="287"/>
      <c r="F333" s="286"/>
      <c r="G333" s="286"/>
      <c r="H333" s="150" t="s">
        <v>1209</v>
      </c>
      <c r="I333" s="150" t="s">
        <v>1266</v>
      </c>
      <c r="J333" s="150" t="s">
        <v>1042</v>
      </c>
      <c r="K333" s="150" t="s">
        <v>1258</v>
      </c>
      <c r="L333" s="150" t="s">
        <v>6</v>
      </c>
      <c r="M333" s="225" t="s">
        <v>54</v>
      </c>
      <c r="N333" s="135" t="s">
        <v>961</v>
      </c>
      <c r="O333" s="225" t="s">
        <v>46</v>
      </c>
      <c r="P333" s="150" t="s">
        <v>1519</v>
      </c>
    </row>
    <row r="334" spans="3:16">
      <c r="C334" s="179">
        <f t="shared" si="5"/>
        <v>318</v>
      </c>
      <c r="D334" s="190" t="s">
        <v>1508</v>
      </c>
      <c r="E334" s="287"/>
      <c r="F334" s="286"/>
      <c r="G334" s="286"/>
      <c r="H334" s="150" t="s">
        <v>1210</v>
      </c>
      <c r="I334" s="150" t="s">
        <v>1266</v>
      </c>
      <c r="J334" s="150" t="s">
        <v>1042</v>
      </c>
      <c r="K334" s="150" t="s">
        <v>1258</v>
      </c>
      <c r="L334" s="150" t="s">
        <v>6</v>
      </c>
      <c r="M334" s="225" t="s">
        <v>54</v>
      </c>
      <c r="N334" s="135" t="s">
        <v>961</v>
      </c>
      <c r="O334" s="225" t="s">
        <v>46</v>
      </c>
      <c r="P334" s="150" t="s">
        <v>1519</v>
      </c>
    </row>
    <row r="335" spans="3:16">
      <c r="C335" s="179">
        <f t="shared" si="5"/>
        <v>319</v>
      </c>
      <c r="D335" s="190" t="s">
        <v>1508</v>
      </c>
      <c r="E335" s="287"/>
      <c r="F335" s="286"/>
      <c r="G335" s="286"/>
      <c r="H335" s="150" t="s">
        <v>1211</v>
      </c>
      <c r="I335" s="150" t="s">
        <v>1266</v>
      </c>
      <c r="J335" s="150" t="s">
        <v>1042</v>
      </c>
      <c r="K335" s="150" t="s">
        <v>1258</v>
      </c>
      <c r="L335" s="150" t="s">
        <v>6</v>
      </c>
      <c r="M335" s="225" t="s">
        <v>54</v>
      </c>
      <c r="N335" s="135" t="s">
        <v>961</v>
      </c>
      <c r="O335" s="225" t="s">
        <v>46</v>
      </c>
      <c r="P335" s="150" t="s">
        <v>1519</v>
      </c>
    </row>
    <row r="336" spans="3:16">
      <c r="C336" s="179">
        <f t="shared" si="5"/>
        <v>320</v>
      </c>
      <c r="D336" s="190" t="s">
        <v>1508</v>
      </c>
      <c r="E336" s="287"/>
      <c r="F336" s="286"/>
      <c r="G336" s="286"/>
      <c r="H336" s="150" t="s">
        <v>1212</v>
      </c>
      <c r="I336" s="150" t="s">
        <v>1266</v>
      </c>
      <c r="J336" s="150" t="s">
        <v>1042</v>
      </c>
      <c r="K336" s="150" t="s">
        <v>1258</v>
      </c>
      <c r="L336" s="150" t="s">
        <v>6</v>
      </c>
      <c r="M336" s="225" t="s">
        <v>54</v>
      </c>
      <c r="N336" s="135" t="s">
        <v>961</v>
      </c>
      <c r="O336" s="225" t="s">
        <v>46</v>
      </c>
      <c r="P336" s="150" t="s">
        <v>1519</v>
      </c>
    </row>
    <row r="337" spans="3:16">
      <c r="C337" s="179">
        <f t="shared" si="5"/>
        <v>321</v>
      </c>
      <c r="D337" s="190" t="s">
        <v>1508</v>
      </c>
      <c r="E337" s="287"/>
      <c r="F337" s="286"/>
      <c r="G337" s="286"/>
      <c r="H337" s="150" t="s">
        <v>1213</v>
      </c>
      <c r="I337" s="150" t="s">
        <v>1266</v>
      </c>
      <c r="J337" s="150" t="s">
        <v>1042</v>
      </c>
      <c r="K337" s="150" t="s">
        <v>1258</v>
      </c>
      <c r="L337" s="150" t="s">
        <v>6</v>
      </c>
      <c r="M337" s="225" t="s">
        <v>54</v>
      </c>
      <c r="N337" s="135" t="s">
        <v>961</v>
      </c>
      <c r="O337" s="225" t="s">
        <v>46</v>
      </c>
      <c r="P337" s="150" t="s">
        <v>1517</v>
      </c>
    </row>
    <row r="338" spans="3:16">
      <c r="C338" s="179">
        <f t="shared" si="5"/>
        <v>322</v>
      </c>
      <c r="D338" s="190" t="s">
        <v>1508</v>
      </c>
      <c r="E338" s="287"/>
      <c r="F338" s="286"/>
      <c r="G338" s="286"/>
      <c r="H338" s="150" t="s">
        <v>1214</v>
      </c>
      <c r="I338" s="150" t="s">
        <v>1266</v>
      </c>
      <c r="J338" s="150" t="s">
        <v>1042</v>
      </c>
      <c r="K338" s="150" t="s">
        <v>1258</v>
      </c>
      <c r="L338" s="150" t="s">
        <v>6</v>
      </c>
      <c r="M338" s="225" t="s">
        <v>54</v>
      </c>
      <c r="N338" s="135" t="s">
        <v>961</v>
      </c>
      <c r="O338" s="225" t="s">
        <v>46</v>
      </c>
      <c r="P338" s="150" t="s">
        <v>1517</v>
      </c>
    </row>
    <row r="339" spans="3:16">
      <c r="C339" s="179">
        <f t="shared" si="5"/>
        <v>323</v>
      </c>
      <c r="D339" s="190" t="s">
        <v>1508</v>
      </c>
      <c r="E339" s="287"/>
      <c r="F339" s="286"/>
      <c r="G339" s="286"/>
      <c r="H339" s="150" t="s">
        <v>1215</v>
      </c>
      <c r="I339" s="150" t="s">
        <v>1266</v>
      </c>
      <c r="J339" s="150" t="s">
        <v>1042</v>
      </c>
      <c r="K339" s="150" t="s">
        <v>1258</v>
      </c>
      <c r="L339" s="150" t="s">
        <v>6</v>
      </c>
      <c r="M339" s="225" t="s">
        <v>54</v>
      </c>
      <c r="N339" s="135" t="s">
        <v>961</v>
      </c>
      <c r="O339" s="225" t="s">
        <v>46</v>
      </c>
      <c r="P339" s="150" t="s">
        <v>1519</v>
      </c>
    </row>
    <row r="340" spans="3:16">
      <c r="C340" s="179">
        <f t="shared" si="5"/>
        <v>324</v>
      </c>
      <c r="D340" s="190" t="s">
        <v>1509</v>
      </c>
      <c r="E340" s="200">
        <v>7069.81</v>
      </c>
      <c r="F340" s="150" t="s">
        <v>298</v>
      </c>
      <c r="G340" s="150"/>
      <c r="H340" s="150"/>
      <c r="I340" s="150" t="s">
        <v>1266</v>
      </c>
      <c r="J340" s="150" t="s">
        <v>1042</v>
      </c>
      <c r="K340" s="150" t="s">
        <v>1258</v>
      </c>
      <c r="L340" s="150" t="s">
        <v>758</v>
      </c>
      <c r="M340" s="225" t="s">
        <v>54</v>
      </c>
      <c r="N340" s="135" t="s">
        <v>121</v>
      </c>
      <c r="O340" s="225" t="s">
        <v>46</v>
      </c>
      <c r="P340" s="135"/>
    </row>
    <row r="341" spans="3:16" ht="28">
      <c r="C341" s="179">
        <f t="shared" si="5"/>
        <v>325</v>
      </c>
      <c r="D341" s="190" t="s">
        <v>1510</v>
      </c>
      <c r="E341" s="200">
        <v>19592.240000000002</v>
      </c>
      <c r="F341" s="150" t="s">
        <v>1013</v>
      </c>
      <c r="G341" s="150" t="s">
        <v>1216</v>
      </c>
      <c r="H341" s="150" t="s">
        <v>1347</v>
      </c>
      <c r="I341" s="150" t="s">
        <v>1266</v>
      </c>
      <c r="J341" s="150" t="s">
        <v>1042</v>
      </c>
      <c r="K341" s="150" t="s">
        <v>1258</v>
      </c>
      <c r="L341" s="150" t="s">
        <v>1268</v>
      </c>
      <c r="M341" s="225" t="s">
        <v>54</v>
      </c>
      <c r="N341" s="135" t="s">
        <v>267</v>
      </c>
      <c r="O341" s="225" t="s">
        <v>46</v>
      </c>
      <c r="P341" s="135"/>
    </row>
    <row r="342" spans="3:16">
      <c r="C342" s="136"/>
      <c r="D342" s="193"/>
      <c r="E342" s="203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</row>
    <row r="343" spans="3:16">
      <c r="C343" s="136"/>
      <c r="D343" s="193"/>
      <c r="E343" s="203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</row>
    <row r="344" spans="3:16" ht="15" thickBot="1">
      <c r="C344" s="136"/>
      <c r="D344" s="193"/>
      <c r="E344" s="203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</row>
    <row r="345" spans="3:16" ht="15" thickBot="1">
      <c r="C345" s="134"/>
      <c r="D345" s="186"/>
      <c r="E345" s="204">
        <f>SUM(E17:E341)</f>
        <v>2490335.1800000002</v>
      </c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3:16" ht="15" thickTop="1"/>
  </sheetData>
  <autoFilter ref="C15:P341"/>
  <mergeCells count="69">
    <mergeCell ref="E296:E297"/>
    <mergeCell ref="G330:G339"/>
    <mergeCell ref="E317:E319"/>
    <mergeCell ref="E320:E329"/>
    <mergeCell ref="F320:F329"/>
    <mergeCell ref="E330:E339"/>
    <mergeCell ref="F330:F339"/>
    <mergeCell ref="E311:E316"/>
    <mergeCell ref="F311:F316"/>
    <mergeCell ref="G311:G315"/>
    <mergeCell ref="E306:E308"/>
    <mergeCell ref="E298:E299"/>
    <mergeCell ref="E21:E22"/>
    <mergeCell ref="E23:E24"/>
    <mergeCell ref="E26:E28"/>
    <mergeCell ref="E29:E31"/>
    <mergeCell ref="E237:E240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M15:M16"/>
    <mergeCell ref="F243:F248"/>
    <mergeCell ref="G243:G248"/>
    <mergeCell ref="E57:E59"/>
    <mergeCell ref="E83:E85"/>
    <mergeCell ref="E92:E96"/>
    <mergeCell ref="E122:E123"/>
    <mergeCell ref="E172:E176"/>
    <mergeCell ref="E188:E189"/>
    <mergeCell ref="E193:E212"/>
    <mergeCell ref="E213:E232"/>
    <mergeCell ref="E233:E236"/>
    <mergeCell ref="E243:E248"/>
    <mergeCell ref="E137:E138"/>
    <mergeCell ref="E166:E169"/>
    <mergeCell ref="E170:E171"/>
    <mergeCell ref="G13:K13"/>
    <mergeCell ref="C15:C16"/>
    <mergeCell ref="D15:D16"/>
    <mergeCell ref="E255:E264"/>
    <mergeCell ref="E265:E266"/>
    <mergeCell ref="E46:E47"/>
    <mergeCell ref="E48:E50"/>
    <mergeCell ref="E51:E53"/>
    <mergeCell ref="E54:E56"/>
    <mergeCell ref="E132:E133"/>
    <mergeCell ref="E32:E34"/>
    <mergeCell ref="E35:E37"/>
    <mergeCell ref="E38:E40"/>
    <mergeCell ref="E41:E43"/>
    <mergeCell ref="E44:E45"/>
    <mergeCell ref="E97:E98"/>
    <mergeCell ref="E275:E277"/>
    <mergeCell ref="E280:E282"/>
    <mergeCell ref="E284:E285"/>
    <mergeCell ref="E103:E104"/>
    <mergeCell ref="E120:E121"/>
    <mergeCell ref="E115:E116"/>
    <mergeCell ref="E267:E268"/>
    <mergeCell ref="E269:E270"/>
    <mergeCell ref="E273:E274"/>
  </mergeCells>
  <printOptions horizontalCentered="1"/>
  <pageMargins left="0.47244094488188981" right="0.19685039370078741" top="0.19685039370078741" bottom="0.39370078740157483" header="0" footer="0.19685039370078741"/>
  <pageSetup scale="44" fitToHeight="8" orientation="landscape" horizontalDpi="300" verticalDpi="300"/>
  <headerFooter alignWithMargins="0">
    <oddFooter>&amp;RPágina &amp;P de &amp;N</oddFooter>
  </headerFooter>
  <rowBreaks count="1" manualBreakCount="1">
    <brk id="240" min="1" max="15" man="1"/>
  </rowBreaks>
  <ignoredErrors>
    <ignoredError sqref="H162 H159 H154 H19 G70 H113 H124 H141 H148 G190:H190 H254 H28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74"/>
  <sheetViews>
    <sheetView showGridLines="0" view="pageBreakPreview" topLeftCell="B1" zoomScale="70" zoomScaleNormal="85" zoomScaleSheetLayoutView="70" zoomScalePageLayoutView="85" workbookViewId="0">
      <pane ySplit="16" topLeftCell="A17" activePane="bottomLeft" state="frozen"/>
      <selection activeCell="B1" sqref="B1"/>
      <selection pane="bottomLeft" activeCell="D17" sqref="D17"/>
    </sheetView>
  </sheetViews>
  <sheetFormatPr baseColWidth="10" defaultRowHeight="14" x14ac:dyDescent="0"/>
  <cols>
    <col min="1" max="1" width="2.6640625" style="133" hidden="1" customWidth="1"/>
    <col min="2" max="2" width="2.6640625" style="133" customWidth="1"/>
    <col min="3" max="3" width="6" style="133" customWidth="1"/>
    <col min="4" max="4" width="34.1640625" style="133" customWidth="1"/>
    <col min="5" max="5" width="22.83203125" style="147" customWidth="1"/>
    <col min="6" max="6" width="15.6640625" style="133" customWidth="1"/>
    <col min="7" max="7" width="18.5" style="133" customWidth="1"/>
    <col min="8" max="8" width="29.33203125" style="133" bestFit="1" customWidth="1"/>
    <col min="9" max="9" width="11.33203125" style="133" customWidth="1"/>
    <col min="10" max="10" width="12.83203125" style="133" bestFit="1" customWidth="1"/>
    <col min="11" max="11" width="9.33203125" style="133" customWidth="1"/>
    <col min="12" max="13" width="20.33203125" style="133" customWidth="1"/>
    <col min="14" max="14" width="28.1640625" style="133" bestFit="1" customWidth="1"/>
    <col min="15" max="15" width="28.1640625" style="133" customWidth="1"/>
    <col min="16" max="16" width="60.33203125" style="133" customWidth="1"/>
    <col min="17" max="16384" width="10.83203125" style="133"/>
  </cols>
  <sheetData>
    <row r="1" spans="1:53">
      <c r="A1" s="14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</row>
    <row r="2" spans="1:53">
      <c r="A2" s="145"/>
      <c r="B2" s="134"/>
      <c r="C2" s="134"/>
      <c r="D2" s="139" t="s">
        <v>0</v>
      </c>
      <c r="F2" s="139"/>
      <c r="G2" s="139"/>
      <c r="H2" s="139"/>
      <c r="I2" s="139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</row>
    <row r="3" spans="1:53">
      <c r="A3" s="145"/>
      <c r="B3" s="134"/>
      <c r="C3" s="138"/>
      <c r="D3" s="139" t="s">
        <v>1</v>
      </c>
      <c r="E3" s="139"/>
      <c r="F3" s="139"/>
      <c r="G3" s="139"/>
      <c r="H3" s="139"/>
      <c r="I3" s="139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</row>
    <row r="4" spans="1:53">
      <c r="A4" s="145"/>
      <c r="B4" s="138"/>
      <c r="C4" s="138"/>
      <c r="D4" s="138"/>
      <c r="E4" s="138"/>
      <c r="F4" s="138"/>
      <c r="G4" s="138"/>
      <c r="H4" s="154"/>
      <c r="I4" s="15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</row>
    <row r="5" spans="1:53">
      <c r="A5" s="145"/>
      <c r="B5" s="134"/>
      <c r="C5" s="138"/>
      <c r="D5" s="138"/>
      <c r="E5" s="138"/>
      <c r="F5" s="138"/>
      <c r="G5" s="138"/>
      <c r="H5" s="134"/>
      <c r="I5" s="134"/>
    </row>
    <row r="6" spans="1:53">
      <c r="A6" s="145"/>
      <c r="B6" s="134"/>
      <c r="C6" s="154"/>
      <c r="D6" s="154"/>
      <c r="E6" s="154"/>
      <c r="F6" s="154"/>
      <c r="G6" s="154"/>
      <c r="H6" s="134" t="s">
        <v>1030</v>
      </c>
      <c r="I6" s="143"/>
    </row>
    <row r="7" spans="1:53">
      <c r="A7" s="145"/>
      <c r="B7" s="134"/>
      <c r="C7" s="154"/>
      <c r="D7" s="138" t="s">
        <v>1590</v>
      </c>
      <c r="E7" s="154"/>
      <c r="F7" s="154"/>
      <c r="G7" s="154"/>
      <c r="H7" s="133" t="s">
        <v>1389</v>
      </c>
      <c r="I7" s="143"/>
    </row>
    <row r="8" spans="1:53">
      <c r="A8" s="134"/>
      <c r="B8" s="134"/>
      <c r="C8" s="154"/>
      <c r="D8" s="154"/>
      <c r="E8" s="154"/>
      <c r="F8" s="154"/>
      <c r="G8" s="154"/>
      <c r="H8" s="133" t="s">
        <v>1388</v>
      </c>
      <c r="I8" s="143"/>
      <c r="J8" s="154"/>
      <c r="K8" s="134"/>
    </row>
    <row r="9" spans="1:53">
      <c r="A9" s="134"/>
      <c r="B9" s="134"/>
      <c r="C9" s="154"/>
      <c r="D9" s="154"/>
      <c r="G9" s="154"/>
      <c r="H9" s="133" t="s">
        <v>1031</v>
      </c>
      <c r="I9" s="142"/>
      <c r="J9" s="154"/>
      <c r="K9" s="134"/>
    </row>
    <row r="10" spans="1:53">
      <c r="A10" s="134"/>
      <c r="B10" s="134"/>
      <c r="C10" s="154"/>
      <c r="D10" s="134"/>
      <c r="G10" s="134"/>
      <c r="H10" s="133" t="s">
        <v>1032</v>
      </c>
      <c r="I10" s="142"/>
      <c r="J10" s="154"/>
      <c r="K10" s="134"/>
    </row>
    <row r="11" spans="1:53">
      <c r="A11" s="134"/>
      <c r="B11" s="134"/>
      <c r="C11" s="154"/>
      <c r="D11" s="143"/>
      <c r="G11" s="143"/>
      <c r="H11" s="133" t="s">
        <v>1033</v>
      </c>
      <c r="I11" s="142"/>
      <c r="J11" s="143"/>
      <c r="K11" s="143"/>
    </row>
    <row r="12" spans="1:53">
      <c r="A12" s="134"/>
      <c r="B12" s="134"/>
      <c r="C12" s="154"/>
      <c r="D12" s="143"/>
      <c r="G12" s="143"/>
      <c r="H12" s="143"/>
      <c r="I12" s="143"/>
      <c r="J12" s="143"/>
      <c r="K12" s="142"/>
    </row>
    <row r="13" spans="1:53">
      <c r="A13" s="134"/>
      <c r="B13" s="134"/>
      <c r="C13" s="134"/>
      <c r="D13" s="141" t="s">
        <v>1029</v>
      </c>
      <c r="E13" s="146"/>
      <c r="F13" s="134"/>
      <c r="G13" s="278"/>
      <c r="H13" s="278"/>
      <c r="I13" s="278"/>
      <c r="J13" s="278"/>
      <c r="K13" s="278"/>
      <c r="L13" s="134"/>
      <c r="M13" s="134"/>
      <c r="N13" s="134"/>
      <c r="O13" s="134"/>
      <c r="P13" s="134"/>
    </row>
    <row r="14" spans="1:53">
      <c r="A14" s="134"/>
      <c r="B14" s="134"/>
      <c r="C14" s="134"/>
      <c r="D14" s="148" t="s">
        <v>1588</v>
      </c>
      <c r="E14" s="155" t="s">
        <v>1387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</row>
    <row r="15" spans="1:53" ht="15" customHeight="1">
      <c r="A15" s="134"/>
      <c r="B15" s="134"/>
      <c r="C15" s="279" t="s">
        <v>10</v>
      </c>
      <c r="D15" s="284" t="s">
        <v>14</v>
      </c>
      <c r="E15" s="288" t="s">
        <v>15</v>
      </c>
      <c r="F15" s="284" t="s">
        <v>16</v>
      </c>
      <c r="G15" s="284" t="s">
        <v>17</v>
      </c>
      <c r="H15" s="284" t="s">
        <v>18</v>
      </c>
      <c r="I15" s="284" t="s">
        <v>1034</v>
      </c>
      <c r="J15" s="284" t="s">
        <v>1035</v>
      </c>
      <c r="K15" s="284" t="s">
        <v>1036</v>
      </c>
      <c r="L15" s="284" t="s">
        <v>1037</v>
      </c>
      <c r="M15" s="284" t="s">
        <v>22</v>
      </c>
      <c r="N15" s="284" t="s">
        <v>23</v>
      </c>
      <c r="O15" s="284" t="s">
        <v>24</v>
      </c>
      <c r="P15" s="284" t="s">
        <v>25</v>
      </c>
      <c r="Q15" s="134"/>
      <c r="R15" s="134"/>
      <c r="S15" s="134"/>
    </row>
    <row r="16" spans="1:53">
      <c r="A16" s="134"/>
      <c r="B16" s="134"/>
      <c r="C16" s="279"/>
      <c r="D16" s="284"/>
      <c r="E16" s="288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</row>
    <row r="17" spans="3:16">
      <c r="C17" s="152">
        <v>1</v>
      </c>
      <c r="D17" s="152" t="s">
        <v>1269</v>
      </c>
      <c r="E17" s="153"/>
      <c r="F17" s="152" t="s">
        <v>368</v>
      </c>
      <c r="G17" s="152" t="s">
        <v>1295</v>
      </c>
      <c r="H17" s="152" t="s">
        <v>1316</v>
      </c>
      <c r="I17" s="152" t="s">
        <v>1266</v>
      </c>
      <c r="J17" s="152" t="s">
        <v>1042</v>
      </c>
      <c r="K17" s="152" t="s">
        <v>1258</v>
      </c>
      <c r="L17" s="152" t="s">
        <v>1038</v>
      </c>
      <c r="M17" s="152" t="s">
        <v>54</v>
      </c>
      <c r="N17" s="152" t="s">
        <v>1676</v>
      </c>
      <c r="O17" s="152" t="s">
        <v>46</v>
      </c>
      <c r="P17" s="152" t="s">
        <v>1217</v>
      </c>
    </row>
    <row r="18" spans="3:16">
      <c r="C18" s="152">
        <f>C17+1</f>
        <v>2</v>
      </c>
      <c r="D18" s="152" t="s">
        <v>1269</v>
      </c>
      <c r="E18" s="153"/>
      <c r="F18" s="152" t="s">
        <v>368</v>
      </c>
      <c r="G18" s="152" t="s">
        <v>1295</v>
      </c>
      <c r="H18" s="152" t="s">
        <v>1317</v>
      </c>
      <c r="I18" s="152" t="s">
        <v>1266</v>
      </c>
      <c r="J18" s="152" t="s">
        <v>1042</v>
      </c>
      <c r="K18" s="152" t="s">
        <v>1258</v>
      </c>
      <c r="L18" s="152" t="s">
        <v>1038</v>
      </c>
      <c r="M18" s="152" t="s">
        <v>54</v>
      </c>
      <c r="N18" s="152" t="s">
        <v>1676</v>
      </c>
      <c r="O18" s="152" t="s">
        <v>46</v>
      </c>
      <c r="P18" s="152" t="s">
        <v>1217</v>
      </c>
    </row>
    <row r="19" spans="3:16">
      <c r="C19" s="152">
        <f>C18+1</f>
        <v>3</v>
      </c>
      <c r="D19" s="152" t="s">
        <v>1269</v>
      </c>
      <c r="E19" s="153"/>
      <c r="F19" s="152" t="s">
        <v>368</v>
      </c>
      <c r="G19" s="152" t="s">
        <v>1295</v>
      </c>
      <c r="H19" s="152" t="s">
        <v>1318</v>
      </c>
      <c r="I19" s="152" t="s">
        <v>1266</v>
      </c>
      <c r="J19" s="152" t="s">
        <v>1042</v>
      </c>
      <c r="K19" s="152" t="s">
        <v>1258</v>
      </c>
      <c r="L19" s="152" t="s">
        <v>1038</v>
      </c>
      <c r="M19" s="152" t="s">
        <v>54</v>
      </c>
      <c r="N19" s="152" t="s">
        <v>1676</v>
      </c>
      <c r="O19" s="152" t="s">
        <v>46</v>
      </c>
      <c r="P19" s="152" t="s">
        <v>1217</v>
      </c>
    </row>
    <row r="20" spans="3:16">
      <c r="C20" s="152">
        <f t="shared" ref="C20:C74" si="0">C19+1</f>
        <v>4</v>
      </c>
      <c r="D20" s="152" t="s">
        <v>1269</v>
      </c>
      <c r="E20" s="153"/>
      <c r="F20" s="152" t="s">
        <v>368</v>
      </c>
      <c r="G20" s="152" t="s">
        <v>1296</v>
      </c>
      <c r="H20" s="152" t="s">
        <v>1319</v>
      </c>
      <c r="I20" s="152" t="s">
        <v>1266</v>
      </c>
      <c r="J20" s="152" t="s">
        <v>1042</v>
      </c>
      <c r="K20" s="152" t="s">
        <v>1258</v>
      </c>
      <c r="L20" s="152" t="s">
        <v>1038</v>
      </c>
      <c r="M20" s="152" t="s">
        <v>54</v>
      </c>
      <c r="N20" s="152" t="s">
        <v>1676</v>
      </c>
      <c r="O20" s="152" t="s">
        <v>46</v>
      </c>
      <c r="P20" s="152" t="s">
        <v>1217</v>
      </c>
    </row>
    <row r="21" spans="3:16">
      <c r="C21" s="152">
        <f t="shared" si="0"/>
        <v>5</v>
      </c>
      <c r="D21" s="152" t="s">
        <v>1269</v>
      </c>
      <c r="E21" s="153"/>
      <c r="F21" s="152" t="s">
        <v>368</v>
      </c>
      <c r="G21" s="152" t="s">
        <v>1295</v>
      </c>
      <c r="H21" s="152" t="s">
        <v>1320</v>
      </c>
      <c r="I21" s="152" t="s">
        <v>1266</v>
      </c>
      <c r="J21" s="152" t="s">
        <v>1042</v>
      </c>
      <c r="K21" s="152" t="s">
        <v>1258</v>
      </c>
      <c r="L21" s="152" t="s">
        <v>1038</v>
      </c>
      <c r="M21" s="152" t="s">
        <v>54</v>
      </c>
      <c r="N21" s="152" t="s">
        <v>1676</v>
      </c>
      <c r="O21" s="152" t="s">
        <v>46</v>
      </c>
      <c r="P21" s="152" t="s">
        <v>1217</v>
      </c>
    </row>
    <row r="22" spans="3:16">
      <c r="C22" s="152">
        <f t="shared" si="0"/>
        <v>6</v>
      </c>
      <c r="D22" s="152" t="s">
        <v>1270</v>
      </c>
      <c r="E22" s="153"/>
      <c r="F22" s="152" t="s">
        <v>1287</v>
      </c>
      <c r="G22" s="152"/>
      <c r="H22" s="152">
        <v>63671090602</v>
      </c>
      <c r="I22" s="152" t="s">
        <v>1266</v>
      </c>
      <c r="J22" s="152" t="s">
        <v>1043</v>
      </c>
      <c r="K22" s="152" t="s">
        <v>1260</v>
      </c>
      <c r="L22" s="152" t="s">
        <v>1038</v>
      </c>
      <c r="M22" s="152" t="s">
        <v>54</v>
      </c>
      <c r="N22" s="152" t="s">
        <v>1676</v>
      </c>
      <c r="O22" s="152" t="s">
        <v>46</v>
      </c>
      <c r="P22" s="152" t="s">
        <v>1217</v>
      </c>
    </row>
    <row r="23" spans="3:16">
      <c r="C23" s="152">
        <f t="shared" si="0"/>
        <v>7</v>
      </c>
      <c r="D23" s="152" t="s">
        <v>1270</v>
      </c>
      <c r="E23" s="153"/>
      <c r="F23" s="152" t="s">
        <v>1287</v>
      </c>
      <c r="G23" s="152"/>
      <c r="H23" s="152" t="s">
        <v>1321</v>
      </c>
      <c r="I23" s="152" t="s">
        <v>1266</v>
      </c>
      <c r="J23" s="152" t="s">
        <v>1043</v>
      </c>
      <c r="K23" s="152" t="s">
        <v>1260</v>
      </c>
      <c r="L23" s="152" t="s">
        <v>1038</v>
      </c>
      <c r="M23" s="152" t="s">
        <v>54</v>
      </c>
      <c r="N23" s="152" t="s">
        <v>1676</v>
      </c>
      <c r="O23" s="152" t="s">
        <v>46</v>
      </c>
      <c r="P23" s="152" t="s">
        <v>1217</v>
      </c>
    </row>
    <row r="24" spans="3:16">
      <c r="C24" s="152">
        <f t="shared" si="0"/>
        <v>8</v>
      </c>
      <c r="D24" s="152" t="s">
        <v>1270</v>
      </c>
      <c r="E24" s="153"/>
      <c r="F24" s="152" t="s">
        <v>1288</v>
      </c>
      <c r="G24" s="152"/>
      <c r="H24" s="152">
        <v>17565</v>
      </c>
      <c r="I24" s="152" t="s">
        <v>1266</v>
      </c>
      <c r="J24" s="152" t="s">
        <v>1042</v>
      </c>
      <c r="K24" s="152" t="s">
        <v>1258</v>
      </c>
      <c r="L24" s="152" t="s">
        <v>1038</v>
      </c>
      <c r="M24" s="152" t="s">
        <v>54</v>
      </c>
      <c r="N24" s="152" t="s">
        <v>1676</v>
      </c>
      <c r="O24" s="152" t="s">
        <v>46</v>
      </c>
      <c r="P24" s="152" t="s">
        <v>1217</v>
      </c>
    </row>
    <row r="25" spans="3:16">
      <c r="C25" s="152">
        <f t="shared" si="0"/>
        <v>9</v>
      </c>
      <c r="D25" s="152" t="s">
        <v>1271</v>
      </c>
      <c r="E25" s="153"/>
      <c r="F25" s="152" t="s">
        <v>1289</v>
      </c>
      <c r="G25" s="152"/>
      <c r="H25" s="152">
        <v>8520978</v>
      </c>
      <c r="I25" s="152" t="s">
        <v>1266</v>
      </c>
      <c r="J25" s="152" t="s">
        <v>1042</v>
      </c>
      <c r="K25" s="152" t="s">
        <v>1258</v>
      </c>
      <c r="L25" s="152" t="s">
        <v>1038</v>
      </c>
      <c r="M25" s="152" t="s">
        <v>54</v>
      </c>
      <c r="N25" s="152" t="s">
        <v>1676</v>
      </c>
      <c r="O25" s="152" t="s">
        <v>46</v>
      </c>
      <c r="P25" s="152" t="s">
        <v>1217</v>
      </c>
    </row>
    <row r="26" spans="3:16">
      <c r="C26" s="152">
        <f t="shared" si="0"/>
        <v>10</v>
      </c>
      <c r="D26" s="152" t="s">
        <v>1272</v>
      </c>
      <c r="E26" s="153"/>
      <c r="F26" s="152" t="s">
        <v>187</v>
      </c>
      <c r="G26" s="152"/>
      <c r="H26" s="152" t="s">
        <v>1673</v>
      </c>
      <c r="I26" s="152" t="s">
        <v>1266</v>
      </c>
      <c r="J26" s="152" t="s">
        <v>1043</v>
      </c>
      <c r="K26" s="152" t="s">
        <v>1260</v>
      </c>
      <c r="L26" s="152" t="s">
        <v>1038</v>
      </c>
      <c r="M26" s="152" t="s">
        <v>54</v>
      </c>
      <c r="N26" s="152" t="s">
        <v>1676</v>
      </c>
      <c r="O26" s="152" t="s">
        <v>46</v>
      </c>
      <c r="P26" s="152" t="s">
        <v>1217</v>
      </c>
    </row>
    <row r="27" spans="3:16">
      <c r="C27" s="152">
        <f t="shared" si="0"/>
        <v>11</v>
      </c>
      <c r="D27" s="152" t="s">
        <v>1272</v>
      </c>
      <c r="E27" s="153"/>
      <c r="F27" s="152" t="s">
        <v>187</v>
      </c>
      <c r="G27" s="152"/>
      <c r="H27" s="152" t="s">
        <v>1673</v>
      </c>
      <c r="I27" s="152" t="s">
        <v>1266</v>
      </c>
      <c r="J27" s="152" t="s">
        <v>1043</v>
      </c>
      <c r="K27" s="152" t="s">
        <v>1260</v>
      </c>
      <c r="L27" s="152" t="s">
        <v>1038</v>
      </c>
      <c r="M27" s="152" t="s">
        <v>54</v>
      </c>
      <c r="N27" s="152" t="s">
        <v>1676</v>
      </c>
      <c r="O27" s="152" t="s">
        <v>46</v>
      </c>
      <c r="P27" s="152" t="s">
        <v>1217</v>
      </c>
    </row>
    <row r="28" spans="3:16">
      <c r="C28" s="152">
        <f t="shared" si="0"/>
        <v>12</v>
      </c>
      <c r="D28" s="152" t="s">
        <v>1273</v>
      </c>
      <c r="E28" s="153"/>
      <c r="F28" s="152" t="s">
        <v>1290</v>
      </c>
      <c r="G28" s="152" t="s">
        <v>187</v>
      </c>
      <c r="H28" s="152">
        <v>17048</v>
      </c>
      <c r="I28" s="152" t="s">
        <v>1266</v>
      </c>
      <c r="J28" s="152" t="s">
        <v>1042</v>
      </c>
      <c r="K28" s="152" t="s">
        <v>1258</v>
      </c>
      <c r="L28" s="152" t="s">
        <v>1038</v>
      </c>
      <c r="M28" s="152" t="s">
        <v>54</v>
      </c>
      <c r="N28" s="152" t="s">
        <v>1676</v>
      </c>
      <c r="O28" s="152" t="s">
        <v>46</v>
      </c>
      <c r="P28" s="152" t="s">
        <v>1217</v>
      </c>
    </row>
    <row r="29" spans="3:16">
      <c r="C29" s="152">
        <f t="shared" si="0"/>
        <v>13</v>
      </c>
      <c r="D29" s="152" t="s">
        <v>1274</v>
      </c>
      <c r="E29" s="153"/>
      <c r="F29" s="152" t="s">
        <v>368</v>
      </c>
      <c r="G29" s="152" t="s">
        <v>1297</v>
      </c>
      <c r="H29" s="152" t="s">
        <v>1322</v>
      </c>
      <c r="I29" s="152" t="s">
        <v>1266</v>
      </c>
      <c r="J29" s="152" t="s">
        <v>1042</v>
      </c>
      <c r="K29" s="152" t="s">
        <v>1258</v>
      </c>
      <c r="L29" s="152" t="s">
        <v>1041</v>
      </c>
      <c r="M29" s="152" t="s">
        <v>54</v>
      </c>
      <c r="N29" s="152" t="s">
        <v>1677</v>
      </c>
      <c r="O29" s="152" t="s">
        <v>46</v>
      </c>
      <c r="P29" s="152" t="s">
        <v>1094</v>
      </c>
    </row>
    <row r="30" spans="3:16">
      <c r="C30" s="152">
        <f t="shared" si="0"/>
        <v>14</v>
      </c>
      <c r="D30" s="152" t="s">
        <v>1275</v>
      </c>
      <c r="E30" s="153"/>
      <c r="F30" s="152" t="s">
        <v>1291</v>
      </c>
      <c r="G30" s="152" t="s">
        <v>1298</v>
      </c>
      <c r="H30" s="152" t="s">
        <v>1323</v>
      </c>
      <c r="I30" s="152" t="s">
        <v>1266</v>
      </c>
      <c r="J30" s="152" t="s">
        <v>1043</v>
      </c>
      <c r="K30" s="152" t="s">
        <v>1260</v>
      </c>
      <c r="L30" s="152" t="s">
        <v>1041</v>
      </c>
      <c r="M30" s="152" t="s">
        <v>54</v>
      </c>
      <c r="N30" s="152" t="s">
        <v>1677</v>
      </c>
      <c r="O30" s="152" t="s">
        <v>46</v>
      </c>
      <c r="P30" s="152" t="s">
        <v>1094</v>
      </c>
    </row>
    <row r="31" spans="3:16">
      <c r="C31" s="152">
        <f t="shared" si="0"/>
        <v>15</v>
      </c>
      <c r="D31" s="152" t="s">
        <v>1269</v>
      </c>
      <c r="E31" s="153"/>
      <c r="F31" s="152" t="s">
        <v>847</v>
      </c>
      <c r="G31" s="152" t="s">
        <v>1299</v>
      </c>
      <c r="H31" s="152" t="s">
        <v>1324</v>
      </c>
      <c r="I31" s="152" t="s">
        <v>1266</v>
      </c>
      <c r="J31" s="152" t="s">
        <v>1043</v>
      </c>
      <c r="K31" s="152" t="s">
        <v>1260</v>
      </c>
      <c r="L31" s="152" t="s">
        <v>1041</v>
      </c>
      <c r="M31" s="152" t="s">
        <v>54</v>
      </c>
      <c r="N31" s="152" t="s">
        <v>1677</v>
      </c>
      <c r="O31" s="152" t="s">
        <v>46</v>
      </c>
      <c r="P31" s="152" t="s">
        <v>1094</v>
      </c>
    </row>
    <row r="32" spans="3:16">
      <c r="C32" s="152">
        <f t="shared" si="0"/>
        <v>16</v>
      </c>
      <c r="D32" s="152" t="s">
        <v>1269</v>
      </c>
      <c r="E32" s="153"/>
      <c r="F32" s="152" t="s">
        <v>368</v>
      </c>
      <c r="G32" s="152" t="s">
        <v>1052</v>
      </c>
      <c r="H32" s="152" t="s">
        <v>1325</v>
      </c>
      <c r="I32" s="152" t="s">
        <v>1266</v>
      </c>
      <c r="J32" s="152" t="s">
        <v>1043</v>
      </c>
      <c r="K32" s="152" t="s">
        <v>1260</v>
      </c>
      <c r="L32" s="152" t="s">
        <v>1041</v>
      </c>
      <c r="M32" s="152" t="s">
        <v>54</v>
      </c>
      <c r="N32" s="152" t="s">
        <v>1677</v>
      </c>
      <c r="O32" s="152" t="s">
        <v>46</v>
      </c>
      <c r="P32" s="152" t="s">
        <v>1094</v>
      </c>
    </row>
    <row r="33" spans="3:16">
      <c r="C33" s="152">
        <f t="shared" si="0"/>
        <v>17</v>
      </c>
      <c r="D33" s="152" t="s">
        <v>1269</v>
      </c>
      <c r="E33" s="153"/>
      <c r="F33" s="152" t="s">
        <v>368</v>
      </c>
      <c r="G33" s="152" t="s">
        <v>1300</v>
      </c>
      <c r="H33" s="152" t="s">
        <v>1326</v>
      </c>
      <c r="I33" s="152" t="s">
        <v>1266</v>
      </c>
      <c r="J33" s="152" t="s">
        <v>1043</v>
      </c>
      <c r="K33" s="152" t="s">
        <v>1260</v>
      </c>
      <c r="L33" s="152" t="s">
        <v>1041</v>
      </c>
      <c r="M33" s="152" t="s">
        <v>54</v>
      </c>
      <c r="N33" s="152" t="s">
        <v>1677</v>
      </c>
      <c r="O33" s="152" t="s">
        <v>46</v>
      </c>
      <c r="P33" s="152" t="s">
        <v>1094</v>
      </c>
    </row>
    <row r="34" spans="3:16">
      <c r="C34" s="152">
        <f t="shared" si="0"/>
        <v>18</v>
      </c>
      <c r="D34" s="152" t="s">
        <v>1269</v>
      </c>
      <c r="E34" s="153"/>
      <c r="F34" s="152" t="s">
        <v>368</v>
      </c>
      <c r="G34" s="152" t="s">
        <v>1300</v>
      </c>
      <c r="H34" s="152" t="s">
        <v>1327</v>
      </c>
      <c r="I34" s="152" t="s">
        <v>1266</v>
      </c>
      <c r="J34" s="152" t="s">
        <v>1043</v>
      </c>
      <c r="K34" s="152" t="s">
        <v>1260</v>
      </c>
      <c r="L34" s="152" t="s">
        <v>1041</v>
      </c>
      <c r="M34" s="152" t="s">
        <v>54</v>
      </c>
      <c r="N34" s="152" t="s">
        <v>1677</v>
      </c>
      <c r="O34" s="152" t="s">
        <v>46</v>
      </c>
      <c r="P34" s="152" t="s">
        <v>1094</v>
      </c>
    </row>
    <row r="35" spans="3:16">
      <c r="C35" s="152">
        <f t="shared" si="0"/>
        <v>19</v>
      </c>
      <c r="D35" s="152" t="s">
        <v>1269</v>
      </c>
      <c r="E35" s="153"/>
      <c r="F35" s="152" t="s">
        <v>368</v>
      </c>
      <c r="G35" s="152" t="s">
        <v>1300</v>
      </c>
      <c r="H35" s="152" t="s">
        <v>1328</v>
      </c>
      <c r="I35" s="152" t="s">
        <v>1266</v>
      </c>
      <c r="J35" s="152" t="s">
        <v>1042</v>
      </c>
      <c r="K35" s="152" t="s">
        <v>1258</v>
      </c>
      <c r="L35" s="152" t="s">
        <v>1268</v>
      </c>
      <c r="M35" s="152" t="s">
        <v>54</v>
      </c>
      <c r="N35" s="227" t="s">
        <v>1678</v>
      </c>
      <c r="O35" s="152" t="s">
        <v>46</v>
      </c>
      <c r="P35" s="152" t="s">
        <v>1094</v>
      </c>
    </row>
    <row r="36" spans="3:16">
      <c r="C36" s="152">
        <f t="shared" si="0"/>
        <v>20</v>
      </c>
      <c r="D36" s="152" t="s">
        <v>1269</v>
      </c>
      <c r="E36" s="153"/>
      <c r="F36" s="152" t="s">
        <v>368</v>
      </c>
      <c r="G36" s="152" t="s">
        <v>1300</v>
      </c>
      <c r="H36" s="152" t="s">
        <v>1329</v>
      </c>
      <c r="I36" s="152" t="s">
        <v>1266</v>
      </c>
      <c r="J36" s="152" t="s">
        <v>1042</v>
      </c>
      <c r="K36" s="152" t="s">
        <v>1258</v>
      </c>
      <c r="L36" s="152" t="s">
        <v>1268</v>
      </c>
      <c r="M36" s="152" t="s">
        <v>54</v>
      </c>
      <c r="N36" s="227" t="s">
        <v>1678</v>
      </c>
      <c r="O36" s="152" t="s">
        <v>46</v>
      </c>
      <c r="P36" s="152" t="s">
        <v>1094</v>
      </c>
    </row>
    <row r="37" spans="3:16">
      <c r="C37" s="152">
        <f t="shared" si="0"/>
        <v>21</v>
      </c>
      <c r="D37" s="152" t="s">
        <v>1276</v>
      </c>
      <c r="E37" s="153"/>
      <c r="F37" s="152" t="s">
        <v>250</v>
      </c>
      <c r="G37" s="152" t="s">
        <v>1301</v>
      </c>
      <c r="H37" s="152" t="s">
        <v>1330</v>
      </c>
      <c r="I37" s="152" t="s">
        <v>1266</v>
      </c>
      <c r="J37" s="152" t="s">
        <v>1042</v>
      </c>
      <c r="K37" s="152" t="s">
        <v>1258</v>
      </c>
      <c r="L37" s="152" t="s">
        <v>1041</v>
      </c>
      <c r="M37" s="152" t="s">
        <v>54</v>
      </c>
      <c r="N37" s="152" t="s">
        <v>1677</v>
      </c>
      <c r="O37" s="152" t="s">
        <v>46</v>
      </c>
      <c r="P37" s="152" t="s">
        <v>1094</v>
      </c>
    </row>
    <row r="38" spans="3:16">
      <c r="C38" s="152">
        <f t="shared" si="0"/>
        <v>22</v>
      </c>
      <c r="D38" s="152" t="s">
        <v>1277</v>
      </c>
      <c r="E38" s="153"/>
      <c r="F38" s="152" t="s">
        <v>659</v>
      </c>
      <c r="G38" s="152" t="s">
        <v>1302</v>
      </c>
      <c r="H38" s="152" t="s">
        <v>1331</v>
      </c>
      <c r="I38" s="152" t="s">
        <v>1266</v>
      </c>
      <c r="J38" s="152" t="s">
        <v>1042</v>
      </c>
      <c r="K38" s="152" t="s">
        <v>1258</v>
      </c>
      <c r="L38" s="152" t="s">
        <v>1041</v>
      </c>
      <c r="M38" s="152" t="s">
        <v>54</v>
      </c>
      <c r="N38" s="152" t="s">
        <v>1677</v>
      </c>
      <c r="O38" s="152" t="s">
        <v>46</v>
      </c>
      <c r="P38" s="152" t="s">
        <v>1094</v>
      </c>
    </row>
    <row r="39" spans="3:16">
      <c r="C39" s="152">
        <f t="shared" si="0"/>
        <v>23</v>
      </c>
      <c r="D39" s="152" t="s">
        <v>1278</v>
      </c>
      <c r="E39" s="153"/>
      <c r="F39" s="152" t="s">
        <v>847</v>
      </c>
      <c r="G39" s="152" t="s">
        <v>1303</v>
      </c>
      <c r="H39" s="152" t="s">
        <v>1332</v>
      </c>
      <c r="I39" s="152" t="s">
        <v>1266</v>
      </c>
      <c r="J39" s="152" t="s">
        <v>1043</v>
      </c>
      <c r="K39" s="152" t="s">
        <v>1260</v>
      </c>
      <c r="L39" s="152" t="s">
        <v>1041</v>
      </c>
      <c r="M39" s="152" t="s">
        <v>54</v>
      </c>
      <c r="N39" s="152" t="s">
        <v>1677</v>
      </c>
      <c r="O39" s="152" t="s">
        <v>46</v>
      </c>
      <c r="P39" s="152" t="s">
        <v>1094</v>
      </c>
    </row>
    <row r="40" spans="3:16">
      <c r="C40" s="152">
        <f t="shared" si="0"/>
        <v>24</v>
      </c>
      <c r="D40" s="152" t="s">
        <v>1273</v>
      </c>
      <c r="E40" s="153"/>
      <c r="F40" s="152" t="s">
        <v>1292</v>
      </c>
      <c r="G40" s="152" t="s">
        <v>1304</v>
      </c>
      <c r="H40" s="152">
        <v>1092790</v>
      </c>
      <c r="I40" s="152" t="s">
        <v>1266</v>
      </c>
      <c r="J40" s="152" t="s">
        <v>1042</v>
      </c>
      <c r="K40" s="152" t="s">
        <v>1258</v>
      </c>
      <c r="L40" s="152" t="s">
        <v>1041</v>
      </c>
      <c r="M40" s="152" t="s">
        <v>54</v>
      </c>
      <c r="N40" s="152" t="s">
        <v>1677</v>
      </c>
      <c r="O40" s="152" t="s">
        <v>46</v>
      </c>
      <c r="P40" s="152" t="s">
        <v>1217</v>
      </c>
    </row>
    <row r="41" spans="3:16">
      <c r="C41" s="152">
        <f t="shared" si="0"/>
        <v>25</v>
      </c>
      <c r="D41" s="152" t="s">
        <v>1270</v>
      </c>
      <c r="E41" s="153"/>
      <c r="F41" s="152" t="s">
        <v>1293</v>
      </c>
      <c r="G41" s="152" t="s">
        <v>187</v>
      </c>
      <c r="H41" s="152" t="s">
        <v>1333</v>
      </c>
      <c r="I41" s="152" t="s">
        <v>1266</v>
      </c>
      <c r="J41" s="152" t="s">
        <v>1043</v>
      </c>
      <c r="K41" s="152" t="s">
        <v>1260</v>
      </c>
      <c r="L41" s="152" t="s">
        <v>1041</v>
      </c>
      <c r="M41" s="152" t="s">
        <v>54</v>
      </c>
      <c r="N41" s="152" t="s">
        <v>1677</v>
      </c>
      <c r="O41" s="152" t="s">
        <v>46</v>
      </c>
      <c r="P41" s="152" t="s">
        <v>1217</v>
      </c>
    </row>
    <row r="42" spans="3:16">
      <c r="C42" s="152">
        <f t="shared" si="0"/>
        <v>26</v>
      </c>
      <c r="D42" s="152" t="s">
        <v>1269</v>
      </c>
      <c r="E42" s="153"/>
      <c r="F42" s="152" t="s">
        <v>368</v>
      </c>
      <c r="G42" s="152" t="s">
        <v>1300</v>
      </c>
      <c r="H42" s="152" t="s">
        <v>1334</v>
      </c>
      <c r="I42" s="152" t="s">
        <v>1266</v>
      </c>
      <c r="J42" s="152" t="s">
        <v>1043</v>
      </c>
      <c r="K42" s="152" t="s">
        <v>1260</v>
      </c>
      <c r="L42" s="152" t="s">
        <v>1038</v>
      </c>
      <c r="M42" s="152" t="s">
        <v>54</v>
      </c>
      <c r="N42" s="152" t="s">
        <v>1676</v>
      </c>
      <c r="O42" s="152" t="s">
        <v>46</v>
      </c>
      <c r="P42" s="152" t="s">
        <v>1094</v>
      </c>
    </row>
    <row r="43" spans="3:16">
      <c r="C43" s="152">
        <f t="shared" si="0"/>
        <v>27</v>
      </c>
      <c r="D43" s="152" t="s">
        <v>1269</v>
      </c>
      <c r="E43" s="153"/>
      <c r="F43" s="152" t="s">
        <v>368</v>
      </c>
      <c r="G43" s="152" t="s">
        <v>1300</v>
      </c>
      <c r="H43" s="152" t="s">
        <v>1335</v>
      </c>
      <c r="I43" s="152" t="s">
        <v>1266</v>
      </c>
      <c r="J43" s="152" t="s">
        <v>1043</v>
      </c>
      <c r="K43" s="152" t="s">
        <v>1260</v>
      </c>
      <c r="L43" s="152" t="s">
        <v>1038</v>
      </c>
      <c r="M43" s="152" t="s">
        <v>54</v>
      </c>
      <c r="N43" s="152" t="s">
        <v>1676</v>
      </c>
      <c r="O43" s="152" t="s">
        <v>46</v>
      </c>
      <c r="P43" s="152" t="s">
        <v>1094</v>
      </c>
    </row>
    <row r="44" spans="3:16">
      <c r="C44" s="152">
        <f t="shared" si="0"/>
        <v>28</v>
      </c>
      <c r="D44" s="152" t="s">
        <v>1278</v>
      </c>
      <c r="E44" s="153"/>
      <c r="F44" s="152" t="s">
        <v>368</v>
      </c>
      <c r="G44" s="152" t="s">
        <v>1305</v>
      </c>
      <c r="H44" s="152" t="s">
        <v>1336</v>
      </c>
      <c r="I44" s="152" t="s">
        <v>1266</v>
      </c>
      <c r="J44" s="152" t="s">
        <v>1043</v>
      </c>
      <c r="K44" s="152" t="s">
        <v>1260</v>
      </c>
      <c r="L44" s="152" t="s">
        <v>1038</v>
      </c>
      <c r="M44" s="152" t="s">
        <v>54</v>
      </c>
      <c r="N44" s="152" t="s">
        <v>1676</v>
      </c>
      <c r="O44" s="152" t="s">
        <v>46</v>
      </c>
      <c r="P44" s="152" t="s">
        <v>1094</v>
      </c>
    </row>
    <row r="45" spans="3:16">
      <c r="C45" s="152">
        <f t="shared" si="0"/>
        <v>29</v>
      </c>
      <c r="D45" s="152" t="s">
        <v>1279</v>
      </c>
      <c r="E45" s="153"/>
      <c r="F45" s="152" t="s">
        <v>250</v>
      </c>
      <c r="G45" s="152" t="s">
        <v>1306</v>
      </c>
      <c r="H45" s="152" t="s">
        <v>1337</v>
      </c>
      <c r="I45" s="152" t="s">
        <v>1266</v>
      </c>
      <c r="J45" s="152" t="s">
        <v>1043</v>
      </c>
      <c r="K45" s="152" t="s">
        <v>1260</v>
      </c>
      <c r="L45" s="152" t="s">
        <v>1038</v>
      </c>
      <c r="M45" s="152" t="s">
        <v>54</v>
      </c>
      <c r="N45" s="152" t="s">
        <v>1676</v>
      </c>
      <c r="O45" s="152" t="s">
        <v>46</v>
      </c>
      <c r="P45" s="152" t="s">
        <v>1094</v>
      </c>
    </row>
    <row r="46" spans="3:16">
      <c r="C46" s="152">
        <f t="shared" si="0"/>
        <v>30</v>
      </c>
      <c r="D46" s="152" t="s">
        <v>1279</v>
      </c>
      <c r="E46" s="153"/>
      <c r="F46" s="152" t="s">
        <v>250</v>
      </c>
      <c r="G46" s="152" t="s">
        <v>1306</v>
      </c>
      <c r="H46" s="152" t="s">
        <v>1338</v>
      </c>
      <c r="I46" s="152" t="s">
        <v>1266</v>
      </c>
      <c r="J46" s="152" t="s">
        <v>1043</v>
      </c>
      <c r="K46" s="152" t="s">
        <v>1260</v>
      </c>
      <c r="L46" s="152" t="s">
        <v>1038</v>
      </c>
      <c r="M46" s="152" t="s">
        <v>54</v>
      </c>
      <c r="N46" s="152" t="s">
        <v>1676</v>
      </c>
      <c r="O46" s="152" t="s">
        <v>46</v>
      </c>
      <c r="P46" s="152" t="s">
        <v>1094</v>
      </c>
    </row>
    <row r="47" spans="3:16">
      <c r="C47" s="152">
        <f t="shared" si="0"/>
        <v>31</v>
      </c>
      <c r="D47" s="152" t="s">
        <v>1278</v>
      </c>
      <c r="E47" s="153"/>
      <c r="F47" s="152" t="s">
        <v>847</v>
      </c>
      <c r="G47" s="152" t="s">
        <v>1303</v>
      </c>
      <c r="H47" s="152" t="s">
        <v>1339</v>
      </c>
      <c r="I47" s="152" t="s">
        <v>1266</v>
      </c>
      <c r="J47" s="152" t="s">
        <v>1043</v>
      </c>
      <c r="K47" s="152" t="s">
        <v>1260</v>
      </c>
      <c r="L47" s="152" t="s">
        <v>1038</v>
      </c>
      <c r="M47" s="152" t="s">
        <v>54</v>
      </c>
      <c r="N47" s="152" t="s">
        <v>1676</v>
      </c>
      <c r="O47" s="152" t="s">
        <v>46</v>
      </c>
      <c r="P47" s="152" t="s">
        <v>1094</v>
      </c>
    </row>
    <row r="48" spans="3:16">
      <c r="C48" s="152">
        <f t="shared" si="0"/>
        <v>32</v>
      </c>
      <c r="D48" s="152" t="s">
        <v>1280</v>
      </c>
      <c r="E48" s="153"/>
      <c r="F48" s="152" t="s">
        <v>1294</v>
      </c>
      <c r="G48" s="152" t="s">
        <v>1307</v>
      </c>
      <c r="H48" s="152" t="s">
        <v>1340</v>
      </c>
      <c r="I48" s="152" t="s">
        <v>1266</v>
      </c>
      <c r="J48" s="152" t="s">
        <v>1043</v>
      </c>
      <c r="K48" s="152" t="s">
        <v>1260</v>
      </c>
      <c r="L48" s="152" t="s">
        <v>1038</v>
      </c>
      <c r="M48" s="152" t="s">
        <v>54</v>
      </c>
      <c r="N48" s="152" t="s">
        <v>1676</v>
      </c>
      <c r="O48" s="152" t="s">
        <v>46</v>
      </c>
      <c r="P48" s="152" t="s">
        <v>1094</v>
      </c>
    </row>
    <row r="49" spans="3:16">
      <c r="C49" s="152">
        <f t="shared" si="0"/>
        <v>33</v>
      </c>
      <c r="D49" s="152" t="s">
        <v>1281</v>
      </c>
      <c r="E49" s="153"/>
      <c r="F49" s="152" t="s">
        <v>368</v>
      </c>
      <c r="G49" s="152" t="s">
        <v>1308</v>
      </c>
      <c r="H49" s="152" t="s">
        <v>1341</v>
      </c>
      <c r="I49" s="152" t="s">
        <v>1266</v>
      </c>
      <c r="J49" s="152" t="s">
        <v>1042</v>
      </c>
      <c r="K49" s="152" t="s">
        <v>1258</v>
      </c>
      <c r="L49" s="152" t="s">
        <v>1038</v>
      </c>
      <c r="M49" s="152" t="s">
        <v>54</v>
      </c>
      <c r="N49" s="152" t="s">
        <v>1676</v>
      </c>
      <c r="O49" s="152" t="s">
        <v>46</v>
      </c>
      <c r="P49" s="152" t="s">
        <v>1094</v>
      </c>
    </row>
    <row r="50" spans="3:16">
      <c r="C50" s="152">
        <f t="shared" si="0"/>
        <v>34</v>
      </c>
      <c r="D50" s="152" t="s">
        <v>1269</v>
      </c>
      <c r="E50" s="153"/>
      <c r="F50" s="152" t="s">
        <v>368</v>
      </c>
      <c r="G50" s="152" t="s">
        <v>1052</v>
      </c>
      <c r="H50" s="152" t="s">
        <v>1342</v>
      </c>
      <c r="I50" s="152" t="s">
        <v>1266</v>
      </c>
      <c r="J50" s="152" t="s">
        <v>1042</v>
      </c>
      <c r="K50" s="152" t="s">
        <v>1258</v>
      </c>
      <c r="L50" s="152" t="s">
        <v>1038</v>
      </c>
      <c r="M50" s="152" t="s">
        <v>54</v>
      </c>
      <c r="N50" s="152" t="s">
        <v>1676</v>
      </c>
      <c r="O50" s="152" t="s">
        <v>46</v>
      </c>
      <c r="P50" s="152" t="s">
        <v>1094</v>
      </c>
    </row>
    <row r="51" spans="3:16">
      <c r="C51" s="152">
        <f t="shared" si="0"/>
        <v>35</v>
      </c>
      <c r="D51" s="152" t="s">
        <v>1269</v>
      </c>
      <c r="E51" s="153"/>
      <c r="F51" s="152" t="s">
        <v>250</v>
      </c>
      <c r="G51" s="152" t="s">
        <v>464</v>
      </c>
      <c r="H51" s="152" t="s">
        <v>1343</v>
      </c>
      <c r="I51" s="152" t="s">
        <v>1266</v>
      </c>
      <c r="J51" s="152" t="s">
        <v>1042</v>
      </c>
      <c r="K51" s="152" t="s">
        <v>1258</v>
      </c>
      <c r="L51" s="152" t="s">
        <v>1038</v>
      </c>
      <c r="M51" s="152" t="s">
        <v>54</v>
      </c>
      <c r="N51" s="152" t="s">
        <v>1676</v>
      </c>
      <c r="O51" s="152" t="s">
        <v>46</v>
      </c>
      <c r="P51" s="152" t="s">
        <v>1094</v>
      </c>
    </row>
    <row r="52" spans="3:16">
      <c r="C52" s="152">
        <f t="shared" si="0"/>
        <v>36</v>
      </c>
      <c r="D52" s="152" t="s">
        <v>1269</v>
      </c>
      <c r="E52" s="153"/>
      <c r="F52" s="152" t="s">
        <v>250</v>
      </c>
      <c r="G52" s="152" t="s">
        <v>464</v>
      </c>
      <c r="H52" s="152" t="s">
        <v>1344</v>
      </c>
      <c r="I52" s="152" t="s">
        <v>1266</v>
      </c>
      <c r="J52" s="152" t="s">
        <v>1042</v>
      </c>
      <c r="K52" s="152" t="s">
        <v>1258</v>
      </c>
      <c r="L52" s="152" t="s">
        <v>1038</v>
      </c>
      <c r="M52" s="152" t="s">
        <v>54</v>
      </c>
      <c r="N52" s="152" t="s">
        <v>1676</v>
      </c>
      <c r="O52" s="152" t="s">
        <v>46</v>
      </c>
      <c r="P52" s="152" t="s">
        <v>1094</v>
      </c>
    </row>
    <row r="53" spans="3:16">
      <c r="C53" s="152">
        <f t="shared" si="0"/>
        <v>37</v>
      </c>
      <c r="D53" s="152" t="s">
        <v>1269</v>
      </c>
      <c r="E53" s="153"/>
      <c r="F53" s="152" t="s">
        <v>250</v>
      </c>
      <c r="G53" s="152" t="s">
        <v>464</v>
      </c>
      <c r="H53" s="152" t="s">
        <v>1345</v>
      </c>
      <c r="I53" s="152" t="s">
        <v>1266</v>
      </c>
      <c r="J53" s="152" t="s">
        <v>1042</v>
      </c>
      <c r="K53" s="152" t="s">
        <v>1258</v>
      </c>
      <c r="L53" s="152" t="s">
        <v>1038</v>
      </c>
      <c r="M53" s="152" t="s">
        <v>54</v>
      </c>
      <c r="N53" s="152" t="s">
        <v>1676</v>
      </c>
      <c r="O53" s="152" t="s">
        <v>46</v>
      </c>
      <c r="P53" s="152" t="s">
        <v>1094</v>
      </c>
    </row>
    <row r="54" spans="3:16">
      <c r="C54" s="152">
        <f t="shared" si="0"/>
        <v>38</v>
      </c>
      <c r="D54" s="152" t="s">
        <v>1269</v>
      </c>
      <c r="E54" s="153"/>
      <c r="F54" s="152" t="s">
        <v>250</v>
      </c>
      <c r="G54" s="152" t="s">
        <v>464</v>
      </c>
      <c r="H54" s="152" t="s">
        <v>1346</v>
      </c>
      <c r="I54" s="152" t="s">
        <v>1266</v>
      </c>
      <c r="J54" s="152" t="s">
        <v>1042</v>
      </c>
      <c r="K54" s="152" t="s">
        <v>1258</v>
      </c>
      <c r="L54" s="152" t="s">
        <v>1038</v>
      </c>
      <c r="M54" s="152" t="s">
        <v>54</v>
      </c>
      <c r="N54" s="152" t="s">
        <v>1676</v>
      </c>
      <c r="O54" s="152" t="s">
        <v>46</v>
      </c>
      <c r="P54" s="152" t="s">
        <v>1094</v>
      </c>
    </row>
    <row r="55" spans="3:16">
      <c r="C55" s="152">
        <f t="shared" si="0"/>
        <v>39</v>
      </c>
      <c r="D55" s="152" t="s">
        <v>1282</v>
      </c>
      <c r="E55" s="153"/>
      <c r="F55" s="152" t="s">
        <v>1291</v>
      </c>
      <c r="G55" s="152" t="s">
        <v>1309</v>
      </c>
      <c r="H55" s="152" t="s">
        <v>1347</v>
      </c>
      <c r="I55" s="152" t="s">
        <v>1266</v>
      </c>
      <c r="J55" s="152" t="s">
        <v>1042</v>
      </c>
      <c r="K55" s="152" t="s">
        <v>1258</v>
      </c>
      <c r="L55" s="152" t="s">
        <v>1038</v>
      </c>
      <c r="M55" s="152" t="s">
        <v>54</v>
      </c>
      <c r="N55" s="152" t="s">
        <v>1676</v>
      </c>
      <c r="O55" s="152" t="s">
        <v>46</v>
      </c>
      <c r="P55" s="152" t="s">
        <v>1094</v>
      </c>
    </row>
    <row r="56" spans="3:16">
      <c r="C56" s="152">
        <f t="shared" si="0"/>
        <v>40</v>
      </c>
      <c r="D56" s="152" t="s">
        <v>1279</v>
      </c>
      <c r="E56" s="153"/>
      <c r="F56" s="152" t="s">
        <v>250</v>
      </c>
      <c r="G56" s="152" t="s">
        <v>1306</v>
      </c>
      <c r="H56" s="152" t="s">
        <v>1348</v>
      </c>
      <c r="I56" s="152" t="s">
        <v>1266</v>
      </c>
      <c r="J56" s="152" t="s">
        <v>1042</v>
      </c>
      <c r="K56" s="152" t="s">
        <v>1258</v>
      </c>
      <c r="L56" s="152" t="s">
        <v>1038</v>
      </c>
      <c r="M56" s="152" t="s">
        <v>54</v>
      </c>
      <c r="N56" s="152" t="s">
        <v>1676</v>
      </c>
      <c r="O56" s="152" t="s">
        <v>46</v>
      </c>
      <c r="P56" s="152" t="s">
        <v>1094</v>
      </c>
    </row>
    <row r="57" spans="3:16">
      <c r="C57" s="152">
        <f t="shared" si="0"/>
        <v>41</v>
      </c>
      <c r="D57" s="152" t="s">
        <v>1283</v>
      </c>
      <c r="E57" s="153"/>
      <c r="F57" s="152" t="s">
        <v>368</v>
      </c>
      <c r="G57" s="152" t="s">
        <v>1310</v>
      </c>
      <c r="H57" s="152" t="s">
        <v>1349</v>
      </c>
      <c r="I57" s="152" t="s">
        <v>1266</v>
      </c>
      <c r="J57" s="152" t="s">
        <v>1042</v>
      </c>
      <c r="K57" s="152" t="s">
        <v>1258</v>
      </c>
      <c r="L57" s="152" t="s">
        <v>1038</v>
      </c>
      <c r="M57" s="152" t="s">
        <v>54</v>
      </c>
      <c r="N57" s="152" t="s">
        <v>1676</v>
      </c>
      <c r="O57" s="152" t="s">
        <v>46</v>
      </c>
      <c r="P57" s="152" t="s">
        <v>1094</v>
      </c>
    </row>
    <row r="58" spans="3:16">
      <c r="C58" s="152">
        <f t="shared" si="0"/>
        <v>42</v>
      </c>
      <c r="D58" s="152" t="s">
        <v>1284</v>
      </c>
      <c r="E58" s="153"/>
      <c r="F58" s="152" t="s">
        <v>659</v>
      </c>
      <c r="G58" s="152" t="s">
        <v>1311</v>
      </c>
      <c r="H58" s="152" t="s">
        <v>1350</v>
      </c>
      <c r="I58" s="152" t="s">
        <v>1266</v>
      </c>
      <c r="J58" s="152" t="s">
        <v>1042</v>
      </c>
      <c r="K58" s="152" t="s">
        <v>1258</v>
      </c>
      <c r="L58" s="152" t="s">
        <v>1038</v>
      </c>
      <c r="M58" s="152" t="s">
        <v>54</v>
      </c>
      <c r="N58" s="152" t="s">
        <v>1676</v>
      </c>
      <c r="O58" s="152" t="s">
        <v>46</v>
      </c>
      <c r="P58" s="152" t="s">
        <v>1094</v>
      </c>
    </row>
    <row r="59" spans="3:16">
      <c r="C59" s="152">
        <f t="shared" si="0"/>
        <v>43</v>
      </c>
      <c r="D59" s="152" t="s">
        <v>1269</v>
      </c>
      <c r="E59" s="153"/>
      <c r="F59" s="152" t="s">
        <v>368</v>
      </c>
      <c r="G59" s="152" t="s">
        <v>1295</v>
      </c>
      <c r="H59" s="152" t="s">
        <v>1351</v>
      </c>
      <c r="I59" s="152" t="s">
        <v>1266</v>
      </c>
      <c r="J59" s="152" t="s">
        <v>1043</v>
      </c>
      <c r="K59" s="152" t="s">
        <v>1260</v>
      </c>
      <c r="L59" s="152" t="s">
        <v>1038</v>
      </c>
      <c r="M59" s="152" t="s">
        <v>54</v>
      </c>
      <c r="N59" s="152" t="s">
        <v>1676</v>
      </c>
      <c r="O59" s="152" t="s">
        <v>46</v>
      </c>
      <c r="P59" s="152" t="s">
        <v>1094</v>
      </c>
    </row>
    <row r="60" spans="3:16">
      <c r="C60" s="152">
        <f t="shared" si="0"/>
        <v>44</v>
      </c>
      <c r="D60" s="152" t="s">
        <v>1269</v>
      </c>
      <c r="E60" s="153"/>
      <c r="F60" s="152" t="s">
        <v>368</v>
      </c>
      <c r="G60" s="152" t="s">
        <v>1300</v>
      </c>
      <c r="H60" s="152" t="s">
        <v>1352</v>
      </c>
      <c r="I60" s="152" t="s">
        <v>1266</v>
      </c>
      <c r="J60" s="152" t="s">
        <v>1042</v>
      </c>
      <c r="K60" s="152" t="s">
        <v>1258</v>
      </c>
      <c r="L60" s="152" t="s">
        <v>1038</v>
      </c>
      <c r="M60" s="152" t="s">
        <v>54</v>
      </c>
      <c r="N60" s="152" t="s">
        <v>1676</v>
      </c>
      <c r="O60" s="152" t="s">
        <v>46</v>
      </c>
      <c r="P60" s="152" t="s">
        <v>1094</v>
      </c>
    </row>
    <row r="61" spans="3:16">
      <c r="C61" s="152">
        <f t="shared" si="0"/>
        <v>45</v>
      </c>
      <c r="D61" s="152" t="s">
        <v>1269</v>
      </c>
      <c r="E61" s="153"/>
      <c r="F61" s="152" t="s">
        <v>368</v>
      </c>
      <c r="G61" s="152" t="s">
        <v>1300</v>
      </c>
      <c r="H61" s="152" t="s">
        <v>1353</v>
      </c>
      <c r="I61" s="152" t="s">
        <v>1266</v>
      </c>
      <c r="J61" s="152" t="s">
        <v>1043</v>
      </c>
      <c r="K61" s="152" t="s">
        <v>1260</v>
      </c>
      <c r="L61" s="152" t="s">
        <v>1038</v>
      </c>
      <c r="M61" s="152" t="s">
        <v>54</v>
      </c>
      <c r="N61" s="152" t="s">
        <v>1676</v>
      </c>
      <c r="O61" s="152" t="s">
        <v>46</v>
      </c>
      <c r="P61" s="152" t="s">
        <v>1094</v>
      </c>
    </row>
    <row r="62" spans="3:16">
      <c r="C62" s="152">
        <f t="shared" si="0"/>
        <v>46</v>
      </c>
      <c r="D62" s="152" t="s">
        <v>1276</v>
      </c>
      <c r="E62" s="153"/>
      <c r="F62" s="152" t="s">
        <v>250</v>
      </c>
      <c r="G62" s="152" t="s">
        <v>1312</v>
      </c>
      <c r="H62" s="152" t="s">
        <v>1354</v>
      </c>
      <c r="I62" s="152" t="s">
        <v>1266</v>
      </c>
      <c r="J62" s="152" t="s">
        <v>1042</v>
      </c>
      <c r="K62" s="152" t="s">
        <v>1258</v>
      </c>
      <c r="L62" s="152" t="s">
        <v>1038</v>
      </c>
      <c r="M62" s="152" t="s">
        <v>54</v>
      </c>
      <c r="N62" s="152" t="s">
        <v>1676</v>
      </c>
      <c r="O62" s="152" t="s">
        <v>46</v>
      </c>
      <c r="P62" s="152" t="s">
        <v>1094</v>
      </c>
    </row>
    <row r="63" spans="3:16">
      <c r="C63" s="152">
        <f t="shared" si="0"/>
        <v>47</v>
      </c>
      <c r="D63" s="152" t="s">
        <v>1276</v>
      </c>
      <c r="E63" s="153"/>
      <c r="F63" s="152" t="s">
        <v>250</v>
      </c>
      <c r="G63" s="152" t="s">
        <v>1312</v>
      </c>
      <c r="H63" s="152" t="s">
        <v>1355</v>
      </c>
      <c r="I63" s="152" t="s">
        <v>1266</v>
      </c>
      <c r="J63" s="152" t="s">
        <v>1043</v>
      </c>
      <c r="K63" s="152" t="s">
        <v>1260</v>
      </c>
      <c r="L63" s="152" t="s">
        <v>1038</v>
      </c>
      <c r="M63" s="152" t="s">
        <v>54</v>
      </c>
      <c r="N63" s="152" t="s">
        <v>1676</v>
      </c>
      <c r="O63" s="152" t="s">
        <v>46</v>
      </c>
      <c r="P63" s="152" t="s">
        <v>1094</v>
      </c>
    </row>
    <row r="64" spans="3:16">
      <c r="C64" s="152">
        <f t="shared" si="0"/>
        <v>48</v>
      </c>
      <c r="D64" s="152" t="s">
        <v>1285</v>
      </c>
      <c r="E64" s="153"/>
      <c r="F64" s="152" t="s">
        <v>630</v>
      </c>
      <c r="G64" s="152" t="s">
        <v>187</v>
      </c>
      <c r="H64" s="152">
        <v>91165464</v>
      </c>
      <c r="I64" s="152" t="s">
        <v>1266</v>
      </c>
      <c r="J64" s="152" t="s">
        <v>1042</v>
      </c>
      <c r="K64" s="152" t="s">
        <v>1258</v>
      </c>
      <c r="L64" s="152" t="s">
        <v>1038</v>
      </c>
      <c r="M64" s="152" t="s">
        <v>54</v>
      </c>
      <c r="N64" s="152" t="s">
        <v>1676</v>
      </c>
      <c r="O64" s="152" t="s">
        <v>46</v>
      </c>
      <c r="P64" s="152" t="s">
        <v>1094</v>
      </c>
    </row>
    <row r="65" spans="3:16">
      <c r="C65" s="152">
        <f t="shared" si="0"/>
        <v>49</v>
      </c>
      <c r="D65" s="152" t="s">
        <v>1285</v>
      </c>
      <c r="E65" s="153"/>
      <c r="F65" s="152" t="s">
        <v>250</v>
      </c>
      <c r="G65" s="152" t="s">
        <v>1081</v>
      </c>
      <c r="H65" s="152" t="s">
        <v>1082</v>
      </c>
      <c r="I65" s="152" t="s">
        <v>1266</v>
      </c>
      <c r="J65" s="152" t="s">
        <v>1042</v>
      </c>
      <c r="K65" s="152" t="s">
        <v>1258</v>
      </c>
      <c r="L65" s="152" t="s">
        <v>1038</v>
      </c>
      <c r="M65" s="152" t="s">
        <v>54</v>
      </c>
      <c r="N65" s="152" t="s">
        <v>1676</v>
      </c>
      <c r="O65" s="152" t="s">
        <v>46</v>
      </c>
      <c r="P65" s="152" t="s">
        <v>1094</v>
      </c>
    </row>
    <row r="66" spans="3:16">
      <c r="C66" s="152">
        <f t="shared" si="0"/>
        <v>50</v>
      </c>
      <c r="D66" s="152" t="s">
        <v>1269</v>
      </c>
      <c r="E66" s="153"/>
      <c r="F66" s="152" t="s">
        <v>368</v>
      </c>
      <c r="G66" s="152" t="s">
        <v>1295</v>
      </c>
      <c r="H66" s="152" t="s">
        <v>1356</v>
      </c>
      <c r="I66" s="152" t="s">
        <v>1266</v>
      </c>
      <c r="J66" s="152" t="s">
        <v>1042</v>
      </c>
      <c r="K66" s="152" t="s">
        <v>1258</v>
      </c>
      <c r="L66" s="152" t="s">
        <v>1268</v>
      </c>
      <c r="M66" s="152" t="s">
        <v>54</v>
      </c>
      <c r="N66" s="227" t="s">
        <v>1678</v>
      </c>
      <c r="O66" s="152" t="s">
        <v>46</v>
      </c>
      <c r="P66" s="152" t="s">
        <v>1094</v>
      </c>
    </row>
    <row r="67" spans="3:16">
      <c r="C67" s="152">
        <f t="shared" si="0"/>
        <v>51</v>
      </c>
      <c r="D67" s="152" t="s">
        <v>1274</v>
      </c>
      <c r="E67" s="153"/>
      <c r="F67" s="152" t="s">
        <v>368</v>
      </c>
      <c r="G67" s="152" t="s">
        <v>1313</v>
      </c>
      <c r="H67" s="152" t="s">
        <v>1357</v>
      </c>
      <c r="I67" s="152" t="s">
        <v>1266</v>
      </c>
      <c r="J67" s="152" t="s">
        <v>1042</v>
      </c>
      <c r="K67" s="152" t="s">
        <v>1258</v>
      </c>
      <c r="L67" s="152" t="s">
        <v>1268</v>
      </c>
      <c r="M67" s="152" t="s">
        <v>54</v>
      </c>
      <c r="N67" s="227" t="s">
        <v>1678</v>
      </c>
      <c r="O67" s="152" t="s">
        <v>46</v>
      </c>
      <c r="P67" s="152" t="s">
        <v>1094</v>
      </c>
    </row>
    <row r="68" spans="3:16">
      <c r="C68" s="152">
        <f t="shared" si="0"/>
        <v>52</v>
      </c>
      <c r="D68" s="152" t="s">
        <v>1269</v>
      </c>
      <c r="E68" s="153"/>
      <c r="F68" s="152" t="s">
        <v>368</v>
      </c>
      <c r="G68" s="152" t="s">
        <v>1300</v>
      </c>
      <c r="H68" s="152" t="s">
        <v>1358</v>
      </c>
      <c r="I68" s="152" t="s">
        <v>1266</v>
      </c>
      <c r="J68" s="152" t="s">
        <v>1042</v>
      </c>
      <c r="K68" s="152" t="s">
        <v>1258</v>
      </c>
      <c r="L68" s="152" t="s">
        <v>1268</v>
      </c>
      <c r="M68" s="152" t="s">
        <v>54</v>
      </c>
      <c r="N68" s="227" t="s">
        <v>1678</v>
      </c>
      <c r="O68" s="152" t="s">
        <v>46</v>
      </c>
      <c r="P68" s="152" t="s">
        <v>1094</v>
      </c>
    </row>
    <row r="69" spans="3:16">
      <c r="C69" s="152">
        <f t="shared" si="0"/>
        <v>53</v>
      </c>
      <c r="D69" s="152" t="s">
        <v>1276</v>
      </c>
      <c r="E69" s="153"/>
      <c r="F69" s="152" t="s">
        <v>250</v>
      </c>
      <c r="G69" s="152" t="s">
        <v>1312</v>
      </c>
      <c r="H69" s="152" t="s">
        <v>1359</v>
      </c>
      <c r="I69" s="152" t="s">
        <v>1266</v>
      </c>
      <c r="J69" s="152" t="s">
        <v>1042</v>
      </c>
      <c r="K69" s="152" t="s">
        <v>1258</v>
      </c>
      <c r="L69" s="152" t="s">
        <v>1268</v>
      </c>
      <c r="M69" s="152" t="s">
        <v>54</v>
      </c>
      <c r="N69" s="227" t="s">
        <v>1678</v>
      </c>
      <c r="O69" s="152" t="s">
        <v>46</v>
      </c>
      <c r="P69" s="152" t="s">
        <v>1094</v>
      </c>
    </row>
    <row r="70" spans="3:16">
      <c r="C70" s="152">
        <f t="shared" si="0"/>
        <v>54</v>
      </c>
      <c r="D70" s="152" t="s">
        <v>1269</v>
      </c>
      <c r="E70" s="153"/>
      <c r="F70" s="152" t="s">
        <v>368</v>
      </c>
      <c r="G70" s="152" t="s">
        <v>1314</v>
      </c>
      <c r="H70" s="152">
        <v>40183515</v>
      </c>
      <c r="I70" s="152" t="s">
        <v>1266</v>
      </c>
      <c r="J70" s="152" t="s">
        <v>1042</v>
      </c>
      <c r="K70" s="152" t="s">
        <v>1258</v>
      </c>
      <c r="L70" s="152" t="s">
        <v>1268</v>
      </c>
      <c r="M70" s="152" t="s">
        <v>54</v>
      </c>
      <c r="N70" s="227" t="s">
        <v>1678</v>
      </c>
      <c r="O70" s="152" t="s">
        <v>46</v>
      </c>
      <c r="P70" s="152" t="s">
        <v>1094</v>
      </c>
    </row>
    <row r="71" spans="3:16">
      <c r="C71" s="152">
        <f t="shared" si="0"/>
        <v>55</v>
      </c>
      <c r="D71" s="152" t="s">
        <v>1269</v>
      </c>
      <c r="E71" s="153"/>
      <c r="F71" s="152" t="s">
        <v>368</v>
      </c>
      <c r="G71" s="152" t="s">
        <v>1295</v>
      </c>
      <c r="H71" s="152" t="s">
        <v>1360</v>
      </c>
      <c r="I71" s="152" t="s">
        <v>1266</v>
      </c>
      <c r="J71" s="152" t="s">
        <v>1042</v>
      </c>
      <c r="K71" s="152" t="s">
        <v>1258</v>
      </c>
      <c r="L71" s="152" t="s">
        <v>1268</v>
      </c>
      <c r="M71" s="152" t="s">
        <v>54</v>
      </c>
      <c r="N71" s="227" t="s">
        <v>1678</v>
      </c>
      <c r="O71" s="152" t="s">
        <v>46</v>
      </c>
      <c r="P71" s="152" t="s">
        <v>1094</v>
      </c>
    </row>
    <row r="72" spans="3:16">
      <c r="C72" s="152">
        <f t="shared" si="0"/>
        <v>56</v>
      </c>
      <c r="D72" s="152" t="s">
        <v>1269</v>
      </c>
      <c r="E72" s="153"/>
      <c r="F72" s="152" t="s">
        <v>368</v>
      </c>
      <c r="G72" s="152" t="s">
        <v>1300</v>
      </c>
      <c r="H72" s="152" t="s">
        <v>1361</v>
      </c>
      <c r="I72" s="152" t="s">
        <v>1266</v>
      </c>
      <c r="J72" s="152" t="s">
        <v>1042</v>
      </c>
      <c r="K72" s="152" t="s">
        <v>1258</v>
      </c>
      <c r="L72" s="152" t="s">
        <v>1268</v>
      </c>
      <c r="M72" s="152" t="s">
        <v>54</v>
      </c>
      <c r="N72" s="227" t="s">
        <v>1678</v>
      </c>
      <c r="O72" s="152" t="s">
        <v>46</v>
      </c>
      <c r="P72" s="152" t="s">
        <v>1094</v>
      </c>
    </row>
    <row r="73" spans="3:16">
      <c r="C73" s="152">
        <f t="shared" si="0"/>
        <v>57</v>
      </c>
      <c r="D73" s="152" t="s">
        <v>1269</v>
      </c>
      <c r="E73" s="153"/>
      <c r="F73" s="152" t="s">
        <v>368</v>
      </c>
      <c r="G73" s="152" t="s">
        <v>1300</v>
      </c>
      <c r="H73" s="152" t="s">
        <v>1362</v>
      </c>
      <c r="I73" s="152" t="s">
        <v>1266</v>
      </c>
      <c r="J73" s="152" t="s">
        <v>1042</v>
      </c>
      <c r="K73" s="152" t="s">
        <v>1258</v>
      </c>
      <c r="L73" s="152" t="s">
        <v>1268</v>
      </c>
      <c r="M73" s="152" t="s">
        <v>54</v>
      </c>
      <c r="N73" s="227" t="s">
        <v>1678</v>
      </c>
      <c r="O73" s="152" t="s">
        <v>46</v>
      </c>
      <c r="P73" s="152" t="s">
        <v>1094</v>
      </c>
    </row>
    <row r="74" spans="3:16">
      <c r="C74" s="152">
        <f t="shared" si="0"/>
        <v>58</v>
      </c>
      <c r="D74" s="152" t="s">
        <v>1286</v>
      </c>
      <c r="E74" s="153"/>
      <c r="F74" s="152" t="s">
        <v>250</v>
      </c>
      <c r="G74" s="152" t="s">
        <v>1315</v>
      </c>
      <c r="H74" s="152" t="s">
        <v>1363</v>
      </c>
      <c r="I74" s="152" t="s">
        <v>1266</v>
      </c>
      <c r="J74" s="152" t="s">
        <v>1042</v>
      </c>
      <c r="K74" s="152" t="s">
        <v>1258</v>
      </c>
      <c r="L74" s="152" t="s">
        <v>758</v>
      </c>
      <c r="M74" s="152" t="s">
        <v>54</v>
      </c>
      <c r="N74" s="152" t="s">
        <v>1679</v>
      </c>
      <c r="O74" s="152" t="s">
        <v>46</v>
      </c>
      <c r="P74" s="152" t="s">
        <v>1094</v>
      </c>
    </row>
  </sheetData>
  <autoFilter ref="C15:P74"/>
  <mergeCells count="15"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P15:P16"/>
    <mergeCell ref="O15:O16"/>
  </mergeCells>
  <printOptions horizontalCentered="1"/>
  <pageMargins left="0.47244094488188981" right="0.19685039370078741" top="0.19685039370078741" bottom="0.39370078740157483" header="0" footer="0.19685039370078741"/>
  <pageSetup scale="42" fitToHeight="8" orientation="landscape" horizontalDpi="300" verticalDpi="300"/>
  <headerFooter alignWithMargins="0">
    <oddFooter>&amp;RPágina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85"/>
  <sheetViews>
    <sheetView topLeftCell="A36" workbookViewId="0">
      <selection activeCell="D67" sqref="D67"/>
    </sheetView>
  </sheetViews>
  <sheetFormatPr baseColWidth="10" defaultRowHeight="12" x14ac:dyDescent="0"/>
  <cols>
    <col min="1" max="1" width="11.6640625" customWidth="1"/>
    <col min="2" max="2" width="8.5" customWidth="1"/>
    <col min="3" max="3" width="11" customWidth="1"/>
    <col min="4" max="4" width="10.33203125" customWidth="1"/>
    <col min="5" max="5" width="12.5" customWidth="1"/>
    <col min="6" max="6" width="14.83203125" customWidth="1"/>
    <col min="7" max="7" width="8.5" customWidth="1"/>
    <col min="8" max="8" width="11.1640625" customWidth="1"/>
    <col min="9" max="9" width="8.5" customWidth="1"/>
    <col min="10" max="10" width="7.6640625" customWidth="1"/>
  </cols>
  <sheetData>
    <row r="1" spans="1:9" ht="21">
      <c r="E1" s="156"/>
      <c r="F1" s="156" t="s">
        <v>1536</v>
      </c>
      <c r="G1" s="156"/>
    </row>
    <row r="2" spans="1:9" ht="21">
      <c r="E2" s="156"/>
      <c r="F2" s="156" t="s">
        <v>1537</v>
      </c>
      <c r="G2" s="156"/>
    </row>
    <row r="3" spans="1:9">
      <c r="E3" s="116"/>
      <c r="F3" s="116"/>
      <c r="G3" s="116"/>
    </row>
    <row r="4" spans="1:9">
      <c r="F4" s="157"/>
      <c r="G4" s="157"/>
    </row>
    <row r="5" spans="1:9" ht="18">
      <c r="E5" s="158"/>
      <c r="F5" s="159"/>
      <c r="G5" s="160"/>
    </row>
    <row r="6" spans="1:9" ht="15">
      <c r="E6" s="160"/>
      <c r="F6" s="159"/>
      <c r="G6" s="160"/>
    </row>
    <row r="8" spans="1:9" ht="20">
      <c r="A8" s="292" t="s">
        <v>1538</v>
      </c>
      <c r="B8" s="292"/>
      <c r="C8" s="292"/>
      <c r="D8" s="292"/>
      <c r="E8" s="292"/>
      <c r="F8" s="292"/>
      <c r="G8" s="292"/>
      <c r="H8" s="292"/>
      <c r="I8" s="292"/>
    </row>
    <row r="10" spans="1:9" ht="14">
      <c r="A10" s="161" t="s">
        <v>1539</v>
      </c>
      <c r="B10" s="289" t="s">
        <v>1540</v>
      </c>
      <c r="C10" s="289"/>
      <c r="D10" s="162" t="s">
        <v>1541</v>
      </c>
      <c r="E10" s="289" t="s">
        <v>1542</v>
      </c>
      <c r="F10" s="289"/>
      <c r="G10" s="289"/>
      <c r="H10" s="161" t="s">
        <v>1543</v>
      </c>
      <c r="I10" s="163" t="s">
        <v>1544</v>
      </c>
    </row>
    <row r="11" spans="1:9" ht="14">
      <c r="A11" s="161" t="s">
        <v>1545</v>
      </c>
      <c r="B11" s="290" t="s">
        <v>1546</v>
      </c>
      <c r="C11" s="290"/>
      <c r="D11" s="290"/>
      <c r="E11" s="161" t="s">
        <v>1547</v>
      </c>
      <c r="F11" s="289" t="s">
        <v>1548</v>
      </c>
      <c r="G11" s="289"/>
      <c r="H11" s="289"/>
      <c r="I11" s="289"/>
    </row>
    <row r="12" spans="1:9" ht="14">
      <c r="A12" s="161" t="s">
        <v>1549</v>
      </c>
      <c r="B12" s="164">
        <v>2002</v>
      </c>
      <c r="C12" s="161" t="s">
        <v>1550</v>
      </c>
      <c r="D12" s="289" t="s">
        <v>1557</v>
      </c>
      <c r="E12" s="289"/>
      <c r="F12" s="161" t="s">
        <v>1551</v>
      </c>
      <c r="G12" s="165" t="s">
        <v>1552</v>
      </c>
      <c r="H12" s="166" t="s">
        <v>1553</v>
      </c>
      <c r="I12" s="167">
        <v>4</v>
      </c>
    </row>
    <row r="13" spans="1:9" ht="14">
      <c r="A13" s="161" t="s">
        <v>1666</v>
      </c>
      <c r="B13" s="217">
        <v>44000</v>
      </c>
      <c r="C13" s="161"/>
      <c r="D13" s="217"/>
      <c r="E13" s="217"/>
      <c r="F13" s="161"/>
      <c r="G13" s="217"/>
      <c r="H13" s="166"/>
      <c r="I13" s="169"/>
    </row>
    <row r="14" spans="1:9" ht="14">
      <c r="A14" s="161" t="s">
        <v>1668</v>
      </c>
      <c r="B14" s="168"/>
      <c r="C14" s="223" t="s">
        <v>1669</v>
      </c>
      <c r="D14" s="168"/>
      <c r="E14" s="168"/>
      <c r="F14" s="161"/>
      <c r="G14" s="168"/>
      <c r="H14" s="166"/>
      <c r="I14" s="169"/>
    </row>
    <row r="15" spans="1:9" ht="14">
      <c r="A15" s="161" t="s">
        <v>1674</v>
      </c>
      <c r="B15" s="218"/>
      <c r="C15" s="223" t="s">
        <v>1672</v>
      </c>
      <c r="D15" s="218"/>
      <c r="E15" s="218"/>
      <c r="F15" s="161"/>
      <c r="G15" s="218"/>
      <c r="H15" s="166"/>
      <c r="I15" s="169"/>
    </row>
    <row r="16" spans="1:9" ht="14">
      <c r="A16" s="161" t="s">
        <v>1671</v>
      </c>
      <c r="B16" s="226"/>
      <c r="C16" s="223" t="s">
        <v>1675</v>
      </c>
      <c r="D16" s="226"/>
      <c r="E16" s="226"/>
      <c r="F16" s="161"/>
      <c r="G16" s="226"/>
      <c r="H16" s="166"/>
      <c r="I16" s="169"/>
    </row>
    <row r="17" spans="1:14" ht="14">
      <c r="A17" s="161"/>
      <c r="B17" s="291"/>
      <c r="C17" s="291"/>
      <c r="D17" s="291"/>
      <c r="E17" s="161"/>
      <c r="F17" s="291"/>
      <c r="G17" s="291"/>
      <c r="H17" s="291"/>
      <c r="I17" s="291"/>
    </row>
    <row r="18" spans="1:14" ht="14">
      <c r="A18" s="161" t="s">
        <v>1539</v>
      </c>
      <c r="B18" s="289" t="s">
        <v>1540</v>
      </c>
      <c r="C18" s="289"/>
      <c r="D18" s="162" t="s">
        <v>1541</v>
      </c>
      <c r="E18" s="289" t="s">
        <v>1554</v>
      </c>
      <c r="F18" s="289"/>
      <c r="G18" s="289"/>
      <c r="H18" s="161" t="s">
        <v>1543</v>
      </c>
      <c r="I18" s="163" t="s">
        <v>1555</v>
      </c>
    </row>
    <row r="19" spans="1:14" ht="14">
      <c r="A19" s="161" t="s">
        <v>1545</v>
      </c>
      <c r="B19" s="290" t="s">
        <v>1556</v>
      </c>
      <c r="C19" s="290"/>
      <c r="D19" s="290"/>
      <c r="E19" s="161" t="s">
        <v>1547</v>
      </c>
      <c r="F19" s="289" t="s">
        <v>1218</v>
      </c>
      <c r="G19" s="289"/>
      <c r="H19" s="289"/>
      <c r="I19" s="289"/>
      <c r="J19" s="2"/>
    </row>
    <row r="20" spans="1:14" ht="14">
      <c r="A20" s="161" t="s">
        <v>1549</v>
      </c>
      <c r="B20" s="164">
        <v>2003</v>
      </c>
      <c r="C20" s="161" t="s">
        <v>1550</v>
      </c>
      <c r="D20" s="289" t="s">
        <v>1557</v>
      </c>
      <c r="E20" s="289"/>
      <c r="F20" s="161" t="s">
        <v>1551</v>
      </c>
      <c r="G20" s="165" t="s">
        <v>1552</v>
      </c>
      <c r="H20" s="166" t="s">
        <v>1553</v>
      </c>
      <c r="I20" s="167">
        <v>4</v>
      </c>
      <c r="J20" s="2"/>
    </row>
    <row r="21" spans="1:14" ht="14">
      <c r="A21" s="161" t="s">
        <v>1666</v>
      </c>
      <c r="B21" s="217">
        <v>57000</v>
      </c>
      <c r="C21" s="161"/>
      <c r="D21" s="217"/>
      <c r="E21" s="217"/>
      <c r="F21" s="161"/>
      <c r="G21" s="217"/>
      <c r="H21" s="166"/>
      <c r="I21" s="169"/>
      <c r="J21" s="2"/>
    </row>
    <row r="22" spans="1:14" ht="14">
      <c r="A22" s="161" t="s">
        <v>1667</v>
      </c>
      <c r="B22" s="168"/>
      <c r="C22" s="223" t="s">
        <v>46</v>
      </c>
      <c r="D22" s="168"/>
      <c r="E22" s="168"/>
      <c r="F22" s="161"/>
      <c r="G22" s="168"/>
      <c r="H22" s="166"/>
      <c r="I22" s="169"/>
      <c r="J22" s="2"/>
    </row>
    <row r="23" spans="1:14" ht="14">
      <c r="A23" s="161" t="s">
        <v>1674</v>
      </c>
      <c r="B23" s="226"/>
      <c r="C23" s="223" t="s">
        <v>1672</v>
      </c>
      <c r="D23" s="218"/>
      <c r="E23" s="218"/>
      <c r="F23" s="161"/>
      <c r="G23" s="218"/>
      <c r="H23" s="166"/>
      <c r="I23" s="169"/>
      <c r="J23" s="2"/>
    </row>
    <row r="24" spans="1:14" ht="14">
      <c r="A24" s="161" t="s">
        <v>1671</v>
      </c>
      <c r="B24" s="226"/>
      <c r="C24" s="223" t="s">
        <v>1675</v>
      </c>
      <c r="D24" s="226"/>
      <c r="E24" s="226"/>
      <c r="F24" s="161"/>
      <c r="G24" s="226"/>
      <c r="H24" s="166"/>
      <c r="I24" s="169"/>
      <c r="J24" s="2"/>
    </row>
    <row r="25" spans="1:14" ht="14">
      <c r="A25" s="162"/>
      <c r="B25" s="170"/>
      <c r="C25" s="169"/>
      <c r="D25" s="169"/>
      <c r="E25" s="169"/>
      <c r="F25" s="171"/>
      <c r="G25" s="169"/>
      <c r="H25" s="169"/>
      <c r="I25" s="169"/>
      <c r="J25" s="172"/>
      <c r="K25" s="2"/>
      <c r="L25" s="2"/>
      <c r="M25" s="2"/>
      <c r="N25" s="2"/>
    </row>
    <row r="26" spans="1:14" ht="14">
      <c r="A26" s="161" t="s">
        <v>1539</v>
      </c>
      <c r="B26" s="289" t="s">
        <v>1540</v>
      </c>
      <c r="C26" s="289"/>
      <c r="D26" s="162" t="s">
        <v>1541</v>
      </c>
      <c r="E26" s="289" t="s">
        <v>1558</v>
      </c>
      <c r="F26" s="289"/>
      <c r="G26" s="289"/>
      <c r="H26" s="161" t="s">
        <v>1543</v>
      </c>
      <c r="I26" s="173" t="s">
        <v>1559</v>
      </c>
      <c r="J26" s="2"/>
    </row>
    <row r="27" spans="1:14" ht="14">
      <c r="A27" s="161" t="s">
        <v>1545</v>
      </c>
      <c r="B27" s="290" t="s">
        <v>1560</v>
      </c>
      <c r="C27" s="290"/>
      <c r="D27" s="290"/>
      <c r="E27" s="161" t="s">
        <v>1547</v>
      </c>
      <c r="F27" s="289" t="s">
        <v>1561</v>
      </c>
      <c r="G27" s="289"/>
      <c r="H27" s="289"/>
      <c r="I27" s="289"/>
      <c r="J27" s="2"/>
    </row>
    <row r="28" spans="1:14" ht="14">
      <c r="A28" s="161" t="s">
        <v>1549</v>
      </c>
      <c r="B28" s="164">
        <v>2015</v>
      </c>
      <c r="C28" s="161" t="s">
        <v>1550</v>
      </c>
      <c r="D28" s="289" t="s">
        <v>1562</v>
      </c>
      <c r="E28" s="289"/>
      <c r="F28" s="161" t="s">
        <v>1551</v>
      </c>
      <c r="G28" s="165" t="s">
        <v>1552</v>
      </c>
      <c r="H28" s="166" t="s">
        <v>1553</v>
      </c>
      <c r="I28" s="167">
        <v>4</v>
      </c>
      <c r="J28" s="2"/>
    </row>
    <row r="29" spans="1:14" ht="14">
      <c r="A29" s="161" t="s">
        <v>1670</v>
      </c>
      <c r="B29" s="217">
        <v>115000</v>
      </c>
      <c r="C29" s="161"/>
      <c r="D29" s="217"/>
      <c r="E29" s="217"/>
      <c r="F29" s="161"/>
      <c r="G29" s="217"/>
      <c r="H29" s="166"/>
      <c r="I29" s="169"/>
      <c r="J29" s="2"/>
    </row>
    <row r="30" spans="1:14" ht="14">
      <c r="A30" s="161" t="s">
        <v>1667</v>
      </c>
      <c r="B30" s="168"/>
      <c r="C30" s="223" t="s">
        <v>1669</v>
      </c>
      <c r="D30" s="168"/>
      <c r="E30" s="168"/>
      <c r="F30" s="161"/>
      <c r="G30" s="168"/>
      <c r="H30" s="166"/>
      <c r="I30" s="169"/>
      <c r="J30" s="2"/>
    </row>
    <row r="31" spans="1:14" ht="14">
      <c r="A31" s="161" t="s">
        <v>1674</v>
      </c>
      <c r="B31" s="226"/>
      <c r="C31" s="223" t="s">
        <v>1672</v>
      </c>
      <c r="D31" s="218"/>
      <c r="E31" s="218"/>
      <c r="F31" s="161"/>
      <c r="G31" s="218"/>
      <c r="H31" s="166"/>
      <c r="I31" s="169"/>
      <c r="J31" s="2"/>
    </row>
    <row r="32" spans="1:14" ht="14">
      <c r="A32" s="161" t="s">
        <v>1671</v>
      </c>
      <c r="B32" s="226"/>
      <c r="C32" s="223" t="s">
        <v>1675</v>
      </c>
      <c r="D32" s="226"/>
      <c r="E32" s="226"/>
      <c r="F32" s="161"/>
      <c r="G32" s="226"/>
      <c r="H32" s="166"/>
      <c r="I32" s="169"/>
      <c r="J32" s="2"/>
    </row>
    <row r="33" spans="1:14" ht="14">
      <c r="A33" s="162"/>
      <c r="B33" s="170"/>
      <c r="C33" s="169"/>
      <c r="D33" s="169"/>
      <c r="E33" s="169"/>
      <c r="F33" s="171"/>
      <c r="G33" s="169"/>
      <c r="H33" s="169"/>
      <c r="I33" s="169"/>
      <c r="J33" s="172"/>
      <c r="K33" s="2"/>
      <c r="L33" s="2"/>
      <c r="M33" s="2"/>
      <c r="N33" s="2"/>
    </row>
    <row r="34" spans="1:14" ht="14">
      <c r="A34" s="161" t="s">
        <v>1539</v>
      </c>
      <c r="B34" s="289" t="s">
        <v>1563</v>
      </c>
      <c r="C34" s="289"/>
      <c r="D34" s="162" t="s">
        <v>1541</v>
      </c>
      <c r="E34" s="289" t="s">
        <v>1564</v>
      </c>
      <c r="F34" s="289"/>
      <c r="G34" s="289"/>
      <c r="H34" s="161" t="s">
        <v>1543</v>
      </c>
      <c r="I34" s="173" t="s">
        <v>1565</v>
      </c>
      <c r="J34" s="2"/>
    </row>
    <row r="35" spans="1:14" ht="14">
      <c r="A35" s="161" t="s">
        <v>1545</v>
      </c>
      <c r="B35" s="290" t="s">
        <v>1566</v>
      </c>
      <c r="C35" s="290"/>
      <c r="D35" s="290"/>
      <c r="E35" s="161" t="s">
        <v>1547</v>
      </c>
      <c r="F35" s="289" t="s">
        <v>1218</v>
      </c>
      <c r="G35" s="289"/>
      <c r="H35" s="289"/>
      <c r="I35" s="289"/>
      <c r="J35" s="2"/>
    </row>
    <row r="36" spans="1:14" ht="14">
      <c r="A36" s="161" t="s">
        <v>1549</v>
      </c>
      <c r="B36" s="164">
        <v>2008</v>
      </c>
      <c r="C36" s="161" t="s">
        <v>1550</v>
      </c>
      <c r="D36" s="289" t="s">
        <v>1557</v>
      </c>
      <c r="E36" s="289"/>
      <c r="F36" s="161" t="s">
        <v>1551</v>
      </c>
      <c r="G36" s="165" t="s">
        <v>1552</v>
      </c>
      <c r="H36" s="166" t="s">
        <v>1553</v>
      </c>
      <c r="I36" s="167">
        <v>6</v>
      </c>
      <c r="J36" s="2"/>
    </row>
    <row r="37" spans="1:14" ht="14">
      <c r="A37" s="161" t="s">
        <v>1670</v>
      </c>
      <c r="B37" s="217">
        <v>89500</v>
      </c>
      <c r="C37" s="161"/>
      <c r="D37" s="217"/>
      <c r="E37" s="217"/>
      <c r="F37" s="161"/>
      <c r="G37" s="217"/>
      <c r="H37" s="166"/>
      <c r="I37" s="169"/>
      <c r="J37" s="2"/>
    </row>
    <row r="38" spans="1:14" ht="14">
      <c r="A38" s="161" t="s">
        <v>1667</v>
      </c>
      <c r="B38" s="168"/>
      <c r="C38" s="223" t="s">
        <v>46</v>
      </c>
      <c r="D38" s="168"/>
      <c r="E38" s="168"/>
      <c r="F38" s="161"/>
      <c r="G38" s="168"/>
      <c r="H38" s="166"/>
      <c r="I38" s="169"/>
      <c r="J38" s="2"/>
    </row>
    <row r="39" spans="1:14" ht="14">
      <c r="A39" s="161" t="s">
        <v>1674</v>
      </c>
      <c r="B39" s="226"/>
      <c r="C39" s="223" t="s">
        <v>1672</v>
      </c>
      <c r="D39" s="218"/>
      <c r="E39" s="218"/>
      <c r="F39" s="161"/>
      <c r="G39" s="218"/>
      <c r="H39" s="166"/>
      <c r="I39" s="169"/>
      <c r="J39" s="2"/>
    </row>
    <row r="40" spans="1:14" ht="14">
      <c r="A40" s="161" t="s">
        <v>1671</v>
      </c>
      <c r="B40" s="226"/>
      <c r="C40" s="223" t="s">
        <v>1675</v>
      </c>
      <c r="D40" s="226"/>
      <c r="E40" s="226"/>
      <c r="F40" s="161"/>
      <c r="G40" s="226"/>
      <c r="H40" s="166"/>
      <c r="I40" s="169"/>
      <c r="J40" s="2"/>
    </row>
    <row r="41" spans="1:14" ht="14">
      <c r="A41" s="171"/>
      <c r="B41" s="174"/>
      <c r="C41" s="166"/>
      <c r="D41" s="166"/>
      <c r="E41" s="166"/>
      <c r="F41" s="171"/>
      <c r="G41" s="166"/>
      <c r="H41" s="166"/>
      <c r="I41" s="166"/>
      <c r="J41" s="175"/>
    </row>
    <row r="42" spans="1:14" ht="14">
      <c r="A42" s="161" t="s">
        <v>1539</v>
      </c>
      <c r="B42" s="289" t="s">
        <v>1563</v>
      </c>
      <c r="C42" s="289"/>
      <c r="D42" s="162" t="s">
        <v>1541</v>
      </c>
      <c r="E42" s="289" t="s">
        <v>1567</v>
      </c>
      <c r="F42" s="289"/>
      <c r="G42" s="289"/>
      <c r="H42" s="161" t="s">
        <v>1543</v>
      </c>
      <c r="I42" s="173" t="s">
        <v>1568</v>
      </c>
      <c r="J42" s="2"/>
    </row>
    <row r="43" spans="1:14" ht="14">
      <c r="A43" s="161" t="s">
        <v>1545</v>
      </c>
      <c r="B43" s="290" t="s">
        <v>1569</v>
      </c>
      <c r="C43" s="290"/>
      <c r="D43" s="290"/>
      <c r="E43" s="161" t="s">
        <v>1547</v>
      </c>
      <c r="F43" s="289" t="s">
        <v>1218</v>
      </c>
      <c r="G43" s="289"/>
      <c r="H43" s="289"/>
      <c r="I43" s="289"/>
    </row>
    <row r="44" spans="1:14" ht="14">
      <c r="A44" s="161" t="s">
        <v>1549</v>
      </c>
      <c r="B44" s="164">
        <v>2008</v>
      </c>
      <c r="C44" s="161" t="s">
        <v>1550</v>
      </c>
      <c r="D44" s="289" t="s">
        <v>1557</v>
      </c>
      <c r="E44" s="289"/>
      <c r="F44" s="161" t="s">
        <v>1551</v>
      </c>
      <c r="G44" s="165" t="s">
        <v>1552</v>
      </c>
      <c r="H44" s="166" t="s">
        <v>1553</v>
      </c>
      <c r="I44" s="167">
        <v>8</v>
      </c>
    </row>
    <row r="45" spans="1:14" ht="14">
      <c r="A45" s="161" t="s">
        <v>1666</v>
      </c>
      <c r="B45" s="217">
        <v>139900</v>
      </c>
      <c r="C45" s="161"/>
      <c r="D45" s="217"/>
      <c r="E45" s="217"/>
      <c r="F45" s="161"/>
      <c r="G45" s="217"/>
      <c r="H45" s="166"/>
      <c r="I45" s="169"/>
    </row>
    <row r="46" spans="1:14" ht="14">
      <c r="A46" s="161" t="s">
        <v>1667</v>
      </c>
      <c r="B46" s="168"/>
      <c r="C46" s="223" t="s">
        <v>46</v>
      </c>
      <c r="D46" s="168"/>
      <c r="E46" s="168"/>
      <c r="F46" s="161"/>
      <c r="G46" s="168"/>
      <c r="H46" s="166"/>
      <c r="I46" s="169"/>
    </row>
    <row r="47" spans="1:14" ht="14">
      <c r="A47" s="161" t="s">
        <v>1674</v>
      </c>
      <c r="B47" s="226"/>
      <c r="C47" s="223" t="s">
        <v>1672</v>
      </c>
      <c r="D47" s="218"/>
      <c r="E47" s="218"/>
      <c r="F47" s="161"/>
      <c r="G47" s="218"/>
      <c r="H47" s="166"/>
      <c r="I47" s="169"/>
      <c r="J47" s="172"/>
    </row>
    <row r="48" spans="1:14" ht="14">
      <c r="A48" s="161" t="s">
        <v>1671</v>
      </c>
      <c r="B48" s="226"/>
      <c r="C48" s="223" t="s">
        <v>1675</v>
      </c>
      <c r="D48" s="226"/>
      <c r="E48" s="226"/>
      <c r="F48" s="161"/>
      <c r="G48" s="226"/>
      <c r="H48" s="166"/>
      <c r="I48" s="169"/>
      <c r="J48" s="172"/>
    </row>
    <row r="49" spans="1:10" ht="14">
      <c r="A49" s="161"/>
      <c r="B49" s="218"/>
      <c r="C49" s="161"/>
      <c r="D49" s="218"/>
      <c r="E49" s="218"/>
      <c r="F49" s="161"/>
      <c r="G49" s="218"/>
      <c r="H49" s="166"/>
      <c r="I49" s="169"/>
      <c r="J49" s="172"/>
    </row>
    <row r="50" spans="1:10" ht="14">
      <c r="A50" s="161" t="s">
        <v>1539</v>
      </c>
      <c r="B50" s="289" t="s">
        <v>1570</v>
      </c>
      <c r="C50" s="289"/>
      <c r="D50" s="162" t="s">
        <v>1541</v>
      </c>
      <c r="E50" s="289" t="s">
        <v>1571</v>
      </c>
      <c r="F50" s="289"/>
      <c r="G50" s="289"/>
      <c r="H50" s="161" t="s">
        <v>1543</v>
      </c>
      <c r="I50" s="173" t="s">
        <v>1572</v>
      </c>
    </row>
    <row r="51" spans="1:10" ht="14">
      <c r="A51" s="161" t="s">
        <v>1545</v>
      </c>
      <c r="B51" s="290" t="s">
        <v>1573</v>
      </c>
      <c r="C51" s="290"/>
      <c r="D51" s="290"/>
      <c r="E51" s="161" t="s">
        <v>1547</v>
      </c>
      <c r="F51" s="289" t="s">
        <v>1218</v>
      </c>
      <c r="G51" s="289"/>
      <c r="H51" s="289"/>
      <c r="I51" s="289"/>
    </row>
    <row r="52" spans="1:10" ht="14">
      <c r="A52" s="161" t="s">
        <v>1549</v>
      </c>
      <c r="B52" s="164">
        <v>2002</v>
      </c>
      <c r="C52" s="161" t="s">
        <v>1550</v>
      </c>
      <c r="D52" s="289" t="s">
        <v>1557</v>
      </c>
      <c r="E52" s="289"/>
      <c r="F52" s="161" t="s">
        <v>1551</v>
      </c>
      <c r="G52" s="165" t="s">
        <v>1552</v>
      </c>
      <c r="H52" s="166" t="s">
        <v>1553</v>
      </c>
      <c r="I52" s="167">
        <v>6</v>
      </c>
    </row>
    <row r="53" spans="1:10" ht="14">
      <c r="A53" s="161" t="s">
        <v>1670</v>
      </c>
      <c r="B53" s="217">
        <v>52000</v>
      </c>
      <c r="C53" s="161"/>
      <c r="D53" s="217"/>
      <c r="E53" s="217"/>
      <c r="F53" s="161"/>
      <c r="G53" s="217"/>
      <c r="H53" s="166"/>
      <c r="I53" s="169"/>
    </row>
    <row r="54" spans="1:10" ht="14">
      <c r="A54" s="161" t="s">
        <v>1667</v>
      </c>
      <c r="B54" s="168"/>
      <c r="C54" s="223" t="s">
        <v>1669</v>
      </c>
      <c r="D54" s="168"/>
      <c r="E54" s="168"/>
      <c r="F54" s="161"/>
      <c r="G54" s="168"/>
      <c r="H54" s="166"/>
      <c r="I54" s="169"/>
    </row>
    <row r="55" spans="1:10" ht="14">
      <c r="A55" s="161" t="s">
        <v>1674</v>
      </c>
      <c r="B55" s="226"/>
      <c r="C55" s="223" t="s">
        <v>1672</v>
      </c>
      <c r="D55" s="218"/>
      <c r="E55" s="218"/>
      <c r="F55" s="161"/>
      <c r="G55" s="218"/>
      <c r="H55" s="166"/>
      <c r="I55" s="169"/>
    </row>
    <row r="56" spans="1:10" ht="14">
      <c r="A56" s="161" t="s">
        <v>1671</v>
      </c>
      <c r="B56" s="226"/>
      <c r="C56" s="223" t="s">
        <v>1675</v>
      </c>
      <c r="D56" s="226"/>
      <c r="E56" s="226"/>
      <c r="F56" s="161"/>
      <c r="G56" s="226"/>
      <c r="H56" s="166"/>
      <c r="I56" s="169"/>
    </row>
    <row r="57" spans="1:10" ht="14">
      <c r="A57" s="171"/>
      <c r="B57" s="166"/>
      <c r="C57" s="169"/>
      <c r="D57" s="169"/>
      <c r="E57" s="171"/>
      <c r="F57" s="171"/>
      <c r="G57" s="169"/>
      <c r="H57" s="169"/>
      <c r="I57" s="169"/>
      <c r="J57" s="172"/>
    </row>
    <row r="58" spans="1:10" ht="14">
      <c r="A58" s="161" t="s">
        <v>1539</v>
      </c>
      <c r="B58" s="289" t="s">
        <v>1540</v>
      </c>
      <c r="C58" s="289"/>
      <c r="D58" s="162" t="s">
        <v>1541</v>
      </c>
      <c r="E58" s="289" t="s">
        <v>1554</v>
      </c>
      <c r="F58" s="289"/>
      <c r="G58" s="289"/>
      <c r="H58" s="161" t="s">
        <v>1543</v>
      </c>
      <c r="I58" s="173" t="s">
        <v>1574</v>
      </c>
    </row>
    <row r="59" spans="1:10" ht="14">
      <c r="A59" s="161" t="s">
        <v>1545</v>
      </c>
      <c r="B59" s="290" t="s">
        <v>1575</v>
      </c>
      <c r="C59" s="290"/>
      <c r="D59" s="290"/>
      <c r="E59" s="161" t="s">
        <v>1547</v>
      </c>
      <c r="F59" s="289" t="s">
        <v>1576</v>
      </c>
      <c r="G59" s="289"/>
      <c r="H59" s="289"/>
      <c r="I59" s="289"/>
    </row>
    <row r="60" spans="1:10" ht="14">
      <c r="A60" s="161" t="s">
        <v>1549</v>
      </c>
      <c r="B60" s="164">
        <v>1997</v>
      </c>
      <c r="C60" s="161" t="s">
        <v>1550</v>
      </c>
      <c r="D60" s="289" t="s">
        <v>1557</v>
      </c>
      <c r="E60" s="289"/>
      <c r="F60" s="161" t="s">
        <v>1551</v>
      </c>
      <c r="G60" s="165" t="s">
        <v>1552</v>
      </c>
      <c r="H60" s="166" t="s">
        <v>1553</v>
      </c>
      <c r="I60" s="167">
        <v>4</v>
      </c>
    </row>
    <row r="61" spans="1:10" ht="14">
      <c r="A61" s="162" t="s">
        <v>1666</v>
      </c>
      <c r="B61" s="222">
        <v>40000</v>
      </c>
      <c r="C61" s="2"/>
      <c r="D61" s="2"/>
      <c r="E61" s="2"/>
      <c r="F61" s="2"/>
      <c r="G61" s="172"/>
      <c r="H61" s="172"/>
      <c r="I61" s="172"/>
      <c r="J61" s="172"/>
    </row>
    <row r="62" spans="1:10" ht="14">
      <c r="A62" s="221" t="s">
        <v>1667</v>
      </c>
      <c r="B62" s="2"/>
      <c r="C62" s="222" t="s">
        <v>46</v>
      </c>
      <c r="D62" s="2"/>
      <c r="E62" s="2"/>
      <c r="F62" s="2"/>
      <c r="G62" s="172"/>
      <c r="H62" s="172"/>
      <c r="I62" s="172"/>
      <c r="J62" s="172"/>
    </row>
    <row r="63" spans="1:10" ht="14">
      <c r="A63" s="161" t="s">
        <v>1674</v>
      </c>
      <c r="B63" s="226"/>
      <c r="C63" s="223" t="s">
        <v>1672</v>
      </c>
      <c r="D63" s="2"/>
      <c r="E63" s="2"/>
      <c r="F63" s="2"/>
      <c r="G63" s="172"/>
      <c r="H63" s="172"/>
      <c r="I63" s="172"/>
      <c r="J63" s="172"/>
    </row>
    <row r="64" spans="1:10" ht="14">
      <c r="A64" s="161" t="s">
        <v>1671</v>
      </c>
      <c r="B64" s="226"/>
      <c r="C64" s="223" t="s">
        <v>1675</v>
      </c>
      <c r="D64" s="2"/>
      <c r="E64" s="2"/>
      <c r="F64" s="2"/>
      <c r="G64" s="172"/>
      <c r="H64" s="172"/>
      <c r="I64" s="172"/>
      <c r="J64" s="172"/>
    </row>
    <row r="65" spans="1:10">
      <c r="A65" s="2"/>
      <c r="B65" s="2"/>
      <c r="C65" s="172"/>
      <c r="D65" s="2"/>
      <c r="E65" s="2"/>
      <c r="F65" s="2"/>
      <c r="G65" s="172"/>
      <c r="H65" s="172"/>
      <c r="I65" s="172"/>
      <c r="J65" s="172"/>
    </row>
    <row r="66" spans="1:10">
      <c r="A66" s="2"/>
      <c r="B66" s="2"/>
      <c r="C66" s="172"/>
      <c r="D66" s="2"/>
      <c r="E66" s="2"/>
      <c r="F66" s="2"/>
      <c r="G66" s="172"/>
      <c r="H66" s="172"/>
      <c r="I66" s="172"/>
      <c r="J66" s="172"/>
    </row>
    <row r="67" spans="1:10">
      <c r="A67" s="2"/>
      <c r="B67" s="2"/>
      <c r="C67" s="172"/>
      <c r="D67" s="2"/>
      <c r="E67" s="2"/>
      <c r="F67" s="2"/>
      <c r="G67" s="172"/>
      <c r="H67" s="172"/>
      <c r="I67" s="172"/>
      <c r="J67" s="172"/>
    </row>
    <row r="68" spans="1:10">
      <c r="A68" s="2"/>
      <c r="B68" s="2"/>
      <c r="C68" s="172"/>
      <c r="D68" s="2"/>
      <c r="E68" s="2"/>
      <c r="F68" s="2"/>
      <c r="G68" s="172"/>
      <c r="H68" s="172"/>
      <c r="I68" s="172"/>
      <c r="J68" s="172"/>
    </row>
    <row r="69" spans="1:10">
      <c r="A69" s="2"/>
      <c r="B69" s="2"/>
      <c r="C69" s="172"/>
      <c r="D69" s="2"/>
      <c r="E69" s="2"/>
      <c r="F69" s="2"/>
      <c r="G69" s="172"/>
      <c r="H69" s="172"/>
      <c r="I69" s="172"/>
      <c r="J69" s="172"/>
    </row>
    <row r="70" spans="1:10">
      <c r="A70" s="2"/>
      <c r="B70" s="2"/>
      <c r="C70" s="172"/>
      <c r="D70" s="2"/>
      <c r="E70" s="2"/>
      <c r="F70" s="2"/>
      <c r="G70" s="172"/>
      <c r="H70" s="172"/>
      <c r="I70" s="172"/>
      <c r="J70" s="172"/>
    </row>
    <row r="71" spans="1:10">
      <c r="A71" s="2"/>
      <c r="B71" s="2"/>
      <c r="C71" s="172"/>
      <c r="D71" s="2"/>
      <c r="E71" s="2"/>
      <c r="F71" s="2"/>
      <c r="G71" s="172"/>
      <c r="H71" s="172"/>
      <c r="I71" s="172"/>
      <c r="J71" s="172"/>
    </row>
    <row r="72" spans="1:10">
      <c r="A72" s="2"/>
      <c r="B72" s="2"/>
      <c r="C72" s="172"/>
      <c r="D72" s="2"/>
      <c r="E72" s="2"/>
      <c r="F72" s="2"/>
      <c r="G72" s="172"/>
      <c r="H72" s="172"/>
      <c r="I72" s="172"/>
      <c r="J72" s="172"/>
    </row>
    <row r="73" spans="1:10">
      <c r="A73" s="2"/>
      <c r="B73" s="2"/>
      <c r="C73" s="172"/>
      <c r="D73" s="2"/>
      <c r="E73" s="2"/>
      <c r="F73" s="2"/>
      <c r="G73" s="172"/>
      <c r="H73" s="172"/>
      <c r="I73" s="172"/>
      <c r="J73" s="172"/>
    </row>
    <row r="74" spans="1:10">
      <c r="A74" s="2"/>
      <c r="B74" s="2"/>
      <c r="C74" s="172"/>
      <c r="D74" s="2"/>
      <c r="E74" s="2"/>
      <c r="F74" s="2"/>
      <c r="G74" s="172"/>
      <c r="H74" s="172"/>
      <c r="I74" s="172"/>
      <c r="J74" s="172"/>
    </row>
    <row r="75" spans="1:10">
      <c r="A75" s="2"/>
      <c r="B75" s="2"/>
      <c r="C75" s="172"/>
      <c r="D75" s="2"/>
      <c r="E75" s="2"/>
      <c r="F75" s="2"/>
      <c r="G75" s="172"/>
      <c r="H75" s="172"/>
      <c r="I75" s="172"/>
      <c r="J75" s="172"/>
    </row>
    <row r="76" spans="1:10">
      <c r="A76" s="2"/>
      <c r="B76" s="2"/>
      <c r="C76" s="172"/>
      <c r="D76" s="2"/>
      <c r="E76" s="2"/>
      <c r="F76" s="2"/>
      <c r="G76" s="172"/>
      <c r="H76" s="172"/>
      <c r="I76" s="172"/>
      <c r="J76" s="172"/>
    </row>
    <row r="77" spans="1:10">
      <c r="A77" s="2"/>
      <c r="B77" s="2"/>
      <c r="C77" s="2"/>
      <c r="D77" s="2"/>
      <c r="E77" s="2"/>
      <c r="F77" s="2"/>
      <c r="G77" s="2"/>
      <c r="H77" s="2"/>
    </row>
    <row r="78" spans="1:10" ht="14">
      <c r="A78" s="176"/>
      <c r="B78" s="2"/>
      <c r="C78" s="2"/>
      <c r="D78" s="2"/>
      <c r="E78" s="2"/>
      <c r="F78" s="2"/>
      <c r="G78" s="2"/>
      <c r="H78" s="2"/>
    </row>
    <row r="79" spans="1:10">
      <c r="A79" s="2"/>
      <c r="B79" s="2"/>
      <c r="C79" s="2"/>
      <c r="D79" s="2"/>
      <c r="E79" s="2"/>
      <c r="F79" s="2"/>
      <c r="G79" s="2"/>
      <c r="H79" s="2"/>
    </row>
    <row r="80" spans="1:10">
      <c r="A80" s="2"/>
      <c r="B80" s="2"/>
      <c r="C80" s="2"/>
      <c r="D80" s="2"/>
      <c r="E80" s="2"/>
      <c r="F80" s="2"/>
      <c r="G80" s="2"/>
      <c r="H80" s="2"/>
    </row>
    <row r="81" spans="1:8">
      <c r="A81" s="2"/>
      <c r="B81" s="2"/>
      <c r="C81" s="2"/>
      <c r="D81" s="2"/>
      <c r="E81" s="2"/>
      <c r="F81" s="2"/>
      <c r="G81" s="2"/>
      <c r="H81" s="2"/>
    </row>
    <row r="82" spans="1:8">
      <c r="A82" s="2"/>
      <c r="B82" s="2"/>
      <c r="C82" s="2"/>
      <c r="D82" s="2"/>
      <c r="E82" s="2"/>
      <c r="F82" s="2"/>
      <c r="G82" s="2"/>
      <c r="H82" s="2"/>
    </row>
    <row r="83" spans="1:8">
      <c r="A83" s="2"/>
      <c r="B83" s="2"/>
      <c r="C83" s="2"/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</sheetData>
  <mergeCells count="38">
    <mergeCell ref="D12:E12"/>
    <mergeCell ref="A8:I8"/>
    <mergeCell ref="B10:C10"/>
    <mergeCell ref="E10:G10"/>
    <mergeCell ref="B11:D11"/>
    <mergeCell ref="F11:I11"/>
    <mergeCell ref="B17:D17"/>
    <mergeCell ref="F17:I17"/>
    <mergeCell ref="B18:C18"/>
    <mergeCell ref="E18:G18"/>
    <mergeCell ref="B19:D19"/>
    <mergeCell ref="F19:I19"/>
    <mergeCell ref="B42:C42"/>
    <mergeCell ref="E42:G42"/>
    <mergeCell ref="D20:E20"/>
    <mergeCell ref="B26:C26"/>
    <mergeCell ref="E26:G26"/>
    <mergeCell ref="B27:D27"/>
    <mergeCell ref="F27:I27"/>
    <mergeCell ref="D28:E28"/>
    <mergeCell ref="B34:C34"/>
    <mergeCell ref="E34:G34"/>
    <mergeCell ref="B35:D35"/>
    <mergeCell ref="F35:I35"/>
    <mergeCell ref="D36:E36"/>
    <mergeCell ref="D60:E60"/>
    <mergeCell ref="B43:D43"/>
    <mergeCell ref="F43:I43"/>
    <mergeCell ref="D44:E44"/>
    <mergeCell ref="B50:C50"/>
    <mergeCell ref="E50:G50"/>
    <mergeCell ref="B51:D51"/>
    <mergeCell ref="F51:I51"/>
    <mergeCell ref="D52:E52"/>
    <mergeCell ref="B58:C58"/>
    <mergeCell ref="E58:G58"/>
    <mergeCell ref="B59:D59"/>
    <mergeCell ref="F59:I59"/>
  </mergeCells>
  <pageMargins left="0.70866141732283472" right="0.70866141732283472" top="0.74803149606299213" bottom="0.74803149606299213" header="0.31496062992125984" footer="0.31496062992125984"/>
  <pageSetup scale="73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Maq. y Equipo </vt:lpstr>
      <vt:lpstr>Ind.deInic.UsuyRes</vt:lpstr>
      <vt:lpstr>Maq. y Equipo (2) OBS </vt:lpstr>
      <vt:lpstr>Maq. y Equipo EN POSESION</vt:lpstr>
      <vt:lpstr>Vehiculos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Wendy Haro de la Torre</cp:lastModifiedBy>
  <cp:lastPrinted>2018-03-01T20:52:47Z</cp:lastPrinted>
  <dcterms:created xsi:type="dcterms:W3CDTF">2015-10-02T00:51:44Z</dcterms:created>
  <dcterms:modified xsi:type="dcterms:W3CDTF">2018-04-20T16:07:20Z</dcterms:modified>
</cp:coreProperties>
</file>