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-120" yWindow="-120" windowWidth="20730" windowHeight="1176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F21" i="43" l="1"/>
  <c r="F11" i="43"/>
  <c r="F16" i="43"/>
  <c r="I11" i="43"/>
  <c r="I16" i="43"/>
  <c r="I21" i="43"/>
  <c r="I6" i="43"/>
  <c r="G26" i="43"/>
  <c r="E26" i="43"/>
  <c r="D26" i="43"/>
  <c r="C26" i="43"/>
  <c r="F6" i="43"/>
  <c r="J6" i="43" l="1"/>
  <c r="J16" i="43"/>
  <c r="J11" i="43"/>
  <c r="J21" i="43"/>
  <c r="F26" i="43"/>
  <c r="H26" i="43" l="1"/>
  <c r="I26" i="43" l="1"/>
  <c r="J26" i="43"/>
</calcChain>
</file>

<file path=xl/sharedStrings.xml><?xml version="1.0" encoding="utf-8"?>
<sst xmlns="http://schemas.openxmlformats.org/spreadsheetml/2006/main" count="23" uniqueCount="23">
  <si>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</si>
  <si>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</si>
  <si>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</si>
  <si>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</si>
  <si>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</si>
  <si>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</si>
  <si>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</si>
  <si>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</si>
  <si>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</si>
  <si>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</si>
  <si>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</si>
  <si>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</si>
  <si>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</si>
  <si>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</si>
  <si>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NIVEL 14 TECNICO EN EFICIA ENERGETICA</t>
  </si>
  <si>
    <t>NIVEL 4 SECRETARIO DE DIRECCION GENERAL BILINGÜE</t>
  </si>
  <si>
    <t>TOTAL</t>
  </si>
  <si>
    <t>SUELDO</t>
  </si>
  <si>
    <t>TOTAL INGRESOS</t>
  </si>
  <si>
    <t>AYUDA DESPENSA</t>
  </si>
  <si>
    <t>AYUDA PASAJE</t>
  </si>
  <si>
    <t>I.S.P.T.</t>
  </si>
  <si>
    <t>NOMINA DEL 15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</si>
</sst>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5" fillId="0" borderId="0" xfId="0" applyFont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23" xfId="1" applyFont="1" applyFill="1" applyBorder="1" applyAlignment="1">
      <alignment horizontal="center" vertical="center"/>
    </xf>
    <xf numFmtId="0" fontId="5" fillId="0" borderId="24" xfId="0" applyFont="1" applyBorder="1"/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4" fillId="0" borderId="12" xfId="1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/>
    </xf>
    <xf numFmtId="44" fontId="4" fillId="0" borderId="16" xfId="1" applyFont="1" applyFill="1" applyBorder="1" applyAlignment="1">
      <alignment horizontal="center" vertical="center"/>
    </xf>
    <xf numFmtId="44" fontId="4" fillId="0" borderId="17" xfId="1" applyFont="1" applyFill="1" applyBorder="1" applyAlignment="1">
      <alignment horizontal="center" vertical="center"/>
    </xf>
    <xf numFmtId="44" fontId="4" fillId="0" borderId="18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4" fontId="4" fillId="0" borderId="21" xfId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25" sqref="A25"/>
    </sheetView>
  </sheetViews>
  <sheetFormatPr baseColWidth="10" defaultRowHeight="15" x14ac:dyDescent="0.25"/>
  <cols>
    <col min="1" max="1" width="31.28515625" customWidth="1"/>
    <col min="2" max="2" width="12.7109375" bestFit="1" customWidth="1"/>
    <col min="3" max="3" width="11.28515625" bestFit="1" customWidth="1"/>
    <col min="4" max="4" width="11" bestFit="1" customWidth="1"/>
    <col min="5" max="5" width="10.28515625" bestFit="1" customWidth="1"/>
    <col min="6" max="6" width="11.28515625" bestFit="1" customWidth="1"/>
    <col min="7" max="7" width="11.7109375" bestFit="1" customWidth="1"/>
    <col min="8" max="8" width="16.85546875" bestFit="1" customWidth="1"/>
    <col min="9" max="9" width="14.28515625" bestFit="1" customWidth="1"/>
    <col min="10" max="10" width="12" bestFit="1" customWidth="1"/>
    <col min="11" max="11" width="16.42578125" customWidth="1"/>
  </cols>
  <sheetData>
    <row r="1" spans="1:11" ht="18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thickBot="1" x14ac:dyDescent="0.3"/>
    <row r="4" spans="1:11" s="4" customFormat="1" ht="39" thickBot="1" x14ac:dyDescent="0.25">
      <c r="A4" s="1" t="s">
        <v>10</v>
      </c>
      <c r="B4" s="2" t="s">
        <v>9</v>
      </c>
      <c r="C4" s="2" t="s">
        <v>17</v>
      </c>
      <c r="D4" s="3" t="s">
        <v>19</v>
      </c>
      <c r="E4" s="3" t="s">
        <v>20</v>
      </c>
      <c r="F4" s="3" t="s">
        <v>18</v>
      </c>
      <c r="G4" s="3" t="s">
        <v>4</v>
      </c>
      <c r="H4" s="3" t="s">
        <v>5</v>
      </c>
      <c r="I4" s="3" t="s">
        <v>6</v>
      </c>
      <c r="J4" s="5" t="s">
        <v>7</v>
      </c>
      <c r="K4" s="6" t="s">
        <v>12</v>
      </c>
    </row>
    <row r="5" spans="1:11" s="4" customFormat="1" ht="13.5" thickBot="1" x14ac:dyDescent="0.25">
      <c r="A5" s="15"/>
      <c r="B5" s="16"/>
      <c r="C5" s="16">
        <v>1101</v>
      </c>
      <c r="D5" s="18">
        <v>1712</v>
      </c>
      <c r="E5" s="18">
        <v>1713</v>
      </c>
      <c r="F5" s="18"/>
      <c r="G5" s="18">
        <v>1401</v>
      </c>
      <c r="H5" s="18" t="s">
        <v>21</v>
      </c>
      <c r="I5" s="18"/>
      <c r="J5" s="19"/>
      <c r="K5" s="17"/>
    </row>
    <row r="6" spans="1:11" s="8" customFormat="1" ht="28.5" customHeight="1" thickBot="1" x14ac:dyDescent="0.25">
      <c r="A6" s="13" t="s">
        <v>1</v>
      </c>
      <c r="B6" s="25">
        <v>15</v>
      </c>
      <c r="C6" s="32">
        <v>42499</v>
      </c>
      <c r="D6" s="32">
        <v>1601</v>
      </c>
      <c r="E6" s="32">
        <v>1119</v>
      </c>
      <c r="F6" s="32">
        <f>SUM(C6:E6)</f>
        <v>45219</v>
      </c>
      <c r="G6" s="32">
        <v>4887.3900000000003</v>
      </c>
      <c r="H6" s="32">
        <v>11633.75</v>
      </c>
      <c r="I6" s="32">
        <f>SUM(G6:H6)</f>
        <v>16521.14</v>
      </c>
      <c r="J6" s="42">
        <f>(F6-I6)</f>
        <v>28697.86</v>
      </c>
      <c r="K6" s="39"/>
    </row>
    <row r="7" spans="1:11" s="8" customFormat="1" ht="13.5" thickTop="1" x14ac:dyDescent="0.2">
      <c r="A7" s="9"/>
      <c r="B7" s="26"/>
      <c r="C7" s="33"/>
      <c r="D7" s="33"/>
      <c r="E7" s="33"/>
      <c r="F7" s="33"/>
      <c r="G7" s="33"/>
      <c r="H7" s="33"/>
      <c r="I7" s="33"/>
      <c r="J7" s="37"/>
      <c r="K7" s="40"/>
    </row>
    <row r="8" spans="1:11" s="8" customFormat="1" ht="12.75" x14ac:dyDescent="0.2">
      <c r="A8" s="9" t="s">
        <v>11</v>
      </c>
      <c r="B8" s="26"/>
      <c r="C8" s="33"/>
      <c r="D8" s="33"/>
      <c r="E8" s="33"/>
      <c r="F8" s="33"/>
      <c r="G8" s="33"/>
      <c r="H8" s="33"/>
      <c r="I8" s="33"/>
      <c r="J8" s="37"/>
      <c r="K8" s="40"/>
    </row>
    <row r="9" spans="1:11" s="8" customFormat="1" ht="12.75" x14ac:dyDescent="0.2">
      <c r="A9" s="9"/>
      <c r="B9" s="26"/>
      <c r="C9" s="33"/>
      <c r="D9" s="33"/>
      <c r="E9" s="33"/>
      <c r="F9" s="33"/>
      <c r="G9" s="33"/>
      <c r="H9" s="33"/>
      <c r="I9" s="33"/>
      <c r="J9" s="37"/>
      <c r="K9" s="40"/>
    </row>
    <row r="10" spans="1:11" s="8" customFormat="1" ht="12.75" x14ac:dyDescent="0.2">
      <c r="A10" s="7"/>
      <c r="B10" s="27"/>
      <c r="C10" s="34"/>
      <c r="D10" s="34"/>
      <c r="E10" s="34"/>
      <c r="F10" s="34"/>
      <c r="G10" s="34"/>
      <c r="H10" s="34"/>
      <c r="I10" s="34"/>
      <c r="J10" s="38"/>
      <c r="K10" s="41"/>
    </row>
    <row r="11" spans="1:11" s="8" customFormat="1" ht="28.5" customHeight="1" thickBot="1" x14ac:dyDescent="0.25">
      <c r="A11" s="14" t="s">
        <v>0</v>
      </c>
      <c r="B11" s="28">
        <v>15</v>
      </c>
      <c r="C11" s="29">
        <v>12864.5</v>
      </c>
      <c r="D11" s="35">
        <v>643</v>
      </c>
      <c r="E11" s="35">
        <v>428.5</v>
      </c>
      <c r="F11" s="35">
        <f>SUM(C11:E11)</f>
        <v>13936</v>
      </c>
      <c r="G11" s="35">
        <v>1479.42</v>
      </c>
      <c r="H11" s="35">
        <v>2381.42</v>
      </c>
      <c r="I11" s="35">
        <f>SUM(G11:H11)</f>
        <v>3860.84</v>
      </c>
      <c r="J11" s="36">
        <f>(F11-I11)</f>
        <v>10075.16</v>
      </c>
      <c r="K11" s="39"/>
    </row>
    <row r="12" spans="1:11" s="8" customFormat="1" ht="13.5" thickTop="1" x14ac:dyDescent="0.2">
      <c r="A12" s="9"/>
      <c r="B12" s="26"/>
      <c r="C12" s="30"/>
      <c r="D12" s="33"/>
      <c r="E12" s="33"/>
      <c r="F12" s="33"/>
      <c r="G12" s="33"/>
      <c r="H12" s="33"/>
      <c r="I12" s="33"/>
      <c r="J12" s="37"/>
      <c r="K12" s="40"/>
    </row>
    <row r="13" spans="1:11" s="8" customFormat="1" ht="25.5" x14ac:dyDescent="0.2">
      <c r="A13" s="10" t="s">
        <v>13</v>
      </c>
      <c r="B13" s="26"/>
      <c r="C13" s="30"/>
      <c r="D13" s="33"/>
      <c r="E13" s="33"/>
      <c r="F13" s="33"/>
      <c r="G13" s="33"/>
      <c r="H13" s="33"/>
      <c r="I13" s="33"/>
      <c r="J13" s="37"/>
      <c r="K13" s="40"/>
    </row>
    <row r="14" spans="1:11" s="8" customFormat="1" ht="12.75" x14ac:dyDescent="0.2">
      <c r="A14" s="9"/>
      <c r="B14" s="26"/>
      <c r="C14" s="30"/>
      <c r="D14" s="33"/>
      <c r="E14" s="33"/>
      <c r="F14" s="33"/>
      <c r="G14" s="33"/>
      <c r="H14" s="33"/>
      <c r="I14" s="33"/>
      <c r="J14" s="37"/>
      <c r="K14" s="40"/>
    </row>
    <row r="15" spans="1:11" s="8" customFormat="1" ht="12.75" x14ac:dyDescent="0.2">
      <c r="A15" s="7"/>
      <c r="B15" s="27"/>
      <c r="C15" s="31"/>
      <c r="D15" s="34"/>
      <c r="E15" s="34"/>
      <c r="F15" s="34"/>
      <c r="G15" s="34"/>
      <c r="H15" s="34"/>
      <c r="I15" s="34"/>
      <c r="J15" s="38"/>
      <c r="K15" s="41"/>
    </row>
    <row r="16" spans="1:11" s="8" customFormat="1" ht="28.5" customHeight="1" thickBot="1" x14ac:dyDescent="0.25">
      <c r="A16" s="14" t="s">
        <v>3</v>
      </c>
      <c r="B16" s="28">
        <v>15</v>
      </c>
      <c r="C16" s="29">
        <v>8827</v>
      </c>
      <c r="D16" s="35">
        <v>581.5</v>
      </c>
      <c r="E16" s="35">
        <v>361</v>
      </c>
      <c r="F16" s="35">
        <f t="shared" ref="F16" si="0">SUM(C16:E16)</f>
        <v>9769.5</v>
      </c>
      <c r="G16" s="35">
        <v>1015.11</v>
      </c>
      <c r="H16" s="35">
        <v>1448.59</v>
      </c>
      <c r="I16" s="35">
        <f>SUM(G16:H16)</f>
        <v>2463.6999999999998</v>
      </c>
      <c r="J16" s="36">
        <f>(F16-I16)</f>
        <v>7305.8</v>
      </c>
      <c r="K16" s="39"/>
    </row>
    <row r="17" spans="1:11" s="8" customFormat="1" ht="13.5" thickTop="1" x14ac:dyDescent="0.2">
      <c r="A17" s="9"/>
      <c r="B17" s="26"/>
      <c r="C17" s="30"/>
      <c r="D17" s="33"/>
      <c r="E17" s="33"/>
      <c r="F17" s="33"/>
      <c r="G17" s="33"/>
      <c r="H17" s="33"/>
      <c r="I17" s="33"/>
      <c r="J17" s="37"/>
      <c r="K17" s="40"/>
    </row>
    <row r="18" spans="1:11" s="8" customFormat="1" ht="25.5" x14ac:dyDescent="0.2">
      <c r="A18" s="10" t="s">
        <v>14</v>
      </c>
      <c r="B18" s="26"/>
      <c r="C18" s="30"/>
      <c r="D18" s="33"/>
      <c r="E18" s="33"/>
      <c r="F18" s="33"/>
      <c r="G18" s="33"/>
      <c r="H18" s="33"/>
      <c r="I18" s="33"/>
      <c r="J18" s="37"/>
      <c r="K18" s="40"/>
    </row>
    <row r="19" spans="1:11" s="8" customFormat="1" ht="12.75" x14ac:dyDescent="0.2">
      <c r="A19" s="9"/>
      <c r="B19" s="26"/>
      <c r="C19" s="30"/>
      <c r="D19" s="33"/>
      <c r="E19" s="33"/>
      <c r="F19" s="33"/>
      <c r="G19" s="33"/>
      <c r="H19" s="33"/>
      <c r="I19" s="33"/>
      <c r="J19" s="37"/>
      <c r="K19" s="40"/>
    </row>
    <row r="20" spans="1:11" s="8" customFormat="1" ht="12.75" x14ac:dyDescent="0.2">
      <c r="A20" s="7"/>
      <c r="B20" s="27"/>
      <c r="C20" s="31"/>
      <c r="D20" s="34"/>
      <c r="E20" s="34"/>
      <c r="F20" s="34"/>
      <c r="G20" s="34"/>
      <c r="H20" s="34"/>
      <c r="I20" s="34"/>
      <c r="J20" s="38"/>
      <c r="K20" s="41"/>
    </row>
    <row r="21" spans="1:11" s="8" customFormat="1" ht="28.5" customHeight="1" thickBot="1" x14ac:dyDescent="0.25">
      <c r="A21" s="14" t="s">
        <v>2</v>
      </c>
      <c r="B21" s="28">
        <v>15</v>
      </c>
      <c r="C21" s="35">
        <v>5419</v>
      </c>
      <c r="D21" s="35">
        <v>401</v>
      </c>
      <c r="E21" s="35">
        <v>241</v>
      </c>
      <c r="F21" s="35">
        <f>SUM(C21:E21)</f>
        <v>6061</v>
      </c>
      <c r="G21" s="35">
        <v>623.19000000000005</v>
      </c>
      <c r="H21" s="35">
        <v>565.46</v>
      </c>
      <c r="I21" s="35">
        <f t="shared" ref="I21" si="1">SUM(G21:H21)</f>
        <v>1188.6500000000001</v>
      </c>
      <c r="J21" s="36">
        <f t="shared" ref="J21" si="2">(F21-I21)</f>
        <v>4872.3500000000004</v>
      </c>
      <c r="K21" s="39"/>
    </row>
    <row r="22" spans="1:11" s="8" customFormat="1" ht="13.5" thickTop="1" x14ac:dyDescent="0.2">
      <c r="A22" s="9"/>
      <c r="B22" s="26"/>
      <c r="C22" s="33"/>
      <c r="D22" s="33"/>
      <c r="E22" s="33"/>
      <c r="F22" s="33"/>
      <c r="G22" s="33"/>
      <c r="H22" s="33"/>
      <c r="I22" s="33"/>
      <c r="J22" s="37"/>
      <c r="K22" s="40"/>
    </row>
    <row r="23" spans="1:11" s="8" customFormat="1" ht="25.5" x14ac:dyDescent="0.2">
      <c r="A23" s="10" t="s">
        <v>15</v>
      </c>
      <c r="B23" s="26"/>
      <c r="C23" s="33"/>
      <c r="D23" s="33"/>
      <c r="E23" s="33"/>
      <c r="F23" s="33"/>
      <c r="G23" s="33"/>
      <c r="H23" s="33"/>
      <c r="I23" s="33"/>
      <c r="J23" s="37"/>
      <c r="K23" s="40"/>
    </row>
    <row r="24" spans="1:11" s="8" customFormat="1" ht="12.75" x14ac:dyDescent="0.2">
      <c r="A24" s="9"/>
      <c r="B24" s="26"/>
      <c r="C24" s="33"/>
      <c r="D24" s="33"/>
      <c r="E24" s="33"/>
      <c r="F24" s="33"/>
      <c r="G24" s="33"/>
      <c r="H24" s="33"/>
      <c r="I24" s="33"/>
      <c r="J24" s="37"/>
      <c r="K24" s="40"/>
    </row>
    <row r="25" spans="1:11" s="8" customFormat="1" ht="13.5" thickBot="1" x14ac:dyDescent="0.25">
      <c r="A25" s="9"/>
      <c r="B25" s="26"/>
      <c r="C25" s="33"/>
      <c r="D25" s="33"/>
      <c r="E25" s="33"/>
      <c r="F25" s="33"/>
      <c r="G25" s="33"/>
      <c r="H25" s="33"/>
      <c r="I25" s="33"/>
      <c r="J25" s="37"/>
      <c r="K25" s="43"/>
    </row>
    <row r="26" spans="1:11" s="8" customFormat="1" ht="27" customHeight="1" thickBot="1" x14ac:dyDescent="0.25">
      <c r="A26" s="12" t="s">
        <v>16</v>
      </c>
      <c r="B26" s="11"/>
      <c r="C26" s="20">
        <f t="shared" ref="C26:J26" si="3">SUM(C6:C21)</f>
        <v>69609.5</v>
      </c>
      <c r="D26" s="21">
        <f t="shared" si="3"/>
        <v>3226.5</v>
      </c>
      <c r="E26" s="21">
        <f t="shared" si="3"/>
        <v>2149.5</v>
      </c>
      <c r="F26" s="21">
        <f t="shared" si="3"/>
        <v>74985.5</v>
      </c>
      <c r="G26" s="21">
        <f t="shared" si="3"/>
        <v>8005.1100000000006</v>
      </c>
      <c r="H26" s="21">
        <f t="shared" si="3"/>
        <v>16029.220000000001</v>
      </c>
      <c r="I26" s="21">
        <f t="shared" si="3"/>
        <v>24034.33</v>
      </c>
      <c r="J26" s="22">
        <f t="shared" si="3"/>
        <v>50951.170000000006</v>
      </c>
      <c r="K26" s="23"/>
    </row>
  </sheetData>
  <sheetProtection sheet="1" objects="1" scenarios="1"/>
  <mergeCells count="42">
    <mergeCell ref="H21:H25"/>
    <mergeCell ref="G21:G25"/>
    <mergeCell ref="F21:F25"/>
    <mergeCell ref="E21:E25"/>
    <mergeCell ref="D21:D25"/>
    <mergeCell ref="I16:I20"/>
    <mergeCell ref="J16:J20"/>
    <mergeCell ref="K16:K20"/>
    <mergeCell ref="K21:K25"/>
    <mergeCell ref="J21:J25"/>
    <mergeCell ref="I21:I25"/>
    <mergeCell ref="D16:D20"/>
    <mergeCell ref="E16:E20"/>
    <mergeCell ref="F16:F20"/>
    <mergeCell ref="G16:G20"/>
    <mergeCell ref="H16:H20"/>
    <mergeCell ref="H6:H10"/>
    <mergeCell ref="G6:G10"/>
    <mergeCell ref="F6:F10"/>
    <mergeCell ref="E6:E10"/>
    <mergeCell ref="D6:D10"/>
    <mergeCell ref="B21:B25"/>
    <mergeCell ref="C11:C15"/>
    <mergeCell ref="C6:C10"/>
    <mergeCell ref="C16:C20"/>
    <mergeCell ref="C21:C25"/>
    <mergeCell ref="A1:K1"/>
    <mergeCell ref="A2:K2"/>
    <mergeCell ref="B6:B10"/>
    <mergeCell ref="B11:B15"/>
    <mergeCell ref="B16:B20"/>
    <mergeCell ref="D11:D15"/>
    <mergeCell ref="E11:E15"/>
    <mergeCell ref="F11:F15"/>
    <mergeCell ref="G11:G15"/>
    <mergeCell ref="H11:H15"/>
    <mergeCell ref="I11:I15"/>
    <mergeCell ref="J11:J15"/>
    <mergeCell ref="K11:K15"/>
    <mergeCell ref="K6:K10"/>
    <mergeCell ref="J6:J10"/>
    <mergeCell ref="I6:I10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2019-03-28T23:43:27Z</cp:lastPrinted>
  <dcterms:created xsi:type="dcterms:W3CDTF">2016-07-28T22:37:59Z</dcterms:created>
  <dcterms:modified xsi:type="dcterms:W3CDTF">2020-03-10T18:02:23Z</dcterms:modified>
</cp:coreProperties>
</file>