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LIA\Documents\CECILIA\SOLICITUDES EN GENERAL\SOLICITUDES POR INCOMPETENCIAS Y DERIVACIONES VIA ELECTRONICA\EXP. 111\"/>
    </mc:Choice>
  </mc:AlternateContent>
  <bookViews>
    <workbookView xWindow="0" yWindow="0" windowWidth="7410" windowHeight="4170" activeTab="3"/>
  </bookViews>
  <sheets>
    <sheet name="Nómina-Plantilla" sheetId="2" r:id="rId1"/>
    <sheet name="Nómina-FAFM" sheetId="13" r:id="rId2"/>
    <sheet name="Nómina-Eventuales" sheetId="5" r:id="rId3"/>
    <sheet name="Nómina-Pensionados" sheetId="14" r:id="rId4"/>
  </sheets>
  <definedNames>
    <definedName name="_xlnm.Print_Area" localSheetId="1">'Nómina-FAFM'!#REF!</definedName>
    <definedName name="_xlnm.Print_Area" localSheetId="0">'Nómina-Plantilla'!$C$6</definedName>
    <definedName name="_xlnm.Print_Area">#REF!</definedName>
    <definedName name="_xlnm.Print_Titles" localSheetId="2">'Nómina-Eventuales'!$1:$4</definedName>
    <definedName name="_xlnm.Print_Titles" localSheetId="1">'Nómina-FAFM'!$1:$4</definedName>
    <definedName name="_xlnm.Print_Titles" localSheetId="0">'Nómina-Plantilla'!$1:$5</definedName>
  </definedNames>
  <calcPr calcId="152511"/>
</workbook>
</file>

<file path=xl/calcChain.xml><?xml version="1.0" encoding="utf-8"?>
<calcChain xmlns="http://schemas.openxmlformats.org/spreadsheetml/2006/main">
  <c r="H37" i="14" l="1"/>
  <c r="H66" i="14" s="1"/>
  <c r="H88" i="14" s="1"/>
  <c r="G37" i="14"/>
  <c r="G66" i="14" s="1"/>
  <c r="G88" i="14" s="1"/>
  <c r="J97" i="14" l="1"/>
  <c r="C97" i="14"/>
  <c r="B97" i="14"/>
  <c r="I84" i="14"/>
  <c r="I82" i="14"/>
  <c r="I80" i="14"/>
  <c r="I78" i="14"/>
  <c r="I76" i="14"/>
  <c r="I74" i="14"/>
  <c r="I72" i="14"/>
  <c r="I70" i="14"/>
  <c r="I68" i="14"/>
  <c r="I33" i="14"/>
  <c r="I31" i="14"/>
  <c r="I29" i="14"/>
  <c r="I27" i="14"/>
  <c r="I25" i="14"/>
  <c r="I23" i="14"/>
  <c r="I21" i="14"/>
  <c r="I19" i="14"/>
  <c r="I17" i="14"/>
  <c r="I37" i="14" l="1"/>
  <c r="I66" i="14" s="1"/>
  <c r="I88" i="14" s="1"/>
</calcChain>
</file>

<file path=xl/sharedStrings.xml><?xml version="1.0" encoding="utf-8"?>
<sst xmlns="http://schemas.openxmlformats.org/spreadsheetml/2006/main" count="1381" uniqueCount="643">
  <si>
    <t>MMJ-850101-3J7</t>
  </si>
  <si>
    <t>PERCEPCIONES</t>
  </si>
  <si>
    <t>DEDUCCIONES</t>
  </si>
  <si>
    <t>Empleado</t>
  </si>
  <si>
    <t>Nombramiento</t>
  </si>
  <si>
    <t>Dias Pagados</t>
  </si>
  <si>
    <t>Salario Diario</t>
  </si>
  <si>
    <t>Sueldo</t>
  </si>
  <si>
    <t>ISR Retenido</t>
  </si>
  <si>
    <t>Ayuda Alimentaria</t>
  </si>
  <si>
    <t>Vacaciones</t>
  </si>
  <si>
    <t>Prima Vacacional</t>
  </si>
  <si>
    <t>TIEMPO EXTRA HORAS</t>
  </si>
  <si>
    <t>IMPORTE TIEMPO EXTRA</t>
  </si>
  <si>
    <t>NETO</t>
  </si>
  <si>
    <t>PAGO</t>
  </si>
  <si>
    <t xml:space="preserve"> FIRMA</t>
  </si>
  <si>
    <t xml:space="preserve">Regidor </t>
  </si>
  <si>
    <t>Subsidio al Empleo</t>
  </si>
  <si>
    <t>T</t>
  </si>
  <si>
    <t>Briseño Cabrera Patricia del Rosario</t>
  </si>
  <si>
    <t>E</t>
  </si>
  <si>
    <t xml:space="preserve">Presidente Municipal </t>
  </si>
  <si>
    <t>López Curiel Martha Verónica</t>
  </si>
  <si>
    <t>Secretario General</t>
  </si>
  <si>
    <t>Hernández Gutiérrez Oscar Manuel</t>
  </si>
  <si>
    <t>Auxiliar</t>
  </si>
  <si>
    <t>Síndico</t>
  </si>
  <si>
    <t>Velasco Yerena Rafaela</t>
  </si>
  <si>
    <t>Secretaria</t>
  </si>
  <si>
    <t>Quintero Peña Martha Veronica</t>
  </si>
  <si>
    <t>Auxiliar contable</t>
  </si>
  <si>
    <t xml:space="preserve"> Aguirre Santiago Amparo</t>
  </si>
  <si>
    <t>Oficial del Registro Civil</t>
  </si>
  <si>
    <t>Alejo Peña María Guadalupe</t>
  </si>
  <si>
    <t>Sánchez Quintero María</t>
  </si>
  <si>
    <t>Oficial del Registro Civil (Navidad)</t>
  </si>
  <si>
    <t>Cisneros Jiménez Hortencia</t>
  </si>
  <si>
    <t>Uribe Amador Ramona</t>
  </si>
  <si>
    <t xml:space="preserve">Encargada Biblioteca </t>
  </si>
  <si>
    <t>Contreras Curiel Jesús Elizabeth</t>
  </si>
  <si>
    <t>Auxiliar "B" Casa Cultura</t>
  </si>
  <si>
    <t>Auxiliar "A" Casa Cultura</t>
  </si>
  <si>
    <t>Oficial  Mayor</t>
  </si>
  <si>
    <t>Amaral Ruíz María De Lourdes</t>
  </si>
  <si>
    <t>Villegas Rodriguez Luis Enrique</t>
  </si>
  <si>
    <t>Auxiliar B</t>
  </si>
  <si>
    <t>Auxiliar A</t>
  </si>
  <si>
    <t>Jefe de Personal y Maquinaria</t>
  </si>
  <si>
    <t>Mendez Covarrubias Jose Reyes</t>
  </si>
  <si>
    <t>Mecánico B</t>
  </si>
  <si>
    <t>Peña Peña Ignacio</t>
  </si>
  <si>
    <t>Morán Alvarez Fernando</t>
  </si>
  <si>
    <t>Intendente</t>
  </si>
  <si>
    <t>Güitrón Palomera Ricardo</t>
  </si>
  <si>
    <t>Chofer</t>
  </si>
  <si>
    <t>Perez Lepe Maria Domitila</t>
  </si>
  <si>
    <t>Enc. Baños Públicos</t>
  </si>
  <si>
    <t>Encargada Ce-Mujer</t>
  </si>
  <si>
    <t>Director Prom. Económica</t>
  </si>
  <si>
    <t>Arredondo Cortéz Cármen Manuela</t>
  </si>
  <si>
    <t>Auxiliar D</t>
  </si>
  <si>
    <t>Lopez Zuñiga Maria Genoveva</t>
  </si>
  <si>
    <t>Enc. Microcuencas</t>
  </si>
  <si>
    <t>Peña Quintero Mario</t>
  </si>
  <si>
    <t>Ruíz Nungaray Agueda</t>
  </si>
  <si>
    <t>Serna Ballesteros Mercedes Lorena</t>
  </si>
  <si>
    <t>Enc. Hda. Mpal.</t>
  </si>
  <si>
    <t>Curiel Pérez Evangelina</t>
  </si>
  <si>
    <t>Canales Peña Sergio Antonio</t>
  </si>
  <si>
    <t>Aux. Contable B</t>
  </si>
  <si>
    <t>Guerra Pérez María De Jesús</t>
  </si>
  <si>
    <t>Auxiliar de Egresos</t>
  </si>
  <si>
    <t>Director de Reglamentos</t>
  </si>
  <si>
    <t>Aguirre Becerra Verónica</t>
  </si>
  <si>
    <t>Rubio Lopez Marco Antonio</t>
  </si>
  <si>
    <t>Inspector de Reglamentos</t>
  </si>
  <si>
    <t>Inspector B de Reglamentos</t>
  </si>
  <si>
    <t>Salcedo Avalos Antonio</t>
  </si>
  <si>
    <t>Peña Curiel José Rafael</t>
  </si>
  <si>
    <t>Jefe de Predial y Catastro</t>
  </si>
  <si>
    <t>Alejo Peña José Luis</t>
  </si>
  <si>
    <t>Vera Rodríguez Rafael</t>
  </si>
  <si>
    <t>Topógrafo</t>
  </si>
  <si>
    <t>Oliva Gloria Angélica</t>
  </si>
  <si>
    <t>Curiel Casillas Felicitas</t>
  </si>
  <si>
    <t>Director O. Publicas</t>
  </si>
  <si>
    <t>Curiel Perez Juan Pablo</t>
  </si>
  <si>
    <t>Auxiliar Técnico</t>
  </si>
  <si>
    <t>Auxiliar Administrativo</t>
  </si>
  <si>
    <t>Pulido Pérez Bertha Alicia</t>
  </si>
  <si>
    <t>Amaral Ruíz Aarón David</t>
  </si>
  <si>
    <t>Operador</t>
  </si>
  <si>
    <t>Operador A</t>
  </si>
  <si>
    <t>Andrade Miramontes Jorge Alonso</t>
  </si>
  <si>
    <t>Empedrador</t>
  </si>
  <si>
    <t>Aréchiga Torres José De Jesús</t>
  </si>
  <si>
    <t>Albañil</t>
  </si>
  <si>
    <t>Aréchiga Martínez Francisco.</t>
  </si>
  <si>
    <t>Arrizón Delgadillo José de Jesús.</t>
  </si>
  <si>
    <t>Operador B</t>
  </si>
  <si>
    <t>Ballesteros Almejo Juan José</t>
  </si>
  <si>
    <t>Operador C</t>
  </si>
  <si>
    <t>Briseño Hernández José Martín</t>
  </si>
  <si>
    <t>Casillas Ruíz Rodolfo</t>
  </si>
  <si>
    <t>Peón de Albañil</t>
  </si>
  <si>
    <t>Castillo Ruelas Gilberto</t>
  </si>
  <si>
    <t>CARG610105HJCSLL00</t>
  </si>
  <si>
    <t>Ayudante</t>
  </si>
  <si>
    <t>Desiderio Castro José Luis</t>
  </si>
  <si>
    <t>Espiritu Rodríguez Gregorio</t>
  </si>
  <si>
    <t>Operador D</t>
  </si>
  <si>
    <t xml:space="preserve"> Jiménez Coronado Martín</t>
  </si>
  <si>
    <t>López Arreola José Rubén</t>
  </si>
  <si>
    <t>López Arreola Heliodoro</t>
  </si>
  <si>
    <t>Ortega Ruíz José Manuel</t>
  </si>
  <si>
    <t>Chofer A</t>
  </si>
  <si>
    <t>Peña Torres Martín</t>
  </si>
  <si>
    <t>Pulido Ramírez Agustín</t>
  </si>
  <si>
    <t>Almacenista</t>
  </si>
  <si>
    <t>Quintero Peña Rubén</t>
  </si>
  <si>
    <t>Rodríguez Soto  Jesús</t>
  </si>
  <si>
    <t>Operador E</t>
  </si>
  <si>
    <t>Rodríguez Ramírez Raúl</t>
  </si>
  <si>
    <t>Ruíz Romero José Silvestre.</t>
  </si>
  <si>
    <t>Torres Lepe Pedro</t>
  </si>
  <si>
    <t>Operador F</t>
  </si>
  <si>
    <t>Martínez José De Jesús</t>
  </si>
  <si>
    <t>Perez Rodriguez  Rodrigo</t>
  </si>
  <si>
    <t>Administrador Cementerio Mpal.</t>
  </si>
  <si>
    <t>Torres Padilla Juan</t>
  </si>
  <si>
    <t>Auxiliar del Cementerio</t>
  </si>
  <si>
    <t>Canales Fregoso Antonino</t>
  </si>
  <si>
    <t>Jefe de Matanza</t>
  </si>
  <si>
    <t>Canales León Sergio Antonio</t>
  </si>
  <si>
    <t>Matancero</t>
  </si>
  <si>
    <t>Matancero A</t>
  </si>
  <si>
    <t>Cisneros García Jorge</t>
  </si>
  <si>
    <t>Matancero B</t>
  </si>
  <si>
    <t>Fregoso Amador José De Jesús</t>
  </si>
  <si>
    <t>Macias García Martín.</t>
  </si>
  <si>
    <t>Intendente del Rastro</t>
  </si>
  <si>
    <t>Martínez Flores Marcos</t>
  </si>
  <si>
    <t>Veterinario</t>
  </si>
  <si>
    <t>Mendoza Ruelas David</t>
  </si>
  <si>
    <t>Matanza y Frita</t>
  </si>
  <si>
    <t>Robles De Santiago Jorge Santiago</t>
  </si>
  <si>
    <t>Robles Santiago Juan Antonio</t>
  </si>
  <si>
    <t>Rosas Rodríguez Juan Manuel</t>
  </si>
  <si>
    <t>Inspector de Ganadería</t>
  </si>
  <si>
    <t>Topete González Héctor Manuel</t>
  </si>
  <si>
    <t>Topete Arce Francisco</t>
  </si>
  <si>
    <t>Yerena Peña José Mauricio</t>
  </si>
  <si>
    <t>Intendente B del Rastro</t>
  </si>
  <si>
    <t>Chavez Jose de Jesus</t>
  </si>
  <si>
    <t>Administrador Rastro Mpal.</t>
  </si>
  <si>
    <t xml:space="preserve">Intendente Mercado </t>
  </si>
  <si>
    <t>Aréchiga González Santos Catarino</t>
  </si>
  <si>
    <t>Barrendero</t>
  </si>
  <si>
    <t>Ayón Morales Rodolfo</t>
  </si>
  <si>
    <t>Gutiérrez Vivanco Edmundo</t>
  </si>
  <si>
    <t>Jimenez Quevedo Oscar</t>
  </si>
  <si>
    <t>Calzada Lopez Ricardo</t>
  </si>
  <si>
    <t>Márquez  Serna José Domingo</t>
  </si>
  <si>
    <t>Chofer Aseo Público</t>
  </si>
  <si>
    <t>Martínez Martínez Humberto</t>
  </si>
  <si>
    <t>Jardinero A</t>
  </si>
  <si>
    <t>Casillas Santiago Ramón</t>
  </si>
  <si>
    <t>Auxiliar de maquinaria</t>
  </si>
  <si>
    <t>Curiel Lomelí Raúl Guillermo</t>
  </si>
  <si>
    <t>Jardinero B</t>
  </si>
  <si>
    <t>Dueñas Peña Rogelio</t>
  </si>
  <si>
    <t>Jardinero C</t>
  </si>
  <si>
    <t>Flores García José Lauro</t>
  </si>
  <si>
    <t>Jefe Parques y jardines</t>
  </si>
  <si>
    <t>Flores Vazquez José Adolfo</t>
  </si>
  <si>
    <t>Jardinero D</t>
  </si>
  <si>
    <t>Gurrola Contreras Salvador</t>
  </si>
  <si>
    <t>Peña Lepe José De La Paz</t>
  </si>
  <si>
    <t>Jardinero E</t>
  </si>
  <si>
    <t>Peña Lepe Heraclio</t>
  </si>
  <si>
    <t>Jardinero F</t>
  </si>
  <si>
    <t>Ramos Maeda Daniel</t>
  </si>
  <si>
    <t>Rodríguez Muñóz José</t>
  </si>
  <si>
    <t>Jardinero H</t>
  </si>
  <si>
    <t>Topete Arce Raymundo</t>
  </si>
  <si>
    <t>Jardinero I</t>
  </si>
  <si>
    <t>García López Felipe de Jesús</t>
  </si>
  <si>
    <t>Fabián Castillón Gabriel Humberto</t>
  </si>
  <si>
    <t>Anaya Castillón Leticia.</t>
  </si>
  <si>
    <t>Director de Deportes</t>
  </si>
  <si>
    <t>Pérez Salcedo Guadalupe de La Paz</t>
  </si>
  <si>
    <t>Secretaria de Deportes</t>
  </si>
  <si>
    <t>Fuchs Boddeker Carl Jacob</t>
  </si>
  <si>
    <t>Medico Municipal</t>
  </si>
  <si>
    <t>Director de Ecologia</t>
  </si>
  <si>
    <t>López Hernández Gustavo</t>
  </si>
  <si>
    <t>Auxiliar de Ecología</t>
  </si>
  <si>
    <t>Méndez Palacios Agustín</t>
  </si>
  <si>
    <t>Encargado C</t>
  </si>
  <si>
    <t>Pantoja Tovar Arturo</t>
  </si>
  <si>
    <t>Unidad de Transparencia</t>
  </si>
  <si>
    <t>Policía Municipal</t>
  </si>
  <si>
    <t>Cibrián Cibrián Isaías Octavio.</t>
  </si>
  <si>
    <t>Dávila Arredondo Juan Ramón</t>
  </si>
  <si>
    <t>Flores Ramos Veronica</t>
  </si>
  <si>
    <t>Gómez Carmona Ana Livier</t>
  </si>
  <si>
    <t>Policía Municipal A</t>
  </si>
  <si>
    <t>Magaña Ayón José Juan</t>
  </si>
  <si>
    <t>Policia Primero</t>
  </si>
  <si>
    <t>Santos Torres Basilio.</t>
  </si>
  <si>
    <t>Vargas Peña Elizabeth</t>
  </si>
  <si>
    <t>Secretaria B</t>
  </si>
  <si>
    <t>Velarde Gómez Felícitas.</t>
  </si>
  <si>
    <t>Castro Barajas José Manuel</t>
  </si>
  <si>
    <t>Agente Protección Civil</t>
  </si>
  <si>
    <t>De la Cruz Peña María Elena</t>
  </si>
  <si>
    <t>Ornelas Arias Verónica</t>
  </si>
  <si>
    <t>Ramos Martínez Joel Alejandro</t>
  </si>
  <si>
    <t>Sub-Director Prot. Civil</t>
  </si>
  <si>
    <t>Morales Lopez Rogelio</t>
  </si>
  <si>
    <t>Robles Ruelas Jesus Isidro</t>
  </si>
  <si>
    <t>Arce Tovar José Carlos</t>
  </si>
  <si>
    <t>De Santiago Chávez Gilberto</t>
  </si>
  <si>
    <t>Hernández Esquivel Enrique</t>
  </si>
  <si>
    <t>Fontanero</t>
  </si>
  <si>
    <t>López Estrada José Rubén</t>
  </si>
  <si>
    <t>Enc.Bombas Carcamo</t>
  </si>
  <si>
    <t>López Estrada Miguel Angel</t>
  </si>
  <si>
    <t>Salcedo Dávila Gemma Leticia</t>
  </si>
  <si>
    <t>De la Rosa Francisco Javier</t>
  </si>
  <si>
    <t>Gutiérrez  Raúl</t>
  </si>
  <si>
    <t>Intend. Baños Públicos</t>
  </si>
  <si>
    <t>Ávalos Quintero Carolina</t>
  </si>
  <si>
    <t>Aseo Público</t>
  </si>
  <si>
    <t>Peña Peña Ismael</t>
  </si>
  <si>
    <t>Ramírez Araujo David Ernesto</t>
  </si>
  <si>
    <t>Policía Tercero A</t>
  </si>
  <si>
    <t>DEPARTAMENTO</t>
  </si>
  <si>
    <t>Sala de Regidores</t>
  </si>
  <si>
    <t>Presidencia Municipal</t>
  </si>
  <si>
    <t>Secretaría General</t>
  </si>
  <si>
    <t>Sindicatura</t>
  </si>
  <si>
    <t>Registro Civil</t>
  </si>
  <si>
    <t>Cementerio Municipal</t>
  </si>
  <si>
    <t>Casa de la Cultura</t>
  </si>
  <si>
    <t>Oficialía Mayor</t>
  </si>
  <si>
    <t>Ce-Mujer</t>
  </si>
  <si>
    <t>Promoción Económica</t>
  </si>
  <si>
    <t>Hacienda Municipal</t>
  </si>
  <si>
    <t>Reglamentos</t>
  </si>
  <si>
    <t>Catastro Municipal</t>
  </si>
  <si>
    <t>Obras Públicas</t>
  </si>
  <si>
    <t>Rastro Municipal</t>
  </si>
  <si>
    <t>Deportes</t>
  </si>
  <si>
    <t>Ecología</t>
  </si>
  <si>
    <t>Comunicación Social</t>
  </si>
  <si>
    <t>Seguridad Pública</t>
  </si>
  <si>
    <t>PRESIDENTE MUNICIPAL</t>
  </si>
  <si>
    <t>DEL H. AYUNTAMIENTO DE MASCOTA JALISCO</t>
  </si>
  <si>
    <t>MUNICIPAL DEL H. AYUNTAMIENTO DE MASCOTA JALISCO</t>
  </si>
  <si>
    <t>SECRETARIO GENERAL</t>
  </si>
  <si>
    <t xml:space="preserve"> DEL H. AYUNTAMIENTO DE MASCOTA JALISCO</t>
  </si>
  <si>
    <t>TOTAL DEDUCCIONES</t>
  </si>
  <si>
    <t>Total Sala de Regidores</t>
  </si>
  <si>
    <t>Total Presidencia Municipal</t>
  </si>
  <si>
    <t>Total Secretaría General</t>
  </si>
  <si>
    <t>Total Sindicatura</t>
  </si>
  <si>
    <t>Total Registro Civil</t>
  </si>
  <si>
    <t>Total Cementerio Municipal</t>
  </si>
  <si>
    <t>Total Casa de la Cultura</t>
  </si>
  <si>
    <t>Total Oficialía Mayor</t>
  </si>
  <si>
    <t>Total Ce-Mujer</t>
  </si>
  <si>
    <t>Total Promoción Económica</t>
  </si>
  <si>
    <t>Total Hacienda Municipal</t>
  </si>
  <si>
    <t>Total Reglamentos</t>
  </si>
  <si>
    <t>Total Catastro Municipal</t>
  </si>
  <si>
    <t>Total Obras Públicas</t>
  </si>
  <si>
    <t>Total Rastro Municipal</t>
  </si>
  <si>
    <t>Total Turismo</t>
  </si>
  <si>
    <t>Total Deportes</t>
  </si>
  <si>
    <t>Total Ecología</t>
  </si>
  <si>
    <t>Total Comunicación Social</t>
  </si>
  <si>
    <t>Total Unidad de Transparencia</t>
  </si>
  <si>
    <t>Total Seguridad Pública</t>
  </si>
  <si>
    <t>Total general</t>
  </si>
  <si>
    <t>TOTAL PERCEPCIONES</t>
  </si>
  <si>
    <t>NOMBRE</t>
  </si>
  <si>
    <t>TOTAL</t>
  </si>
  <si>
    <t>LICENCIA SIN GOCE DE SUELDO</t>
  </si>
  <si>
    <t>Rodríguez Aguirre Indalesio</t>
  </si>
  <si>
    <t>Núñez Robles María del Carmen</t>
  </si>
  <si>
    <t>Operador de Maquinaria Pesada</t>
  </si>
  <si>
    <t>Zavalza Uribe Ramón</t>
  </si>
  <si>
    <t>Desiderio Castro Roberto</t>
  </si>
  <si>
    <t>Peña Quintero Francisco Javier</t>
  </si>
  <si>
    <t>Enc. Protección Civil y Bomberos</t>
  </si>
  <si>
    <t>Policía Tránsito Municipal</t>
  </si>
  <si>
    <t>Rodríguez Nava José Ramón</t>
  </si>
  <si>
    <t>Director</t>
  </si>
  <si>
    <t>Padilla Ruíz Jesús David</t>
  </si>
  <si>
    <t>Ibarra Fregoso Mónica Elizabeth</t>
  </si>
  <si>
    <t>Secretaria C</t>
  </si>
  <si>
    <t>Técnico de Audio e Iluminación</t>
  </si>
  <si>
    <t>Chofer B</t>
  </si>
  <si>
    <t>Barrendero C</t>
  </si>
  <si>
    <t>Medrano Pérez Francisco Javier</t>
  </si>
  <si>
    <t>Auxiliar "B"</t>
  </si>
  <si>
    <t>Gascón Avalos Patricia</t>
  </si>
  <si>
    <t>Torres Castellón Guadalupe Anastacio</t>
  </si>
  <si>
    <t>C.U.R.P.</t>
  </si>
  <si>
    <t>SAAA780115HJCLVN07</t>
  </si>
  <si>
    <t>SATB510109HJCNRS03</t>
  </si>
  <si>
    <t>SEBM850913MNTRLR06</t>
  </si>
  <si>
    <t>TOAF520808HJCPRR07</t>
  </si>
  <si>
    <t>AECC880416MJCRRR09</t>
  </si>
  <si>
    <t>AEPL670427HJCLXS00</t>
  </si>
  <si>
    <t>AARA781231HJCMZR08</t>
  </si>
  <si>
    <t>AEPG651227MJCLXD09</t>
  </si>
  <si>
    <t>AARL830316MJCMZR00</t>
  </si>
  <si>
    <t>AACL780531MJCNST05</t>
  </si>
  <si>
    <t>AUSA511009MJCGNM04</t>
  </si>
  <si>
    <t>AIDJ741225HJCRLS00</t>
  </si>
  <si>
    <t>Aréchiga Vásquez Arturo</t>
  </si>
  <si>
    <t>AETJ710618HJCRRS08</t>
  </si>
  <si>
    <t>AEMF410309HJCRRR05</t>
  </si>
  <si>
    <t>AAMJ780811HJCNRR02</t>
  </si>
  <si>
    <t>DAAJ800825HJCVRN04</t>
  </si>
  <si>
    <t>CUPE690927MJCRXL08</t>
  </si>
  <si>
    <t>De la Rosa Gutiérrez Enrique Alfonso</t>
  </si>
  <si>
    <t>ROGE711030HJCSTN07</t>
  </si>
  <si>
    <t>DECL690428HJCSSS05</t>
  </si>
  <si>
    <t>EIRG720311HJCSDR06</t>
  </si>
  <si>
    <t>FEAJ720817HJCRMS06</t>
  </si>
  <si>
    <t>GOCA720627MJCMRN00</t>
  </si>
  <si>
    <t>GUPJ810115MJCRRS03</t>
  </si>
  <si>
    <t>GUCS750806HCLRNL02</t>
  </si>
  <si>
    <t>GUPR680628HJCTLC02</t>
  </si>
  <si>
    <t>FORV790304MJCLMR05</t>
  </si>
  <si>
    <t>LOCM740924MJCPRR03</t>
  </si>
  <si>
    <t>LOHG670712HJCPRS05</t>
  </si>
  <si>
    <t>LOZG690103MJCPXN06</t>
  </si>
  <si>
    <t>OIXG760526MJCLXL00</t>
  </si>
  <si>
    <t>OEAV851208MJCRRR02</t>
  </si>
  <si>
    <t>PATA820518HJCNVR09</t>
  </si>
  <si>
    <t>PECR671023HJCXRF00</t>
  </si>
  <si>
    <t>PEPI670110HJCXXG07</t>
  </si>
  <si>
    <t>PEQM720119HJCXNR09</t>
  </si>
  <si>
    <t>PETM521111HJCXRR09</t>
  </si>
  <si>
    <t>PELD540904MJCRPM05</t>
  </si>
  <si>
    <t>PERR601105HJCRDD02</t>
  </si>
  <si>
    <t>PESG711211MJCRLD02</t>
  </si>
  <si>
    <t>PUPB850430MJCLRR01</t>
  </si>
  <si>
    <t>PURA761127HJCLMG03</t>
  </si>
  <si>
    <t>QUPR650818HJCNXB07</t>
  </si>
  <si>
    <t>BAAJ901223HJCLLN01</t>
  </si>
  <si>
    <t>BIHM671218HJCRRR06</t>
  </si>
  <si>
    <t>CAFA600510HJCNRN08</t>
  </si>
  <si>
    <t>RUNA820116MJCZNG07</t>
  </si>
  <si>
    <t>RULM780826HJCBPR05</t>
  </si>
  <si>
    <t>RORR690413HJCDML04</t>
  </si>
  <si>
    <t>RORJ680108HJCSDN00</t>
  </si>
  <si>
    <t>RORJ850514HJCBLS03</t>
  </si>
  <si>
    <t>RAMJ810825HJCMRL05</t>
  </si>
  <si>
    <t>ROSJ791112HJCBNR04</t>
  </si>
  <si>
    <t>ROSJ740327HJCBNN09</t>
  </si>
  <si>
    <t>ROSJ490821HSPDTS05</t>
  </si>
  <si>
    <t>RAAD740704HCMMRV08</t>
  </si>
  <si>
    <t>SAQM501115MJCNNR06</t>
  </si>
  <si>
    <t>MAGM621008HJCCRR07</t>
  </si>
  <si>
    <t>MAAJ710328HJCGYN03</t>
  </si>
  <si>
    <t>MAFM680617HJCRLR08</t>
  </si>
  <si>
    <t>MAXJ650709HJCRXS04</t>
  </si>
  <si>
    <t>MECR810301HJCNVY08</t>
  </si>
  <si>
    <t>RURS711231HJCZML00</t>
  </si>
  <si>
    <t>OERM750329HJCRZN03</t>
  </si>
  <si>
    <t>MERD640612HJCNLV07</t>
  </si>
  <si>
    <t>MEPA530911HNTNLG09</t>
  </si>
  <si>
    <t>MOLR760209HJCRPG01</t>
  </si>
  <si>
    <t>MOAF670812HJCRLR04</t>
  </si>
  <si>
    <t>NURC551118MJCXBR02</t>
  </si>
  <si>
    <t>LOAH610506HJCPRL00</t>
  </si>
  <si>
    <t>LOAR710123HJCPRB02</t>
  </si>
  <si>
    <t>JICM530726HJCMRR03</t>
  </si>
  <si>
    <t>HEGO800428HJCRTS09</t>
  </si>
  <si>
    <t>CUCF761120MJCRSL01</t>
  </si>
  <si>
    <t>CUPE701118MJCRRV09</t>
  </si>
  <si>
    <t>VEYR800115HJCLRF05</t>
  </si>
  <si>
    <t>VERR731024HJCRDF05</t>
  </si>
  <si>
    <t>YEPM740709HJCRXR07</t>
  </si>
  <si>
    <t>CALS680918HJCNNR02</t>
  </si>
  <si>
    <t>CAPS860604HJCNXR05</t>
  </si>
  <si>
    <t>CARR640627HJCSZD02</t>
  </si>
  <si>
    <t>CIGJ700425HJCSRR08</t>
  </si>
  <si>
    <t>CABM551103HJCSRN06</t>
  </si>
  <si>
    <t>CAXJ700612HJCHXS04</t>
  </si>
  <si>
    <t>CICI840602HJCBBS01</t>
  </si>
  <si>
    <t>CIJH660123MJCSMR01</t>
  </si>
  <si>
    <t>TOGH800303HJCPNC03</t>
  </si>
  <si>
    <t>TOCG601212HJCRSD01</t>
  </si>
  <si>
    <t>TOLP730224HJCRPD00</t>
  </si>
  <si>
    <t>TOPJ470329HJCRDN01</t>
  </si>
  <si>
    <t>VAPE840601MJCRXL09</t>
  </si>
  <si>
    <t>VEGF580701MJCLML08</t>
  </si>
  <si>
    <t>DECR771209HJCSSB07</t>
  </si>
  <si>
    <t>HUSJ790830HJCRLN01</t>
  </si>
  <si>
    <t>ROCG770512HJCDND00</t>
  </si>
  <si>
    <t>VIRL910616HJCLDS01</t>
  </si>
  <si>
    <t>IAFM831125MJCBRN18</t>
  </si>
  <si>
    <t>AIAE850106HJCRYN02</t>
  </si>
  <si>
    <t>AIVM621105HJCVGR05</t>
  </si>
  <si>
    <t>BICP900317MJCRBT07</t>
  </si>
  <si>
    <t>BUCJ790811HSRTBQ04</t>
  </si>
  <si>
    <t>CALM540523HJCSPG06</t>
  </si>
  <si>
    <t>FICG790823HJCGLD08</t>
  </si>
  <si>
    <t>GAFO580614HJCRGR02</t>
  </si>
  <si>
    <t>GOPF870305HJCNCR07</t>
  </si>
  <si>
    <t>GONA480108HJCMXP01</t>
  </si>
  <si>
    <t>LOPL520409HSRPXS05</t>
  </si>
  <si>
    <t>MXAR870524MJCNRS07</t>
  </si>
  <si>
    <t>PEUH740711MJCXLY07</t>
  </si>
  <si>
    <t>ROSA780424HJCBHL08</t>
  </si>
  <si>
    <t>RORH520325HJCDDM00</t>
  </si>
  <si>
    <t>ROLM510714HJCDPN00</t>
  </si>
  <si>
    <t>SAPM650210HJCNRR09</t>
  </si>
  <si>
    <t>TEHF600922HHGRRL08</t>
  </si>
  <si>
    <t>LOEA501018HJCPSL09</t>
  </si>
  <si>
    <t>BEAI630612MJCLNS02</t>
  </si>
  <si>
    <t>VAPJ670427HJCRLR02</t>
  </si>
  <si>
    <t>CUPJ780903HJCRRN06</t>
  </si>
  <si>
    <t>Quintero Aréchiga Carlos Alfonso</t>
  </si>
  <si>
    <t>Peña Baltazar Humberto</t>
  </si>
  <si>
    <t>Auxiliar Operativo</t>
  </si>
  <si>
    <t>Briseño López Nicolás</t>
  </si>
  <si>
    <t>Covarrubias Flores Gabriela de la Paz</t>
  </si>
  <si>
    <t>Díaz Aquino Agustín</t>
  </si>
  <si>
    <t>Gómez García José de Jesús</t>
  </si>
  <si>
    <t>Gómez Quintero Ana Patricia</t>
  </si>
  <si>
    <t>González Rodríguez Antonio</t>
  </si>
  <si>
    <t>Jacobo Carrillo José Guadalupe</t>
  </si>
  <si>
    <t>López García José Luis</t>
  </si>
  <si>
    <t>Ortega Quintero Eva María</t>
  </si>
  <si>
    <t>Tovar Carrillo Héctor Manuel</t>
  </si>
  <si>
    <t>Robles Galván David Ernesto</t>
  </si>
  <si>
    <t>López Ramos Luz Isela</t>
  </si>
  <si>
    <t>Rivera Ruíz René</t>
  </si>
  <si>
    <t>Alejo Castellón María Belén</t>
  </si>
  <si>
    <t>Robles Gil José Alfredo</t>
  </si>
  <si>
    <t>Dueñas Güitrón Jorge Antonio</t>
  </si>
  <si>
    <t>Uribe Casillas Dolores</t>
  </si>
  <si>
    <t>Jiménez Salcedo Luis Antonio</t>
  </si>
  <si>
    <t>Gómez Hernández Gerardo</t>
  </si>
  <si>
    <t>Montes Salcedo Miriam Lorena</t>
  </si>
  <si>
    <t>Escobar Martínez María de Jesús</t>
  </si>
  <si>
    <t>Delgadillo Ramiro</t>
  </si>
  <si>
    <t>Coordinador Personas con Capacidades Diferentes</t>
  </si>
  <si>
    <t>Ortíz Ortega Guadalupe</t>
  </si>
  <si>
    <t>Recepcionista</t>
  </si>
  <si>
    <t>Osoria García Rosa María</t>
  </si>
  <si>
    <t>Aseo del Palacio Municipal</t>
  </si>
  <si>
    <t>Pulido Almaraz Miguel Ángel</t>
  </si>
  <si>
    <t>Encargado de Personal</t>
  </si>
  <si>
    <t>Robles Aréchiga Jorge</t>
  </si>
  <si>
    <t>Encargado de Cementerios del Municipio</t>
  </si>
  <si>
    <t>Velasco María del Rosario</t>
  </si>
  <si>
    <t>INAPAM</t>
  </si>
  <si>
    <t>Velador Rastro Municipal</t>
  </si>
  <si>
    <t>Jiménez Uribe Balam Francisco</t>
  </si>
  <si>
    <t>Martínez Preciado Luis Fernando</t>
  </si>
  <si>
    <t>Ramos Martínez María del Refugio</t>
  </si>
  <si>
    <t>Atención Ciudadana</t>
  </si>
  <si>
    <t>Bravo Ruíz Carlos Sebastián</t>
  </si>
  <si>
    <t>Ramírez Robles Jaime Alfredo</t>
  </si>
  <si>
    <t>Chofer Presidencia</t>
  </si>
  <si>
    <t>Robles Medina Jesús Antonio</t>
  </si>
  <si>
    <t>Chofer Presidente</t>
  </si>
  <si>
    <t>Tursimo</t>
  </si>
  <si>
    <t>Rubio García Karina Beatriz</t>
  </si>
  <si>
    <t>Aguilar Galván Cecilia Aidé</t>
  </si>
  <si>
    <t>Enc. Unidad de Transparencia</t>
  </si>
  <si>
    <t>LIC. DAVID ERNESTO ROBLES GALVÁN.</t>
  </si>
  <si>
    <t>Ortíz Ortega Grissel Nallely</t>
  </si>
  <si>
    <t>Caro Castillo Edgar Abelardo</t>
  </si>
  <si>
    <t>Rosas Peña José Antonio</t>
  </si>
  <si>
    <t>Aguilar Cardona Diana Ilseth</t>
  </si>
  <si>
    <t>Rosas Peña Mario</t>
  </si>
  <si>
    <t>Peña López Ofelia</t>
  </si>
  <si>
    <t>Becerra José Jaime</t>
  </si>
  <si>
    <t>Soldador</t>
  </si>
  <si>
    <t>Pérez Pérez Maricruz</t>
  </si>
  <si>
    <t>Intend. Baños Públicos Plaza Principal</t>
  </si>
  <si>
    <t>Cibrián Martínez Sergio Alberto</t>
  </si>
  <si>
    <t>Ramírez Soto Luz Patricia</t>
  </si>
  <si>
    <t>Encargado Bodega Municipal</t>
  </si>
  <si>
    <t>Caro Espinoza Hugo Enrique</t>
  </si>
  <si>
    <t>Residente de Obra</t>
  </si>
  <si>
    <t>Aréchiga Mora Librado</t>
  </si>
  <si>
    <t>Velador de la Unidad Deportiva</t>
  </si>
  <si>
    <t>Enc. Fomento Agropecuario</t>
  </si>
  <si>
    <t>Gutiérres Ribera Esteban</t>
  </si>
  <si>
    <t>Velasco Yerena María Asunción</t>
  </si>
  <si>
    <t>Auxiliar Contable B</t>
  </si>
  <si>
    <t>Velador Mercado Municipal</t>
  </si>
  <si>
    <t>Encargado Alumbrado Público</t>
  </si>
  <si>
    <t>Arce Gaitán José Carlos</t>
  </si>
  <si>
    <t>Güitrón Luna Jaime Alberto</t>
  </si>
  <si>
    <t>Directora</t>
  </si>
  <si>
    <t>Castillo Palacios Luis Enrique</t>
  </si>
  <si>
    <t>Director Casa de la Cultura</t>
  </si>
  <si>
    <t>Aguilera Topete Nahum</t>
  </si>
  <si>
    <t>León Arredondo José Octavio.</t>
  </si>
  <si>
    <t>Velador Cementerio Mpal.</t>
  </si>
  <si>
    <t>Rodríguez Ponce Lizbeth</t>
  </si>
  <si>
    <t>Nutrióloga</t>
  </si>
  <si>
    <t>Santana Muñóz Jerónimo Enrique</t>
  </si>
  <si>
    <t>Rodríguez Robles Julio César</t>
  </si>
  <si>
    <t>L.C.P. SERGIO ANTONIO CANALES PEÑA.</t>
  </si>
  <si>
    <t>ENCARGADO DE LA HACIENDA PUBLICA</t>
  </si>
  <si>
    <t>Ruíz Pulido Mauro Inocencio</t>
  </si>
  <si>
    <t>Hernández de la Rosa Hugo Alberto</t>
  </si>
  <si>
    <t>Vargas Peña Teresa de Jesús</t>
  </si>
  <si>
    <t>Ortega Ruíz Álvaro</t>
  </si>
  <si>
    <t>Responsable Diesel y Gasolina</t>
  </si>
  <si>
    <t>González Topete Omar Alonso</t>
  </si>
  <si>
    <t>Palomera Peña Alma Socorro</t>
  </si>
  <si>
    <t>Salcedo García Enrique Javier</t>
  </si>
  <si>
    <t>Velador Corralón Municipal</t>
  </si>
  <si>
    <t>De la Rosa Alvarado Marcela</t>
  </si>
  <si>
    <t>Espinoza Peña Dolores Anahí</t>
  </si>
  <si>
    <t>Auxiliar Almacén</t>
  </si>
  <si>
    <t>García Rosario Adriana</t>
  </si>
  <si>
    <t>Jiménez Sánchez Jesús Aristeo</t>
  </si>
  <si>
    <t>Promotor de Basquetbol</t>
  </si>
  <si>
    <t>Lepe Arce Alejandro</t>
  </si>
  <si>
    <t>Promotor de Beisbol</t>
  </si>
  <si>
    <t>Padilla Ruelas José de Jesús</t>
  </si>
  <si>
    <t>Promotor de Atletismo</t>
  </si>
  <si>
    <t>Peña Ochoa Jorge Salvador</t>
  </si>
  <si>
    <t>Promotor de Futbol</t>
  </si>
  <si>
    <t>Torres Aréchiga Omar Alejandro</t>
  </si>
  <si>
    <t>Promotor de Volibol</t>
  </si>
  <si>
    <t>Robles Aréchiga Juan Manuel</t>
  </si>
  <si>
    <t>Velador del Cementerio Municipal</t>
  </si>
  <si>
    <t>Torres Robles Rafael Antonio</t>
  </si>
  <si>
    <t>Auxiliar de Cementerios Municipales</t>
  </si>
  <si>
    <t>Peña Rodríguez Silvia Liliana</t>
  </si>
  <si>
    <t>Directora IMAJ</t>
  </si>
  <si>
    <t>Instituto Municipal de la Juventud</t>
  </si>
  <si>
    <t>Total Instituto Municipal de la Juventud</t>
  </si>
  <si>
    <t>Rodríguez Luis Joaquín</t>
  </si>
  <si>
    <t>Recolector de Residuos Sólidos</t>
  </si>
  <si>
    <t>González Alvarado Sergio Omar</t>
  </si>
  <si>
    <t>Curiel Montes Adrián Benito</t>
  </si>
  <si>
    <t>Peña Topete Karla Paola</t>
  </si>
  <si>
    <t>Pérez Ramos Francisco Javier</t>
  </si>
  <si>
    <t>Ruelas Rodríguez Oscar Gamaliel</t>
  </si>
  <si>
    <t>Talavera de la Cruz Ana Lilia</t>
  </si>
  <si>
    <t>Enc. De Logística y Protocolo</t>
  </si>
  <si>
    <t>Torres Castellón Francisco Tomás</t>
  </si>
  <si>
    <t>Ramos Martínez Mario Alberto</t>
  </si>
  <si>
    <t>López Rodríguez José Alejandro</t>
  </si>
  <si>
    <t>Total Contraloría Municipal</t>
  </si>
  <si>
    <t>Vera Hernández María Guadalupe</t>
  </si>
  <si>
    <t>Contralor Municipal</t>
  </si>
  <si>
    <t>Contraloría Municipal</t>
  </si>
  <si>
    <t>Gil Aguirre Cosset Sarahí</t>
  </si>
  <si>
    <t>Enc. Módulo Regional y Nacional</t>
  </si>
  <si>
    <t>García Amador Sergio Alonso</t>
  </si>
  <si>
    <t>Gutiérrez Casillas María Erenia</t>
  </si>
  <si>
    <t>Solís Guzmán Rodrigo</t>
  </si>
  <si>
    <t>Directora de Turismo</t>
  </si>
  <si>
    <t>Luna Ruan Jesús Alberto</t>
  </si>
  <si>
    <t>Rubio Valdivia Liliana Paola</t>
  </si>
  <si>
    <t>Promotor</t>
  </si>
  <si>
    <t>Topete Quintana Juvencio</t>
  </si>
  <si>
    <t>Ramos Ruelas Luz Hortensia</t>
  </si>
  <si>
    <t>Galindo Salazar José Ángel</t>
  </si>
  <si>
    <t>Peña Flores José Luis</t>
  </si>
  <si>
    <t>Robles Peña Luis Raúl</t>
  </si>
  <si>
    <t>Becerra Contreras José Manuel</t>
  </si>
  <si>
    <t>Auxiliar Aseo Público</t>
  </si>
  <si>
    <t>Castellón Morán Elizabeth</t>
  </si>
  <si>
    <t>Contreras Guerra Luis Enrique</t>
  </si>
  <si>
    <t>Aréchiga López Carla Lizet</t>
  </si>
  <si>
    <t>ING. NICOLÁS BRISEÑO LÓPEZ.</t>
  </si>
  <si>
    <t>Flores Langarica Rubén Martín</t>
  </si>
  <si>
    <t xml:space="preserve">         MUNICIPIO</t>
  </si>
  <si>
    <t xml:space="preserve">         DE MASCOTA</t>
  </si>
  <si>
    <t>TESORERIA MUNICIPAL</t>
  </si>
  <si>
    <r>
      <t xml:space="preserve">         </t>
    </r>
    <r>
      <rPr>
        <b/>
        <sz val="10"/>
        <rFont val="Arial"/>
        <family val="2"/>
      </rPr>
      <t>JALISCO.</t>
    </r>
  </si>
  <si>
    <r>
      <t xml:space="preserve">         </t>
    </r>
    <r>
      <rPr>
        <b/>
        <sz val="10"/>
        <rFont val="Arial"/>
        <family val="2"/>
      </rPr>
      <t>TEL. Y FAX  01-338-6-00-52</t>
    </r>
  </si>
  <si>
    <t xml:space="preserve">         C.P. 46900</t>
  </si>
  <si>
    <t xml:space="preserve">         RFC- MMJ-850101-3J7</t>
  </si>
  <si>
    <t>RAMO          7000:             PENSIONES Y JUBILACIONES</t>
  </si>
  <si>
    <t>NOMBRAMIENTO</t>
  </si>
  <si>
    <t>PARTIDA</t>
  </si>
  <si>
    <t>DIAS</t>
  </si>
  <si>
    <t>SUELDO POR DIA</t>
  </si>
  <si>
    <t>PRESTAMO EMPRESA</t>
  </si>
  <si>
    <t>PRESTAMO SINDICATO</t>
  </si>
  <si>
    <t>FORMA DE PAGO</t>
  </si>
  <si>
    <t xml:space="preserve">FIRMA </t>
  </si>
  <si>
    <t>AGUILERA PACHECO JOSE ISABEL</t>
  </si>
  <si>
    <t>PENSIONADO</t>
  </si>
  <si>
    <t>TOVAR GUERRERO MARIA DE JESUS</t>
  </si>
  <si>
    <t>PENSIONADA</t>
  </si>
  <si>
    <t>15</t>
  </si>
  <si>
    <t>SALCEDO CURIEL DESIDERIO.</t>
  </si>
  <si>
    <t>SEGURA LOPEZ RAMON IGNACIO.</t>
  </si>
  <si>
    <t>MAEDA RAMOS MARIA GUADALUPE</t>
  </si>
  <si>
    <t>FABIAN CELIS VICTOR</t>
  </si>
  <si>
    <t>ARCE MEJIA PEDRO</t>
  </si>
  <si>
    <t>MORALES MARTINEZ TERESITA</t>
  </si>
  <si>
    <t>SALCEDO FAUSTINO</t>
  </si>
  <si>
    <t>SUBTOTAL</t>
  </si>
  <si>
    <t>_________________________________</t>
  </si>
  <si>
    <t xml:space="preserve">                            __________________________________________</t>
  </si>
  <si>
    <t xml:space="preserve">                ________________________________________</t>
  </si>
  <si>
    <t xml:space="preserve">                            L.C.P. SERGIO ANTONIO CANALES PEÑA.</t>
  </si>
  <si>
    <t xml:space="preserve">                                           LIC. DAVID ERNESTO ROBLES GALVÁN.</t>
  </si>
  <si>
    <r>
      <t xml:space="preserve">                            </t>
    </r>
    <r>
      <rPr>
        <b/>
        <sz val="10"/>
        <rFont val="Arial"/>
        <family val="2"/>
      </rPr>
      <t>ENCARGADO DE LA HACIENDA MUNICIPAL</t>
    </r>
  </si>
  <si>
    <t xml:space="preserve">            SECRETARIO GENERAL</t>
  </si>
  <si>
    <t>DE LA HOJA 1</t>
  </si>
  <si>
    <t>FABIAN CELIS CESARIO</t>
  </si>
  <si>
    <t>7301</t>
  </si>
  <si>
    <t xml:space="preserve">                       _____________________________________________</t>
  </si>
  <si>
    <t xml:space="preserve">               _____________________________________________</t>
  </si>
  <si>
    <t>ARANDA BARRERA ENRIQUE</t>
  </si>
  <si>
    <t>BALLESTEROS CURIEL LEONARDO</t>
  </si>
  <si>
    <t>CIBRIAN TAPIA IGNACIO</t>
  </si>
  <si>
    <t>COLMENARES FLORES MELESIO</t>
  </si>
  <si>
    <t>DUEÑAS MEZA TOMAS</t>
  </si>
  <si>
    <t>NUÑEZ TOPETE PABLO</t>
  </si>
  <si>
    <t>PEÑA CARDENAS MARIA GLAFIRA</t>
  </si>
  <si>
    <t>ROBLES MORET J. ASUNCION ENRIQUE</t>
  </si>
  <si>
    <t>Arce Dávila Luis Gilberto</t>
  </si>
  <si>
    <t xml:space="preserve">        NOMINA SEGUNDA QUINCENA. DEL 16 AL 31 DE JULIO DE 2018.</t>
  </si>
  <si>
    <t>(VEINTIUN MIL CUATROCIENTOS CINCUENTA PESOS 00/100 M.N.)</t>
  </si>
  <si>
    <t>(CINCUENTA Y CINCO MIL QUINIENTOS NOVENTA Y DOS PESOS 00/100 M.N.)</t>
  </si>
  <si>
    <t>Andrade Miramontes Martha Eva</t>
  </si>
  <si>
    <t>Cubre-Vacaciones Intendente</t>
  </si>
  <si>
    <t>Cubre-Vacaciones Velador</t>
  </si>
  <si>
    <t>Ruíz Beltrán Mauro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</si>
</sst>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20"/>
      <color indexed="29"/>
      <name val="Arial Narrow"/>
      <family val="2"/>
    </font>
    <font>
      <sz val="10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10"/>
      <name val="Arial"/>
      <family val="2"/>
    </font>
    <font>
      <sz val="10"/>
      <name val="MS Sans Serif"/>
      <family val="2"/>
    </font>
    <font>
      <sz val="8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1"/>
      <color theme="1"/>
      <name val="Times New Roman"/>
      <family val="2"/>
    </font>
    <font>
      <b/>
      <sz val="12"/>
      <name val="Arial"/>
      <family val="2"/>
    </font>
    <font>
      <sz val="11"/>
      <color indexed="8"/>
      <name val="Times New Roman"/>
      <family val="2"/>
    </font>
    <font>
      <sz val="10"/>
      <color indexed="8"/>
      <name val="Times New Roman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7F36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34">
    <xf numFmtId="0" fontId="0" fillId="0" borderId="0" xfId="0"/>
    <xf numFmtId="164" fontId="6" fillId="0" borderId="0" xfId="3" applyNumberFormat="1" applyFont="1" applyFill="1" applyAlignment="1">
      <alignment horizontal="centerContinuous"/>
    </xf>
    <xf numFmtId="164" fontId="4" fillId="0" borderId="0" xfId="3" applyNumberFormat="1" applyFont="1" applyFill="1" applyAlignment="1">
      <alignment horizontal="centerContinuous"/>
    </xf>
    <xf numFmtId="0" fontId="0" fillId="0" borderId="0" xfId="0" applyBorder="1"/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164" fontId="6" fillId="0" borderId="0" xfId="3" applyNumberFormat="1" applyFont="1" applyFill="1"/>
    <xf numFmtId="164" fontId="6" fillId="0" borderId="0" xfId="3" applyNumberFormat="1" applyFont="1" applyFill="1" applyBorder="1"/>
    <xf numFmtId="4" fontId="6" fillId="0" borderId="0" xfId="3" applyNumberFormat="1" applyFont="1" applyFill="1"/>
    <xf numFmtId="0" fontId="1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4" xfId="0" applyFont="1" applyBorder="1"/>
    <xf numFmtId="0" fontId="6" fillId="0" borderId="0" xfId="3" applyFont="1" applyFill="1" applyAlignment="1">
      <alignment horizontal="left"/>
    </xf>
    <xf numFmtId="43" fontId="6" fillId="0" borderId="0" xfId="1" applyFont="1" applyFill="1"/>
    <xf numFmtId="0" fontId="14" fillId="0" borderId="0" xfId="4" applyFont="1" applyFill="1" applyBorder="1" applyAlignment="1"/>
    <xf numFmtId="0" fontId="6" fillId="0" borderId="0" xfId="3" applyFont="1" applyFill="1"/>
    <xf numFmtId="0" fontId="16" fillId="0" borderId="0" xfId="0" applyFont="1"/>
    <xf numFmtId="0" fontId="11" fillId="0" borderId="0" xfId="0" applyFont="1" applyBorder="1" applyAlignment="1"/>
    <xf numFmtId="0" fontId="0" fillId="0" borderId="0" xfId="0" applyFill="1" applyBorder="1" applyAlignment="1">
      <alignment horizontal="center"/>
    </xf>
    <xf numFmtId="43" fontId="6" fillId="0" borderId="0" xfId="1" applyFont="1" applyFill="1" applyBorder="1"/>
    <xf numFmtId="2" fontId="6" fillId="0" borderId="0" xfId="3" applyNumberFormat="1" applyFont="1" applyFill="1"/>
    <xf numFmtId="0" fontId="15" fillId="0" borderId="0" xfId="0" applyFont="1" applyBorder="1"/>
    <xf numFmtId="164" fontId="6" fillId="0" borderId="0" xfId="3" applyNumberFormat="1" applyFont="1" applyFill="1" applyBorder="1" applyAlignment="1">
      <alignment horizontal="center"/>
    </xf>
    <xf numFmtId="4" fontId="6" fillId="0" borderId="0" xfId="3" applyNumberFormat="1" applyFont="1" applyFill="1" applyBorder="1"/>
    <xf numFmtId="164" fontId="15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7" xfId="0" applyFont="1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/>
    <xf numFmtId="0" fontId="2" fillId="0" borderId="0" xfId="0" applyFont="1" applyBorder="1" applyAlignment="1"/>
    <xf numFmtId="0" fontId="6" fillId="2" borderId="1" xfId="3" applyFont="1" applyFill="1" applyBorder="1"/>
    <xf numFmtId="0" fontId="7" fillId="2" borderId="1" xfId="3" applyFont="1" applyFill="1" applyBorder="1"/>
    <xf numFmtId="0" fontId="3" fillId="2" borderId="1" xfId="3" applyFill="1" applyBorder="1"/>
    <xf numFmtId="164" fontId="8" fillId="2" borderId="5" xfId="3" applyNumberFormat="1" applyFont="1" applyFill="1" applyBorder="1" applyAlignment="1"/>
    <xf numFmtId="164" fontId="8" fillId="2" borderId="3" xfId="3" applyNumberFormat="1" applyFont="1" applyFill="1" applyBorder="1" applyAlignment="1"/>
    <xf numFmtId="164" fontId="6" fillId="2" borderId="1" xfId="3" applyNumberFormat="1" applyFont="1" applyFill="1" applyBorder="1" applyAlignment="1">
      <alignment horizontal="centerContinuous"/>
    </xf>
    <xf numFmtId="0" fontId="2" fillId="0" borderId="6" xfId="0" applyFont="1" applyBorder="1"/>
    <xf numFmtId="0" fontId="15" fillId="0" borderId="0" xfId="0" applyFont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17" fillId="0" borderId="0" xfId="1" applyFont="1" applyBorder="1" applyAlignment="1">
      <alignment horizontal="center"/>
    </xf>
    <xf numFmtId="43" fontId="9" fillId="0" borderId="0" xfId="1" applyFont="1" applyFill="1" applyBorder="1"/>
    <xf numFmtId="43" fontId="15" fillId="0" borderId="0" xfId="1" applyFont="1" applyBorder="1" applyAlignment="1">
      <alignment horizontal="center"/>
    </xf>
    <xf numFmtId="0" fontId="14" fillId="3" borderId="0" xfId="4" applyFont="1" applyFill="1" applyBorder="1" applyAlignment="1"/>
    <xf numFmtId="0" fontId="6" fillId="3" borderId="0" xfId="3" applyFont="1" applyFill="1"/>
    <xf numFmtId="0" fontId="9" fillId="3" borderId="0" xfId="3" applyFont="1" applyFill="1"/>
    <xf numFmtId="0" fontId="15" fillId="3" borderId="0" xfId="0" applyFont="1" applyFill="1" applyBorder="1" applyAlignment="1">
      <alignment horizontal="center"/>
    </xf>
    <xf numFmtId="43" fontId="6" fillId="3" borderId="0" xfId="1" applyFont="1" applyFill="1" applyBorder="1"/>
    <xf numFmtId="43" fontId="6" fillId="3" borderId="0" xfId="1" applyFont="1" applyFill="1" applyBorder="1" applyAlignment="1">
      <alignment horizontal="center"/>
    </xf>
    <xf numFmtId="164" fontId="6" fillId="3" borderId="0" xfId="3" applyNumberFormat="1" applyFont="1" applyFill="1"/>
    <xf numFmtId="43" fontId="6" fillId="3" borderId="0" xfId="1" applyFont="1" applyFill="1"/>
    <xf numFmtId="4" fontId="6" fillId="3" borderId="0" xfId="3" applyNumberFormat="1" applyFont="1" applyFill="1"/>
    <xf numFmtId="43" fontId="17" fillId="3" borderId="0" xfId="1" applyFont="1" applyFill="1" applyBorder="1" applyAlignment="1">
      <alignment horizontal="center"/>
    </xf>
    <xf numFmtId="43" fontId="9" fillId="3" borderId="0" xfId="1" applyFont="1" applyFill="1" applyBorder="1"/>
    <xf numFmtId="43" fontId="15" fillId="3" borderId="0" xfId="1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0" fontId="0" fillId="3" borderId="0" xfId="0" applyNumberFormat="1" applyFill="1" applyBorder="1" applyAlignment="1">
      <alignment horizontal="center"/>
    </xf>
    <xf numFmtId="0" fontId="18" fillId="3" borderId="0" xfId="4" applyFont="1" applyFill="1" applyBorder="1" applyAlignment="1"/>
    <xf numFmtId="0" fontId="19" fillId="3" borderId="0" xfId="3" applyFont="1" applyFill="1"/>
    <xf numFmtId="0" fontId="20" fillId="3" borderId="0" xfId="0" applyFont="1" applyFill="1" applyBorder="1" applyAlignment="1">
      <alignment horizontal="center"/>
    </xf>
    <xf numFmtId="43" fontId="19" fillId="3" borderId="0" xfId="1" applyFont="1" applyFill="1" applyBorder="1"/>
    <xf numFmtId="43" fontId="19" fillId="3" borderId="0" xfId="1" applyFont="1" applyFill="1" applyBorder="1" applyAlignment="1">
      <alignment horizontal="center"/>
    </xf>
    <xf numFmtId="0" fontId="15" fillId="3" borderId="0" xfId="0" applyFont="1" applyFill="1" applyBorder="1"/>
    <xf numFmtId="43" fontId="21" fillId="3" borderId="0" xfId="1" applyFont="1" applyFill="1" applyBorder="1" applyAlignment="1">
      <alignment horizontal="center"/>
    </xf>
    <xf numFmtId="43" fontId="20" fillId="3" borderId="0" xfId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0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/>
    <xf numFmtId="0" fontId="18" fillId="3" borderId="0" xfId="0" applyFont="1" applyFill="1" applyBorder="1" applyAlignment="1"/>
    <xf numFmtId="0" fontId="6" fillId="0" borderId="0" xfId="3" applyFont="1" applyFill="1" applyBorder="1" applyAlignment="1">
      <alignment horizontal="left"/>
    </xf>
    <xf numFmtId="0" fontId="6" fillId="3" borderId="0" xfId="3" applyFont="1" applyFill="1" applyBorder="1" applyAlignment="1">
      <alignment horizontal="left"/>
    </xf>
    <xf numFmtId="0" fontId="9" fillId="3" borderId="0" xfId="3" applyFont="1" applyFill="1" applyBorder="1" applyAlignment="1">
      <alignment horizontal="left"/>
    </xf>
    <xf numFmtId="0" fontId="6" fillId="0" borderId="0" xfId="3" applyFont="1" applyFill="1" applyBorder="1"/>
    <xf numFmtId="0" fontId="6" fillId="3" borderId="0" xfId="3" applyFont="1" applyFill="1" applyBorder="1"/>
    <xf numFmtId="0" fontId="9" fillId="3" borderId="0" xfId="3" applyFont="1" applyFill="1" applyBorder="1"/>
    <xf numFmtId="2" fontId="6" fillId="0" borderId="0" xfId="3" applyNumberFormat="1" applyFont="1" applyFill="1" applyBorder="1"/>
    <xf numFmtId="0" fontId="19" fillId="3" borderId="0" xfId="3" applyFont="1" applyFill="1" applyBorder="1"/>
    <xf numFmtId="2" fontId="19" fillId="3" borderId="0" xfId="3" applyNumberFormat="1" applyFont="1" applyFill="1" applyBorder="1"/>
    <xf numFmtId="0" fontId="0" fillId="3" borderId="0" xfId="0" applyFont="1" applyFill="1" applyBorder="1" applyAlignment="1"/>
    <xf numFmtId="4" fontId="6" fillId="0" borderId="6" xfId="3" applyNumberFormat="1" applyFont="1" applyFill="1" applyBorder="1"/>
    <xf numFmtId="0" fontId="0" fillId="0" borderId="6" xfId="0" applyFont="1" applyBorder="1" applyAlignment="1">
      <alignment horizontal="center"/>
    </xf>
    <xf numFmtId="0" fontId="15" fillId="0" borderId="6" xfId="0" applyFont="1" applyBorder="1"/>
    <xf numFmtId="0" fontId="7" fillId="0" borderId="6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 vertical="justify"/>
    </xf>
    <xf numFmtId="0" fontId="9" fillId="2" borderId="2" xfId="3" applyFont="1" applyFill="1" applyBorder="1" applyAlignment="1">
      <alignment horizontal="center" vertical="justify" wrapText="1"/>
    </xf>
    <xf numFmtId="164" fontId="9" fillId="2" borderId="9" xfId="3" applyNumberFormat="1" applyFont="1" applyFill="1" applyBorder="1" applyAlignment="1">
      <alignment horizontal="center" vertical="justify"/>
    </xf>
    <xf numFmtId="164" fontId="9" fillId="2" borderId="2" xfId="3" applyNumberFormat="1" applyFont="1" applyFill="1" applyBorder="1" applyAlignment="1">
      <alignment horizontal="center" vertical="justify"/>
    </xf>
    <xf numFmtId="164" fontId="9" fillId="2" borderId="2" xfId="3" applyNumberFormat="1" applyFont="1" applyFill="1" applyBorder="1" applyAlignment="1">
      <alignment horizontal="center" vertical="justify" wrapText="1"/>
    </xf>
    <xf numFmtId="43" fontId="10" fillId="2" borderId="2" xfId="1" applyFont="1" applyFill="1" applyBorder="1" applyAlignment="1">
      <alignment horizontal="center" vertical="justify" wrapText="1"/>
    </xf>
    <xf numFmtId="4" fontId="10" fillId="2" borderId="9" xfId="3" applyNumberFormat="1" applyFont="1" applyFill="1" applyBorder="1" applyAlignment="1">
      <alignment horizontal="center" vertical="justify" wrapText="1"/>
    </xf>
    <xf numFmtId="164" fontId="10" fillId="2" borderId="1" xfId="3" applyNumberFormat="1" applyFont="1" applyFill="1" applyBorder="1" applyAlignment="1">
      <alignment horizontal="center" vertical="justify"/>
    </xf>
    <xf numFmtId="4" fontId="10" fillId="2" borderId="1" xfId="3" applyNumberFormat="1" applyFont="1" applyFill="1" applyBorder="1" applyAlignment="1">
      <alignment horizontal="center" vertical="justify" wrapText="1"/>
    </xf>
    <xf numFmtId="164" fontId="10" fillId="2" borderId="1" xfId="3" applyNumberFormat="1" applyFont="1" applyFill="1" applyBorder="1" applyAlignment="1">
      <alignment horizontal="center" vertical="justify" wrapText="1"/>
    </xf>
    <xf numFmtId="3" fontId="9" fillId="2" borderId="1" xfId="3" applyNumberFormat="1" applyFont="1" applyFill="1" applyBorder="1" applyAlignment="1">
      <alignment horizontal="center" vertical="justify" wrapText="1"/>
    </xf>
    <xf numFmtId="0" fontId="2" fillId="2" borderId="1" xfId="0" applyFont="1" applyFill="1" applyBorder="1" applyAlignment="1">
      <alignment horizontal="center" vertical="justify" wrapText="1"/>
    </xf>
    <xf numFmtId="164" fontId="9" fillId="2" borderId="1" xfId="3" applyNumberFormat="1" applyFont="1" applyFill="1" applyBorder="1" applyAlignment="1">
      <alignment horizontal="center" vertical="justify"/>
    </xf>
    <xf numFmtId="0" fontId="15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  <xf numFmtId="43" fontId="9" fillId="3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21" fillId="3" borderId="0" xfId="1" applyFont="1" applyFill="1" applyBorder="1"/>
    <xf numFmtId="164" fontId="8" fillId="2" borderId="2" xfId="3" applyNumberFormat="1" applyFont="1" applyFill="1" applyBorder="1" applyAlignment="1"/>
    <xf numFmtId="164" fontId="6" fillId="2" borderId="3" xfId="3" applyNumberFormat="1" applyFont="1" applyFill="1" applyBorder="1" applyAlignment="1">
      <alignment horizontal="centerContinuous"/>
    </xf>
    <xf numFmtId="3" fontId="9" fillId="2" borderId="10" xfId="3" applyNumberFormat="1" applyFont="1" applyFill="1" applyBorder="1" applyAlignment="1">
      <alignment horizontal="center" vertical="justify" wrapText="1"/>
    </xf>
    <xf numFmtId="0" fontId="2" fillId="2" borderId="10" xfId="0" applyFont="1" applyFill="1" applyBorder="1" applyAlignment="1">
      <alignment horizontal="center" vertical="justify" wrapText="1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10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43" fontId="6" fillId="0" borderId="0" xfId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43" fontId="6" fillId="0" borderId="0" xfId="2" applyNumberFormat="1" applyFont="1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43" fontId="6" fillId="0" borderId="0" xfId="3" applyNumberFormat="1" applyFont="1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43" fontId="6" fillId="0" borderId="0" xfId="2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43" fontId="17" fillId="0" borderId="0" xfId="1" applyFont="1" applyFill="1" applyBorder="1" applyAlignment="1">
      <alignment horizontal="center"/>
    </xf>
    <xf numFmtId="43" fontId="15" fillId="0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3"/>
    <xf numFmtId="0" fontId="11" fillId="0" borderId="0" xfId="3" applyFont="1" applyAlignment="1">
      <alignment horizontal="left"/>
    </xf>
    <xf numFmtId="0" fontId="24" fillId="0" borderId="0" xfId="8"/>
    <xf numFmtId="0" fontId="25" fillId="0" borderId="0" xfId="3" applyFont="1"/>
    <xf numFmtId="0" fontId="11" fillId="0" borderId="0" xfId="3" applyFont="1"/>
    <xf numFmtId="0" fontId="11" fillId="0" borderId="0" xfId="9" applyFont="1" applyFill="1"/>
    <xf numFmtId="0" fontId="25" fillId="0" borderId="11" xfId="3" applyFont="1" applyBorder="1" applyAlignment="1">
      <alignment horizontal="center"/>
    </xf>
    <xf numFmtId="0" fontId="25" fillId="0" borderId="11" xfId="3" applyFont="1" applyBorder="1" applyAlignment="1">
      <alignment horizontal="center" vertical="justify"/>
    </xf>
    <xf numFmtId="0" fontId="25" fillId="0" borderId="11" xfId="3" applyFont="1" applyBorder="1" applyAlignment="1">
      <alignment horizontal="center" wrapText="1"/>
    </xf>
    <xf numFmtId="0" fontId="11" fillId="0" borderId="11" xfId="3" applyFont="1" applyBorder="1" applyAlignment="1">
      <alignment horizontal="center"/>
    </xf>
    <xf numFmtId="0" fontId="3" fillId="0" borderId="12" xfId="3" applyBorder="1"/>
    <xf numFmtId="0" fontId="3" fillId="0" borderId="0" xfId="3" applyFill="1" applyBorder="1"/>
    <xf numFmtId="0" fontId="3" fillId="0" borderId="0" xfId="3" applyAlignment="1">
      <alignment horizontal="center"/>
    </xf>
    <xf numFmtId="49" fontId="3" fillId="0" borderId="0" xfId="10" applyNumberFormat="1" applyFont="1" applyFill="1" applyAlignment="1">
      <alignment horizontal="center"/>
    </xf>
    <xf numFmtId="4" fontId="3" fillId="0" borderId="0" xfId="3" applyNumberFormat="1" applyFill="1" applyAlignment="1">
      <alignment horizontal="center"/>
    </xf>
    <xf numFmtId="44" fontId="3" fillId="0" borderId="0" xfId="11" applyFont="1" applyFill="1" applyBorder="1" applyAlignment="1">
      <alignment horizontal="center"/>
    </xf>
    <xf numFmtId="44" fontId="3" fillId="0" borderId="0" xfId="11" applyFill="1" applyAlignment="1">
      <alignment horizontal="center"/>
    </xf>
    <xf numFmtId="0" fontId="3" fillId="0" borderId="4" xfId="3" applyFill="1" applyBorder="1"/>
    <xf numFmtId="44" fontId="24" fillId="0" borderId="0" xfId="8" applyNumberFormat="1"/>
    <xf numFmtId="43" fontId="3" fillId="0" borderId="0" xfId="10" applyAlignment="1">
      <alignment horizontal="center"/>
    </xf>
    <xf numFmtId="4" fontId="3" fillId="0" borderId="0" xfId="3" applyNumberFormat="1" applyAlignment="1">
      <alignment horizontal="center"/>
    </xf>
    <xf numFmtId="165" fontId="3" fillId="0" borderId="0" xfId="3" applyNumberFormat="1" applyFill="1" applyAlignment="1">
      <alignment horizontal="center"/>
    </xf>
    <xf numFmtId="165" fontId="3" fillId="0" borderId="0" xfId="3" applyNumberFormat="1" applyAlignment="1">
      <alignment horizontal="center"/>
    </xf>
    <xf numFmtId="0" fontId="3" fillId="0" borderId="0" xfId="3" applyFill="1" applyBorder="1" applyAlignment="1">
      <alignment horizontal="center"/>
    </xf>
    <xf numFmtId="4" fontId="3" fillId="0" borderId="0" xfId="3" applyNumberFormat="1" applyFill="1" applyBorder="1" applyAlignment="1">
      <alignment horizontal="center"/>
    </xf>
    <xf numFmtId="43" fontId="3" fillId="0" borderId="0" xfId="12" applyFont="1" applyFill="1" applyBorder="1" applyAlignment="1">
      <alignment horizontal="center"/>
    </xf>
    <xf numFmtId="165" fontId="3" fillId="0" borderId="0" xfId="3" applyNumberFormat="1" applyFill="1" applyBorder="1" applyAlignment="1">
      <alignment horizontal="center"/>
    </xf>
    <xf numFmtId="0" fontId="24" fillId="0" borderId="0" xfId="8" applyFill="1"/>
    <xf numFmtId="0" fontId="3" fillId="0" borderId="0" xfId="3" applyFill="1"/>
    <xf numFmtId="0" fontId="3" fillId="0" borderId="0" xfId="3" applyFill="1" applyAlignment="1">
      <alignment horizontal="center"/>
    </xf>
    <xf numFmtId="43" fontId="3" fillId="0" borderId="0" xfId="12" applyFont="1" applyFill="1" applyAlignment="1">
      <alignment horizontal="center"/>
    </xf>
    <xf numFmtId="0" fontId="3" fillId="0" borderId="0" xfId="3" applyFont="1" applyFill="1" applyAlignment="1">
      <alignment horizontal="center"/>
    </xf>
    <xf numFmtId="44" fontId="3" fillId="0" borderId="0" xfId="11" applyFill="1" applyBorder="1" applyAlignment="1">
      <alignment horizontal="center"/>
    </xf>
    <xf numFmtId="0" fontId="3" fillId="0" borderId="0" xfId="3" applyBorder="1"/>
    <xf numFmtId="44" fontId="3" fillId="0" borderId="0" xfId="11" applyBorder="1" applyAlignment="1">
      <alignment horizontal="center"/>
    </xf>
    <xf numFmtId="0" fontId="3" fillId="4" borderId="0" xfId="3" applyFill="1"/>
    <xf numFmtId="0" fontId="11" fillId="4" borderId="0" xfId="3" applyFont="1" applyFill="1"/>
    <xf numFmtId="4" fontId="11" fillId="4" borderId="0" xfId="3" applyNumberFormat="1" applyFont="1" applyFill="1" applyBorder="1"/>
    <xf numFmtId="44" fontId="11" fillId="4" borderId="13" xfId="13" applyFont="1" applyFill="1" applyBorder="1"/>
    <xf numFmtId="0" fontId="3" fillId="0" borderId="0" xfId="3" applyBorder="1" applyAlignment="1">
      <alignment horizontal="center"/>
    </xf>
    <xf numFmtId="43" fontId="3" fillId="0" borderId="0" xfId="10" applyFont="1" applyBorder="1" applyAlignment="1">
      <alignment horizontal="center"/>
    </xf>
    <xf numFmtId="4" fontId="11" fillId="0" borderId="0" xfId="3" applyNumberFormat="1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1" fillId="0" borderId="0" xfId="3" applyFont="1" applyBorder="1"/>
    <xf numFmtId="0" fontId="24" fillId="0" borderId="0" xfId="8" applyBorder="1"/>
    <xf numFmtId="0" fontId="11" fillId="0" borderId="0" xfId="3" applyFont="1" applyAlignment="1">
      <alignment horizontal="center"/>
    </xf>
    <xf numFmtId="0" fontId="11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49" fontId="11" fillId="0" borderId="0" xfId="10" applyNumberFormat="1" applyFont="1" applyBorder="1" applyAlignment="1">
      <alignment horizontal="center"/>
    </xf>
    <xf numFmtId="49" fontId="3" fillId="0" borderId="0" xfId="10" applyNumberFormat="1" applyFont="1" applyBorder="1" applyAlignment="1">
      <alignment horizontal="center"/>
    </xf>
    <xf numFmtId="4" fontId="3" fillId="0" borderId="0" xfId="3" applyNumberFormat="1" applyFont="1" applyBorder="1" applyAlignment="1">
      <alignment horizontal="center"/>
    </xf>
    <xf numFmtId="44" fontId="11" fillId="0" borderId="0" xfId="11" applyFont="1" applyBorder="1" applyAlignment="1">
      <alignment horizontal="center"/>
    </xf>
    <xf numFmtId="44" fontId="3" fillId="0" borderId="0" xfId="11" applyFont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27" fillId="0" borderId="0" xfId="8" applyFont="1"/>
    <xf numFmtId="0" fontId="3" fillId="0" borderId="0" xfId="4" applyFont="1" applyFill="1" applyBorder="1" applyAlignment="1">
      <alignment horizontal="center"/>
    </xf>
    <xf numFmtId="4" fontId="3" fillId="0" borderId="0" xfId="3" applyNumberFormat="1" applyFont="1" applyFill="1" applyBorder="1" applyAlignment="1">
      <alignment horizontal="center"/>
    </xf>
    <xf numFmtId="0" fontId="3" fillId="0" borderId="0" xfId="3" applyFont="1" applyFill="1" applyBorder="1"/>
    <xf numFmtId="49" fontId="3" fillId="0" borderId="0" xfId="10" applyNumberFormat="1" applyFont="1" applyFill="1" applyBorder="1" applyAlignment="1">
      <alignment horizontal="center"/>
    </xf>
    <xf numFmtId="0" fontId="3" fillId="5" borderId="0" xfId="3" applyFill="1"/>
    <xf numFmtId="0" fontId="11" fillId="5" borderId="0" xfId="3" applyFont="1" applyFill="1"/>
    <xf numFmtId="4" fontId="11" fillId="5" borderId="0" xfId="3" applyNumberFormat="1" applyFont="1" applyFill="1" applyBorder="1"/>
    <xf numFmtId="44" fontId="11" fillId="5" borderId="13" xfId="13" applyFont="1" applyFill="1" applyBorder="1"/>
    <xf numFmtId="4" fontId="11" fillId="0" borderId="0" xfId="3" applyNumberFormat="1" applyFont="1" applyBorder="1"/>
    <xf numFmtId="0" fontId="11" fillId="0" borderId="6" xfId="3" applyFont="1" applyBorder="1"/>
    <xf numFmtId="0" fontId="28" fillId="0" borderId="0" xfId="3" applyFont="1"/>
    <xf numFmtId="0" fontId="5" fillId="0" borderId="0" xfId="3" applyFont="1" applyFill="1" applyAlignment="1">
      <alignment horizontal="center"/>
    </xf>
    <xf numFmtId="0" fontId="2" fillId="0" borderId="0" xfId="0" applyFont="1" applyAlignment="1">
      <alignment horizontal="center"/>
    </xf>
    <xf numFmtId="164" fontId="8" fillId="2" borderId="2" xfId="3" applyNumberFormat="1" applyFont="1" applyFill="1" applyBorder="1" applyAlignment="1">
      <alignment horizontal="center"/>
    </xf>
    <xf numFmtId="164" fontId="8" fillId="2" borderId="5" xfId="3" applyNumberFormat="1" applyFont="1" applyFill="1" applyBorder="1" applyAlignment="1">
      <alignment horizontal="center"/>
    </xf>
    <xf numFmtId="164" fontId="8" fillId="2" borderId="3" xfId="3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/>
    </xf>
    <xf numFmtId="0" fontId="14" fillId="0" borderId="0" xfId="3" applyFont="1" applyAlignment="1">
      <alignment horizontal="center"/>
    </xf>
    <xf numFmtId="0" fontId="11" fillId="0" borderId="0" xfId="3" applyFont="1" applyAlignment="1">
      <alignment horizontal="center"/>
    </xf>
  </cellXfs>
  <cellStyles count="14">
    <cellStyle name="Millares" xfId="1" builtinId="3"/>
    <cellStyle name="Millares 2" xfId="7"/>
    <cellStyle name="Millares 2 2" xfId="10"/>
    <cellStyle name="Millares 3" xfId="12"/>
    <cellStyle name="Moneda" xfId="2" builtinId="4"/>
    <cellStyle name="Moneda 2" xfId="6"/>
    <cellStyle name="Moneda 2 2" xfId="11"/>
    <cellStyle name="Moneda 3" xfId="13"/>
    <cellStyle name="Normal" xfId="0" builtinId="0"/>
    <cellStyle name="Normal 2" xfId="3"/>
    <cellStyle name="Normal 3" xfId="5"/>
    <cellStyle name="Normal 4" xfId="8"/>
    <cellStyle name="Normal 6" xfId="9"/>
    <cellStyle name="Normal_~9885111" xfId="4"/>
  </cellStyles>
  <dxfs count="0"/>
  <tableStyles count="0" defaultTableStyle="TableStyleMedium2" defaultPivotStyle="PivotStyleLight16"/>
  <colors>
    <mruColors>
      <color rgb="FF54DB11"/>
      <color rgb="FF97F369"/>
      <color rgb="FF53DE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</xdr:row>
      <xdr:rowOff>38100</xdr:rowOff>
    </xdr:from>
    <xdr:to>
      <xdr:col>0</xdr:col>
      <xdr:colOff>1485901</xdr:colOff>
      <xdr:row>8</xdr:row>
      <xdr:rowOff>142875</xdr:rowOff>
    </xdr:to>
    <xdr:pic>
      <xdr:nvPicPr>
        <xdr:cNvPr id="2" name="Picture 414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0" cy="1457325"/>
        </a:xfrm>
        <a:prstGeom prst="rect">
          <a:avLst/>
        </a:prstGeom>
        <a:noFill/>
        <a:ln w="76200" cmpd="tri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476250</xdr:colOff>
      <xdr:row>3</xdr:row>
      <xdr:rowOff>38100</xdr:rowOff>
    </xdr:from>
    <xdr:to>
      <xdr:col>10</xdr:col>
      <xdr:colOff>2085975</xdr:colOff>
      <xdr:row>9</xdr:row>
      <xdr:rowOff>47625</xdr:rowOff>
    </xdr:to>
    <xdr:sp macro="" textlink="">
      <xdr:nvSpPr>
        <xdr:cNvPr id="3" name="Oval 435"/>
        <xdr:cNvSpPr>
          <a:spLocks noChangeArrowheads="1"/>
        </xdr:cNvSpPr>
      </xdr:nvSpPr>
      <xdr:spPr bwMode="auto">
        <a:xfrm>
          <a:off x="11668125" y="609600"/>
          <a:ext cx="1609725" cy="1171575"/>
        </a:xfrm>
        <a:prstGeom prst="ellipse">
          <a:avLst/>
        </a:prstGeom>
        <a:solidFill>
          <a:srgbClr val="C0C0C0"/>
        </a:solidFill>
        <a:ln w="2857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DEL 16 AL 31 DE JULIO DE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2018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104775</xdr:colOff>
      <xdr:row>50</xdr:row>
      <xdr:rowOff>171450</xdr:rowOff>
    </xdr:from>
    <xdr:to>
      <xdr:col>1</xdr:col>
      <xdr:colOff>0</xdr:colOff>
      <xdr:row>58</xdr:row>
      <xdr:rowOff>85725</xdr:rowOff>
    </xdr:to>
    <xdr:pic>
      <xdr:nvPicPr>
        <xdr:cNvPr id="4" name="Picture 414" descr="Untitl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9677400"/>
          <a:ext cx="1400175" cy="1457325"/>
        </a:xfrm>
        <a:prstGeom prst="rect">
          <a:avLst/>
        </a:prstGeom>
        <a:noFill/>
        <a:ln w="76200" cmpd="tri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228601</xdr:colOff>
      <xdr:row>52</xdr:row>
      <xdr:rowOff>47625</xdr:rowOff>
    </xdr:from>
    <xdr:to>
      <xdr:col>10</xdr:col>
      <xdr:colOff>2000251</xdr:colOff>
      <xdr:row>58</xdr:row>
      <xdr:rowOff>57150</xdr:rowOff>
    </xdr:to>
    <xdr:sp macro="" textlink="">
      <xdr:nvSpPr>
        <xdr:cNvPr id="5" name="Oval 435"/>
        <xdr:cNvSpPr>
          <a:spLocks noChangeArrowheads="1"/>
        </xdr:cNvSpPr>
      </xdr:nvSpPr>
      <xdr:spPr bwMode="auto">
        <a:xfrm>
          <a:off x="11420476" y="9934575"/>
          <a:ext cx="1771650" cy="1171575"/>
        </a:xfrm>
        <a:prstGeom prst="ellipse">
          <a:avLst/>
        </a:prstGeom>
        <a:solidFill>
          <a:srgbClr val="C0C0C0"/>
        </a:solidFill>
        <a:ln w="2857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DEL 16 AL 31 DE JULIO DE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2018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zoomScale="85" zoomScaleNormal="85" workbookViewId="0">
      <pane xSplit="2" ySplit="5" topLeftCell="M12" activePane="bottomRight" state="frozen"/>
      <selection pane="topRight" activeCell="C1" sqref="C1"/>
      <selection pane="bottomLeft" activeCell="A6" sqref="A6"/>
      <selection pane="bottomRight" activeCell="P8" sqref="P8"/>
    </sheetView>
  </sheetViews>
  <sheetFormatPr baseColWidth="10" defaultRowHeight="15" outlineLevelRow="2" x14ac:dyDescent="0.25"/>
  <cols>
    <col min="1" max="1" width="16.5703125" hidden="1" customWidth="1"/>
    <col min="2" max="2" width="26.5703125" customWidth="1"/>
    <col min="3" max="4" width="16.7109375" customWidth="1"/>
    <col min="5" max="5" width="7.5703125" customWidth="1"/>
    <col min="6" max="6" width="8.140625" customWidth="1"/>
    <col min="7" max="7" width="12.42578125" customWidth="1"/>
    <col min="8" max="8" width="10.28515625" customWidth="1"/>
    <col min="9" max="9" width="11.140625" customWidth="1"/>
    <col min="10" max="10" width="10" customWidth="1"/>
    <col min="11" max="11" width="7.5703125" customWidth="1"/>
    <col min="12" max="12" width="9.7109375" customWidth="1"/>
    <col min="13" max="13" width="11.42578125" customWidth="1"/>
    <col min="14" max="14" width="12.85546875" style="30" customWidth="1"/>
    <col min="15" max="15" width="11.5703125" customWidth="1"/>
    <col min="16" max="16" width="11" style="30" customWidth="1"/>
    <col min="17" max="17" width="12.7109375" style="30" customWidth="1"/>
    <col min="18" max="18" width="6" customWidth="1"/>
    <col min="19" max="19" width="40.7109375" customWidth="1"/>
  </cols>
  <sheetData>
    <row r="1" spans="1:19" ht="27" customHeight="1" x14ac:dyDescent="0.35"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" t="s">
        <v>0</v>
      </c>
    </row>
    <row r="2" spans="1:19" ht="20.25" customHeight="1" x14ac:dyDescent="0.35">
      <c r="A2" s="230" t="s">
        <v>636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1"/>
    </row>
    <row r="3" spans="1:19" ht="20.25" customHeight="1" x14ac:dyDescent="0.3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"/>
    </row>
    <row r="4" spans="1:19" ht="23.25" x14ac:dyDescent="0.35">
      <c r="A4" s="33"/>
      <c r="B4" s="34"/>
      <c r="C4" s="35"/>
      <c r="D4" s="35"/>
      <c r="E4" s="33"/>
      <c r="F4" s="33"/>
      <c r="G4" s="225" t="s">
        <v>1</v>
      </c>
      <c r="H4" s="226"/>
      <c r="I4" s="226"/>
      <c r="J4" s="226"/>
      <c r="K4" s="226"/>
      <c r="L4" s="226"/>
      <c r="M4" s="226"/>
      <c r="N4" s="227"/>
      <c r="O4" s="225" t="s">
        <v>2</v>
      </c>
      <c r="P4" s="227"/>
      <c r="Q4" s="36"/>
      <c r="R4" s="37"/>
      <c r="S4" s="38"/>
    </row>
    <row r="5" spans="1:19" ht="40.5" x14ac:dyDescent="0.25">
      <c r="A5" s="92" t="s">
        <v>310</v>
      </c>
      <c r="B5" s="92" t="s">
        <v>3</v>
      </c>
      <c r="C5" s="92" t="s">
        <v>4</v>
      </c>
      <c r="D5" s="92" t="s">
        <v>238</v>
      </c>
      <c r="E5" s="93" t="s">
        <v>5</v>
      </c>
      <c r="F5" s="93" t="s">
        <v>6</v>
      </c>
      <c r="G5" s="94" t="s">
        <v>7</v>
      </c>
      <c r="H5" s="95" t="s">
        <v>9</v>
      </c>
      <c r="I5" s="95" t="s">
        <v>10</v>
      </c>
      <c r="J5" s="96" t="s">
        <v>11</v>
      </c>
      <c r="K5" s="97" t="s">
        <v>12</v>
      </c>
      <c r="L5" s="98" t="s">
        <v>13</v>
      </c>
      <c r="M5" s="99" t="s">
        <v>18</v>
      </c>
      <c r="N5" s="100" t="s">
        <v>286</v>
      </c>
      <c r="O5" s="99" t="s">
        <v>8</v>
      </c>
      <c r="P5" s="101" t="s">
        <v>263</v>
      </c>
      <c r="Q5" s="102" t="s">
        <v>14</v>
      </c>
      <c r="R5" s="103" t="s">
        <v>15</v>
      </c>
      <c r="S5" s="104" t="s">
        <v>16</v>
      </c>
    </row>
    <row r="6" spans="1:19" ht="24.95" customHeight="1" outlineLevel="2" thickBot="1" x14ac:dyDescent="0.3">
      <c r="A6" s="6" t="s">
        <v>410</v>
      </c>
      <c r="B6" s="15" t="s">
        <v>434</v>
      </c>
      <c r="C6" s="78" t="s">
        <v>17</v>
      </c>
      <c r="D6" s="78" t="s">
        <v>239</v>
      </c>
      <c r="E6" s="40">
        <v>15</v>
      </c>
      <c r="F6" s="40">
        <v>430.7</v>
      </c>
      <c r="G6" s="41">
        <v>6460.5</v>
      </c>
      <c r="H6" s="20"/>
      <c r="I6" s="20"/>
      <c r="J6" s="20"/>
      <c r="K6" s="20"/>
      <c r="L6" s="20"/>
      <c r="M6" s="42">
        <v>0</v>
      </c>
      <c r="N6" s="43">
        <v>6460.5</v>
      </c>
      <c r="O6" s="44">
        <v>741.78842400000008</v>
      </c>
      <c r="P6" s="43">
        <v>741.78842400000008</v>
      </c>
      <c r="Q6" s="43">
        <v>5719</v>
      </c>
      <c r="R6" s="11" t="s">
        <v>21</v>
      </c>
      <c r="S6" s="12"/>
    </row>
    <row r="7" spans="1:19" ht="24.95" customHeight="1" outlineLevel="2" thickBot="1" x14ac:dyDescent="0.3">
      <c r="A7" s="6" t="s">
        <v>427</v>
      </c>
      <c r="B7" s="15" t="s">
        <v>435</v>
      </c>
      <c r="C7" s="78" t="s">
        <v>17</v>
      </c>
      <c r="D7" s="78" t="s">
        <v>239</v>
      </c>
      <c r="E7" s="40">
        <v>15</v>
      </c>
      <c r="F7" s="40">
        <v>430.7</v>
      </c>
      <c r="G7" s="41">
        <v>6460.5</v>
      </c>
      <c r="H7" s="20"/>
      <c r="I7" s="20"/>
      <c r="J7" s="20"/>
      <c r="K7" s="20"/>
      <c r="L7" s="20"/>
      <c r="M7" s="42">
        <v>0</v>
      </c>
      <c r="N7" s="43">
        <v>6460.5</v>
      </c>
      <c r="O7" s="44">
        <v>741.78842400000008</v>
      </c>
      <c r="P7" s="43">
        <v>741.78842400000008</v>
      </c>
      <c r="Q7" s="43">
        <v>5719</v>
      </c>
      <c r="R7" s="11" t="s">
        <v>19</v>
      </c>
      <c r="S7" s="12"/>
    </row>
    <row r="8" spans="1:19" ht="24.95" customHeight="1" outlineLevel="2" thickBot="1" x14ac:dyDescent="0.3">
      <c r="A8" s="6" t="s">
        <v>411</v>
      </c>
      <c r="B8" s="15" t="s">
        <v>436</v>
      </c>
      <c r="C8" s="78" t="s">
        <v>17</v>
      </c>
      <c r="D8" s="78" t="s">
        <v>239</v>
      </c>
      <c r="E8" s="40">
        <v>15</v>
      </c>
      <c r="F8" s="40">
        <v>430.7</v>
      </c>
      <c r="G8" s="41">
        <v>6460.5</v>
      </c>
      <c r="H8" s="20"/>
      <c r="I8" s="20"/>
      <c r="J8" s="20"/>
      <c r="K8" s="20"/>
      <c r="L8" s="20"/>
      <c r="M8" s="42">
        <v>0</v>
      </c>
      <c r="N8" s="43">
        <v>6460.5</v>
      </c>
      <c r="O8" s="44">
        <v>741.78842400000008</v>
      </c>
      <c r="P8" s="43">
        <v>741.78842400000008</v>
      </c>
      <c r="Q8" s="43">
        <v>5719</v>
      </c>
      <c r="R8" s="11" t="s">
        <v>21</v>
      </c>
      <c r="S8" s="12"/>
    </row>
    <row r="9" spans="1:19" ht="24.95" customHeight="1" outlineLevel="2" thickBot="1" x14ac:dyDescent="0.3">
      <c r="A9" s="6" t="s">
        <v>415</v>
      </c>
      <c r="B9" s="15" t="s">
        <v>437</v>
      </c>
      <c r="C9" s="78" t="s">
        <v>17</v>
      </c>
      <c r="D9" s="78" t="s">
        <v>239</v>
      </c>
      <c r="E9" s="40">
        <v>15</v>
      </c>
      <c r="F9" s="40">
        <v>430.7</v>
      </c>
      <c r="G9" s="41">
        <v>6460.5</v>
      </c>
      <c r="H9" s="20"/>
      <c r="I9" s="20"/>
      <c r="J9" s="20"/>
      <c r="K9" s="20"/>
      <c r="L9" s="20"/>
      <c r="M9" s="42">
        <v>0</v>
      </c>
      <c r="N9" s="43">
        <v>6460.5</v>
      </c>
      <c r="O9" s="44">
        <v>741.78842400000008</v>
      </c>
      <c r="P9" s="43">
        <v>741.78842400000008</v>
      </c>
      <c r="Q9" s="43">
        <v>5719</v>
      </c>
      <c r="R9" s="11" t="s">
        <v>21</v>
      </c>
      <c r="S9" s="12"/>
    </row>
    <row r="10" spans="1:19" ht="24.95" customHeight="1" outlineLevel="2" thickBot="1" x14ac:dyDescent="0.3">
      <c r="A10" s="6" t="s">
        <v>417</v>
      </c>
      <c r="B10" s="15" t="s">
        <v>438</v>
      </c>
      <c r="C10" s="78" t="s">
        <v>17</v>
      </c>
      <c r="D10" s="78" t="s">
        <v>239</v>
      </c>
      <c r="E10" s="40">
        <v>15</v>
      </c>
      <c r="F10" s="40">
        <v>430.7</v>
      </c>
      <c r="G10" s="41">
        <v>6460.5</v>
      </c>
      <c r="H10" s="20"/>
      <c r="I10" s="20"/>
      <c r="J10" s="20"/>
      <c r="K10" s="20"/>
      <c r="L10" s="20"/>
      <c r="M10" s="42">
        <v>0</v>
      </c>
      <c r="N10" s="43">
        <v>6460.5</v>
      </c>
      <c r="O10" s="44">
        <v>741.78842400000008</v>
      </c>
      <c r="P10" s="43">
        <v>741.78842400000008</v>
      </c>
      <c r="Q10" s="43">
        <v>5719</v>
      </c>
      <c r="R10" s="11" t="s">
        <v>21</v>
      </c>
      <c r="S10" s="12"/>
    </row>
    <row r="11" spans="1:19" ht="24.95" customHeight="1" outlineLevel="2" thickBot="1" x14ac:dyDescent="0.3">
      <c r="A11" s="6" t="s">
        <v>426</v>
      </c>
      <c r="B11" s="15" t="s">
        <v>439</v>
      </c>
      <c r="C11" s="78" t="s">
        <v>17</v>
      </c>
      <c r="D11" s="78" t="s">
        <v>239</v>
      </c>
      <c r="E11" s="40">
        <v>15</v>
      </c>
      <c r="F11" s="40">
        <v>430.7</v>
      </c>
      <c r="G11" s="41">
        <v>6460.5</v>
      </c>
      <c r="H11" s="20"/>
      <c r="I11" s="20"/>
      <c r="J11" s="20"/>
      <c r="K11" s="20"/>
      <c r="L11" s="20"/>
      <c r="M11" s="42">
        <v>0</v>
      </c>
      <c r="N11" s="43">
        <v>6460.5</v>
      </c>
      <c r="O11" s="44">
        <v>741.78842400000008</v>
      </c>
      <c r="P11" s="43">
        <v>741.78842400000008</v>
      </c>
      <c r="Q11" s="43">
        <v>5719</v>
      </c>
      <c r="R11" s="11" t="s">
        <v>19</v>
      </c>
      <c r="S11" s="12"/>
    </row>
    <row r="12" spans="1:19" ht="24.95" customHeight="1" outlineLevel="2" thickBot="1" x14ac:dyDescent="0.3">
      <c r="A12" s="6" t="s">
        <v>420</v>
      </c>
      <c r="B12" s="15" t="s">
        <v>440</v>
      </c>
      <c r="C12" s="78" t="s">
        <v>17</v>
      </c>
      <c r="D12" s="78" t="s">
        <v>239</v>
      </c>
      <c r="E12" s="40">
        <v>15</v>
      </c>
      <c r="F12" s="40">
        <v>430.7</v>
      </c>
      <c r="G12" s="41">
        <v>6460.5</v>
      </c>
      <c r="H12" s="20"/>
      <c r="I12" s="20"/>
      <c r="J12" s="20"/>
      <c r="K12" s="20"/>
      <c r="L12" s="20"/>
      <c r="M12" s="42">
        <v>0</v>
      </c>
      <c r="N12" s="43">
        <v>6460.5</v>
      </c>
      <c r="O12" s="44">
        <v>741.78842400000008</v>
      </c>
      <c r="P12" s="43">
        <v>741.78842400000008</v>
      </c>
      <c r="Q12" s="43">
        <v>5719</v>
      </c>
      <c r="R12" s="11" t="s">
        <v>21</v>
      </c>
      <c r="S12" s="12"/>
    </row>
    <row r="13" spans="1:19" ht="24.95" customHeight="1" outlineLevel="2" thickBot="1" x14ac:dyDescent="0.3">
      <c r="A13" s="6" t="s">
        <v>423</v>
      </c>
      <c r="B13" s="15" t="s">
        <v>441</v>
      </c>
      <c r="C13" s="78" t="s">
        <v>17</v>
      </c>
      <c r="D13" s="78" t="s">
        <v>239</v>
      </c>
      <c r="E13" s="40">
        <v>15</v>
      </c>
      <c r="F13" s="40">
        <v>430.7</v>
      </c>
      <c r="G13" s="41">
        <v>6460.5</v>
      </c>
      <c r="H13" s="20"/>
      <c r="I13" s="20"/>
      <c r="J13" s="20"/>
      <c r="K13" s="20"/>
      <c r="L13" s="20"/>
      <c r="M13" s="42">
        <v>0</v>
      </c>
      <c r="N13" s="43">
        <v>6460.5</v>
      </c>
      <c r="O13" s="44">
        <v>741.78842400000008</v>
      </c>
      <c r="P13" s="43">
        <v>741.78842400000008</v>
      </c>
      <c r="Q13" s="43">
        <v>5719</v>
      </c>
      <c r="R13" s="11" t="s">
        <v>19</v>
      </c>
      <c r="S13" s="12"/>
    </row>
    <row r="14" spans="1:19" ht="24.95" customHeight="1" outlineLevel="2" thickBot="1" x14ac:dyDescent="0.3">
      <c r="A14" s="6" t="s">
        <v>422</v>
      </c>
      <c r="B14" s="15" t="s">
        <v>442</v>
      </c>
      <c r="C14" s="78" t="s">
        <v>17</v>
      </c>
      <c r="D14" s="78" t="s">
        <v>239</v>
      </c>
      <c r="E14" s="40">
        <v>15</v>
      </c>
      <c r="F14" s="40">
        <v>430.7</v>
      </c>
      <c r="G14" s="41">
        <v>6460.5</v>
      </c>
      <c r="H14" s="20"/>
      <c r="I14" s="20"/>
      <c r="J14" s="20"/>
      <c r="K14" s="20"/>
      <c r="L14" s="20"/>
      <c r="M14" s="42">
        <v>0</v>
      </c>
      <c r="N14" s="43">
        <v>6460.5</v>
      </c>
      <c r="O14" s="44">
        <v>741.78842400000008</v>
      </c>
      <c r="P14" s="43">
        <v>741.78842400000008</v>
      </c>
      <c r="Q14" s="43">
        <v>5719</v>
      </c>
      <c r="R14" s="11" t="s">
        <v>19</v>
      </c>
      <c r="S14" s="28"/>
    </row>
    <row r="15" spans="1:19" s="58" customFormat="1" ht="24.95" customHeight="1" outlineLevel="1" x14ac:dyDescent="0.25">
      <c r="B15" s="45"/>
      <c r="C15" s="79"/>
      <c r="D15" s="80" t="s">
        <v>264</v>
      </c>
      <c r="E15" s="48"/>
      <c r="F15" s="48"/>
      <c r="G15" s="50">
        <v>58144.5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54">
        <v>0</v>
      </c>
      <c r="N15" s="55">
        <v>58144.5</v>
      </c>
      <c r="O15" s="56">
        <v>6676.0958160000018</v>
      </c>
      <c r="P15" s="55">
        <v>6676.0958160000018</v>
      </c>
      <c r="Q15" s="55">
        <v>51471</v>
      </c>
      <c r="R15" s="57"/>
      <c r="S15" s="67"/>
    </row>
    <row r="16" spans="1:19" ht="24.95" customHeight="1" outlineLevel="2" thickBot="1" x14ac:dyDescent="0.3">
      <c r="A16" s="6" t="s">
        <v>413</v>
      </c>
      <c r="B16" s="15" t="s">
        <v>433</v>
      </c>
      <c r="C16" s="81" t="s">
        <v>22</v>
      </c>
      <c r="D16" s="81" t="s">
        <v>240</v>
      </c>
      <c r="E16" s="40">
        <v>15</v>
      </c>
      <c r="F16" s="20">
        <v>1154.2</v>
      </c>
      <c r="G16" s="41">
        <v>17313</v>
      </c>
      <c r="H16" s="20"/>
      <c r="I16" s="20"/>
      <c r="J16" s="20"/>
      <c r="K16" s="20"/>
      <c r="L16" s="20"/>
      <c r="M16" s="42">
        <v>0</v>
      </c>
      <c r="N16" s="43">
        <v>17313</v>
      </c>
      <c r="O16" s="44">
        <v>3175.6901279999997</v>
      </c>
      <c r="P16" s="43">
        <v>3175.6901279999997</v>
      </c>
      <c r="Q16" s="43">
        <v>14137</v>
      </c>
      <c r="R16" s="11" t="s">
        <v>21</v>
      </c>
      <c r="S16" s="12"/>
    </row>
    <row r="17" spans="1:29" ht="24.95" customHeight="1" outlineLevel="2" thickBot="1" x14ac:dyDescent="0.3">
      <c r="A17" s="6" t="s">
        <v>339</v>
      </c>
      <c r="B17" s="15" t="s">
        <v>23</v>
      </c>
      <c r="C17" s="81" t="s">
        <v>302</v>
      </c>
      <c r="D17" s="81" t="s">
        <v>240</v>
      </c>
      <c r="E17" s="105">
        <v>15</v>
      </c>
      <c r="F17" s="20">
        <v>367.8</v>
      </c>
      <c r="G17" s="41">
        <v>5517</v>
      </c>
      <c r="H17" s="20"/>
      <c r="I17" s="20"/>
      <c r="J17" s="20"/>
      <c r="K17" s="20"/>
      <c r="L17" s="20"/>
      <c r="M17" s="42">
        <v>0</v>
      </c>
      <c r="N17" s="43">
        <v>5517</v>
      </c>
      <c r="O17" s="44">
        <v>554.23524799999996</v>
      </c>
      <c r="P17" s="43">
        <v>1109.405248</v>
      </c>
      <c r="Q17" s="43">
        <v>4408</v>
      </c>
      <c r="R17" s="11" t="s">
        <v>19</v>
      </c>
      <c r="S17" s="28"/>
    </row>
    <row r="18" spans="1:29" s="58" customFormat="1" ht="24.95" customHeight="1" outlineLevel="1" x14ac:dyDescent="0.25">
      <c r="B18" s="45"/>
      <c r="C18" s="82"/>
      <c r="D18" s="83" t="s">
        <v>265</v>
      </c>
      <c r="E18" s="48"/>
      <c r="F18" s="49"/>
      <c r="G18" s="50">
        <v>22830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54">
        <v>0</v>
      </c>
      <c r="N18" s="55">
        <v>22830</v>
      </c>
      <c r="O18" s="56">
        <v>3729.9253759999997</v>
      </c>
      <c r="P18" s="55">
        <v>4285.0953759999993</v>
      </c>
      <c r="Q18" s="55">
        <v>18545</v>
      </c>
      <c r="R18" s="57"/>
      <c r="S18" s="67"/>
    </row>
    <row r="19" spans="1:29" ht="24.95" customHeight="1" outlineLevel="2" thickBot="1" x14ac:dyDescent="0.3">
      <c r="A19" s="6"/>
      <c r="B19" s="15" t="s">
        <v>562</v>
      </c>
      <c r="C19" s="16" t="s">
        <v>563</v>
      </c>
      <c r="D19" s="16" t="s">
        <v>564</v>
      </c>
      <c r="E19" s="105">
        <v>15</v>
      </c>
      <c r="F19" s="20">
        <v>755.9</v>
      </c>
      <c r="G19" s="41">
        <v>11338.5</v>
      </c>
      <c r="H19" s="20"/>
      <c r="I19" s="20"/>
      <c r="J19" s="20"/>
      <c r="K19" s="20"/>
      <c r="L19" s="20"/>
      <c r="M19" s="42">
        <v>0</v>
      </c>
      <c r="N19" s="43">
        <v>11338.5</v>
      </c>
      <c r="O19" s="44">
        <v>1783.7292240000002</v>
      </c>
      <c r="P19" s="43">
        <v>1783.7292240000002</v>
      </c>
      <c r="Q19" s="43">
        <v>9555</v>
      </c>
      <c r="R19" s="11" t="s">
        <v>19</v>
      </c>
      <c r="S19" s="12"/>
    </row>
    <row r="20" spans="1:29" s="58" customFormat="1" ht="24.95" customHeight="1" outlineLevel="1" x14ac:dyDescent="0.25">
      <c r="B20" s="45"/>
      <c r="C20" s="82"/>
      <c r="D20" s="83" t="s">
        <v>561</v>
      </c>
      <c r="E20" s="48"/>
      <c r="F20" s="49"/>
      <c r="G20" s="50">
        <v>11338.5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54">
        <v>0</v>
      </c>
      <c r="N20" s="55">
        <v>11338.5</v>
      </c>
      <c r="O20" s="56">
        <v>1783.7292240000002</v>
      </c>
      <c r="P20" s="55">
        <v>1783.7292240000002</v>
      </c>
      <c r="Q20" s="55">
        <v>9555</v>
      </c>
      <c r="R20" s="57"/>
      <c r="S20" s="67"/>
    </row>
    <row r="21" spans="1:29" ht="24.95" customHeight="1" outlineLevel="2" thickBot="1" x14ac:dyDescent="0.3">
      <c r="A21" s="6" t="s">
        <v>416</v>
      </c>
      <c r="B21" s="15" t="s">
        <v>443</v>
      </c>
      <c r="C21" s="81" t="s">
        <v>24</v>
      </c>
      <c r="D21" s="81" t="s">
        <v>241</v>
      </c>
      <c r="E21" s="105">
        <v>15</v>
      </c>
      <c r="F21" s="20">
        <v>755.9</v>
      </c>
      <c r="G21" s="41">
        <v>11338.5</v>
      </c>
      <c r="H21" s="20"/>
      <c r="I21" s="20"/>
      <c r="J21" s="20"/>
      <c r="K21" s="20"/>
      <c r="L21" s="20"/>
      <c r="M21" s="42">
        <v>0</v>
      </c>
      <c r="N21" s="43">
        <v>11338.5</v>
      </c>
      <c r="O21" s="44">
        <v>1783.7292240000002</v>
      </c>
      <c r="P21" s="43">
        <v>1783.7292240000002</v>
      </c>
      <c r="Q21" s="43">
        <v>9555</v>
      </c>
      <c r="R21" s="11" t="s">
        <v>21</v>
      </c>
      <c r="S21" s="12"/>
    </row>
    <row r="22" spans="1:29" ht="24.95" customHeight="1" outlineLevel="2" thickBot="1" x14ac:dyDescent="0.3">
      <c r="A22" s="6" t="s">
        <v>320</v>
      </c>
      <c r="B22" s="15" t="s">
        <v>189</v>
      </c>
      <c r="C22" s="81" t="s">
        <v>26</v>
      </c>
      <c r="D22" s="81" t="s">
        <v>241</v>
      </c>
      <c r="E22" s="105">
        <v>15</v>
      </c>
      <c r="F22" s="20">
        <v>325.81</v>
      </c>
      <c r="G22" s="41">
        <v>4887.1499999999996</v>
      </c>
      <c r="H22" s="20"/>
      <c r="I22" s="20"/>
      <c r="J22" s="20"/>
      <c r="K22" s="20"/>
      <c r="L22" s="20"/>
      <c r="M22" s="42">
        <v>0</v>
      </c>
      <c r="N22" s="43">
        <v>4887.1499999999996</v>
      </c>
      <c r="O22" s="44">
        <v>442.52839999999998</v>
      </c>
      <c r="P22" s="43">
        <v>991.39839999999992</v>
      </c>
      <c r="Q22" s="43">
        <v>3896</v>
      </c>
      <c r="R22" s="11" t="s">
        <v>19</v>
      </c>
      <c r="S22" s="12"/>
    </row>
    <row r="23" spans="1:29" ht="24.95" customHeight="1" outlineLevel="2" thickBot="1" x14ac:dyDescent="0.3">
      <c r="A23" s="6" t="s">
        <v>384</v>
      </c>
      <c r="B23" s="15" t="s">
        <v>25</v>
      </c>
      <c r="C23" s="81" t="s">
        <v>26</v>
      </c>
      <c r="D23" s="81" t="s">
        <v>241</v>
      </c>
      <c r="E23" s="105">
        <v>15</v>
      </c>
      <c r="F23" s="20">
        <v>219</v>
      </c>
      <c r="G23" s="41">
        <v>3285</v>
      </c>
      <c r="H23" s="20"/>
      <c r="I23" s="20"/>
      <c r="J23" s="20"/>
      <c r="K23" s="20"/>
      <c r="L23" s="20"/>
      <c r="M23" s="42">
        <v>0</v>
      </c>
      <c r="N23" s="43">
        <v>3285</v>
      </c>
      <c r="O23" s="44">
        <v>110.906272</v>
      </c>
      <c r="P23" s="43">
        <v>143.756272</v>
      </c>
      <c r="Q23" s="43">
        <v>3141</v>
      </c>
      <c r="R23" s="11" t="s">
        <v>19</v>
      </c>
      <c r="S23" s="28"/>
    </row>
    <row r="24" spans="1:29" s="58" customFormat="1" ht="24.95" customHeight="1" outlineLevel="1" x14ac:dyDescent="0.25">
      <c r="B24" s="45"/>
      <c r="C24" s="82"/>
      <c r="D24" s="83" t="s">
        <v>266</v>
      </c>
      <c r="E24" s="48"/>
      <c r="F24" s="49"/>
      <c r="G24" s="50">
        <v>19510.650000000001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54">
        <v>0</v>
      </c>
      <c r="N24" s="55">
        <v>19510.650000000001</v>
      </c>
      <c r="O24" s="56">
        <v>2337.1638960000005</v>
      </c>
      <c r="P24" s="55">
        <v>2918.8838960000003</v>
      </c>
      <c r="Q24" s="55">
        <v>16592</v>
      </c>
      <c r="R24" s="57"/>
      <c r="S24" s="67"/>
    </row>
    <row r="25" spans="1:29" ht="24.95" customHeight="1" outlineLevel="2" thickBot="1" x14ac:dyDescent="0.3">
      <c r="A25" s="6" t="s">
        <v>409</v>
      </c>
      <c r="B25" s="15" t="s">
        <v>481</v>
      </c>
      <c r="C25" s="81" t="s">
        <v>27</v>
      </c>
      <c r="D25" s="81" t="s">
        <v>242</v>
      </c>
      <c r="E25" s="105">
        <v>15</v>
      </c>
      <c r="F25" s="20">
        <v>800.7</v>
      </c>
      <c r="G25" s="41">
        <v>12010.5</v>
      </c>
      <c r="H25" s="20"/>
      <c r="I25" s="20"/>
      <c r="J25" s="20"/>
      <c r="K25" s="20"/>
      <c r="L25" s="20"/>
      <c r="M25" s="42">
        <v>0</v>
      </c>
      <c r="N25" s="43">
        <v>12010.5</v>
      </c>
      <c r="O25" s="44">
        <v>1928.5421279999998</v>
      </c>
      <c r="P25" s="43">
        <v>1928.5421279999998</v>
      </c>
      <c r="Q25" s="43">
        <v>10082</v>
      </c>
      <c r="R25" s="11" t="s">
        <v>21</v>
      </c>
      <c r="S25" s="12"/>
    </row>
    <row r="26" spans="1:29" ht="24.95" customHeight="1" outlineLevel="2" thickBot="1" x14ac:dyDescent="0.3">
      <c r="A26" s="6" t="s">
        <v>387</v>
      </c>
      <c r="B26" s="15" t="s">
        <v>28</v>
      </c>
      <c r="C26" s="81" t="s">
        <v>302</v>
      </c>
      <c r="D26" s="81" t="s">
        <v>242</v>
      </c>
      <c r="E26" s="105">
        <v>15</v>
      </c>
      <c r="F26" s="20">
        <v>347.72</v>
      </c>
      <c r="G26" s="41">
        <v>5215.8</v>
      </c>
      <c r="H26" s="20"/>
      <c r="I26" s="20"/>
      <c r="J26" s="20"/>
      <c r="K26" s="20"/>
      <c r="L26" s="20"/>
      <c r="M26" s="42">
        <v>0</v>
      </c>
      <c r="N26" s="43">
        <v>5215.8</v>
      </c>
      <c r="O26" s="44">
        <v>500.26020799999998</v>
      </c>
      <c r="P26" s="43">
        <v>1052.420208</v>
      </c>
      <c r="Q26" s="43">
        <v>4163</v>
      </c>
      <c r="R26" s="11" t="s">
        <v>19</v>
      </c>
      <c r="S26" s="28"/>
    </row>
    <row r="27" spans="1:29" s="58" customFormat="1" ht="24.95" customHeight="1" outlineLevel="1" x14ac:dyDescent="0.25">
      <c r="B27" s="45"/>
      <c r="C27" s="82"/>
      <c r="D27" s="83" t="s">
        <v>267</v>
      </c>
      <c r="E27" s="48"/>
      <c r="F27" s="49"/>
      <c r="G27" s="50">
        <v>17226.3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54">
        <v>0</v>
      </c>
      <c r="N27" s="55">
        <v>17226.3</v>
      </c>
      <c r="O27" s="56">
        <v>2428.8023359999997</v>
      </c>
      <c r="P27" s="55">
        <v>2980.9623359999996</v>
      </c>
      <c r="Q27" s="55">
        <v>14245</v>
      </c>
      <c r="R27" s="57"/>
      <c r="S27" s="67"/>
    </row>
    <row r="28" spans="1:29" ht="24.95" customHeight="1" outlineLevel="2" thickBot="1" x14ac:dyDescent="0.3">
      <c r="A28" s="6" t="s">
        <v>321</v>
      </c>
      <c r="B28" s="15" t="s">
        <v>32</v>
      </c>
      <c r="C28" s="81" t="s">
        <v>33</v>
      </c>
      <c r="D28" s="81" t="s">
        <v>243</v>
      </c>
      <c r="E28" s="105">
        <v>15</v>
      </c>
      <c r="F28" s="20">
        <v>457.9</v>
      </c>
      <c r="G28" s="41">
        <v>6868.5</v>
      </c>
      <c r="H28" s="20"/>
      <c r="I28" s="20"/>
      <c r="J28" s="20"/>
      <c r="K28" s="20"/>
      <c r="L28" s="20"/>
      <c r="M28" s="42">
        <v>0</v>
      </c>
      <c r="N28" s="43">
        <v>6868.5</v>
      </c>
      <c r="O28" s="44">
        <v>828.93722400000001</v>
      </c>
      <c r="P28" s="43">
        <v>828.93722400000001</v>
      </c>
      <c r="Q28" s="43">
        <v>6040</v>
      </c>
      <c r="R28" s="11" t="s">
        <v>21</v>
      </c>
      <c r="S28" s="12"/>
      <c r="T28" s="3"/>
      <c r="U28" s="18"/>
      <c r="V28" s="18"/>
      <c r="W28" s="18"/>
      <c r="X28" s="18"/>
      <c r="Y28" s="4"/>
      <c r="AA28" s="19"/>
      <c r="AB28" s="19"/>
      <c r="AC28" s="19"/>
    </row>
    <row r="29" spans="1:29" ht="24.95" customHeight="1" outlineLevel="2" thickBot="1" x14ac:dyDescent="0.3">
      <c r="A29" s="6" t="s">
        <v>318</v>
      </c>
      <c r="B29" s="15" t="s">
        <v>34</v>
      </c>
      <c r="C29" s="81" t="s">
        <v>26</v>
      </c>
      <c r="D29" s="81" t="s">
        <v>243</v>
      </c>
      <c r="E29" s="105">
        <v>15</v>
      </c>
      <c r="F29" s="20">
        <v>325.81</v>
      </c>
      <c r="G29" s="41">
        <v>4887.1499999999996</v>
      </c>
      <c r="H29" s="20"/>
      <c r="I29" s="20"/>
      <c r="J29" s="20"/>
      <c r="K29" s="20"/>
      <c r="L29" s="20"/>
      <c r="M29" s="42">
        <v>0</v>
      </c>
      <c r="N29" s="43">
        <v>4887.1499999999996</v>
      </c>
      <c r="O29" s="44">
        <v>442.52839999999998</v>
      </c>
      <c r="P29" s="43">
        <v>991.39839999999992</v>
      </c>
      <c r="Q29" s="43">
        <v>3896</v>
      </c>
      <c r="R29" s="11" t="s">
        <v>21</v>
      </c>
      <c r="S29" s="12"/>
      <c r="T29" s="3"/>
      <c r="U29" s="18"/>
      <c r="V29" s="18"/>
      <c r="W29" s="18"/>
      <c r="X29" s="18"/>
      <c r="Y29" s="4"/>
      <c r="AA29" s="19"/>
      <c r="AB29" s="19"/>
      <c r="AC29" s="19"/>
    </row>
    <row r="30" spans="1:29" ht="24.95" customHeight="1" outlineLevel="2" thickBot="1" x14ac:dyDescent="0.3">
      <c r="A30" s="6" t="s">
        <v>380</v>
      </c>
      <c r="B30" s="15" t="s">
        <v>291</v>
      </c>
      <c r="C30" s="81" t="s">
        <v>26</v>
      </c>
      <c r="D30" s="81" t="s">
        <v>243</v>
      </c>
      <c r="E30" s="105">
        <v>15</v>
      </c>
      <c r="F30" s="20">
        <v>325.81</v>
      </c>
      <c r="G30" s="41">
        <v>4887.1499999999996</v>
      </c>
      <c r="H30" s="20"/>
      <c r="I30" s="20"/>
      <c r="J30" s="20"/>
      <c r="K30" s="20"/>
      <c r="L30" s="20"/>
      <c r="M30" s="42">
        <v>0</v>
      </c>
      <c r="N30" s="43">
        <v>4887.1499999999996</v>
      </c>
      <c r="O30" s="44">
        <v>442.52839999999998</v>
      </c>
      <c r="P30" s="43">
        <v>491.39839999999998</v>
      </c>
      <c r="Q30" s="43">
        <v>4396</v>
      </c>
      <c r="R30" s="11" t="s">
        <v>19</v>
      </c>
      <c r="S30" s="12"/>
      <c r="T30" s="3"/>
      <c r="U30" s="18"/>
      <c r="V30" s="18"/>
      <c r="W30" s="18"/>
      <c r="X30" s="18"/>
      <c r="Y30" s="4"/>
      <c r="AA30" s="19"/>
      <c r="AB30" s="19"/>
      <c r="AC30" s="19"/>
    </row>
    <row r="31" spans="1:29" ht="24.95" customHeight="1" outlineLevel="2" thickBot="1" x14ac:dyDescent="0.3">
      <c r="A31" s="6" t="s">
        <v>368</v>
      </c>
      <c r="B31" s="15" t="s">
        <v>35</v>
      </c>
      <c r="C31" s="81" t="s">
        <v>36</v>
      </c>
      <c r="D31" s="81" t="s">
        <v>243</v>
      </c>
      <c r="E31" s="40">
        <v>15</v>
      </c>
      <c r="F31" s="20">
        <v>179.9</v>
      </c>
      <c r="G31" s="41">
        <v>2698.5</v>
      </c>
      <c r="H31" s="20"/>
      <c r="I31" s="20"/>
      <c r="J31" s="20"/>
      <c r="K31" s="20"/>
      <c r="L31" s="20"/>
      <c r="M31" s="42">
        <v>0</v>
      </c>
      <c r="N31" s="43">
        <v>2698.5</v>
      </c>
      <c r="O31" s="44">
        <v>26.845071999999988</v>
      </c>
      <c r="P31" s="43">
        <v>26.845071999999988</v>
      </c>
      <c r="Q31" s="43">
        <v>2672</v>
      </c>
      <c r="R31" s="11" t="s">
        <v>19</v>
      </c>
      <c r="S31" s="28"/>
      <c r="T31" s="3"/>
      <c r="U31" s="18"/>
      <c r="V31" s="18"/>
      <c r="W31" s="18"/>
      <c r="X31" s="18"/>
      <c r="Y31" s="4"/>
      <c r="AA31" s="19"/>
      <c r="AB31" s="19"/>
      <c r="AC31" s="19"/>
    </row>
    <row r="32" spans="1:29" s="58" customFormat="1" ht="24.95" customHeight="1" outlineLevel="1" x14ac:dyDescent="0.25">
      <c r="B32" s="45"/>
      <c r="C32" s="82"/>
      <c r="D32" s="83" t="s">
        <v>268</v>
      </c>
      <c r="E32" s="48"/>
      <c r="F32" s="49"/>
      <c r="G32" s="50">
        <v>19341.3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54">
        <v>0</v>
      </c>
      <c r="N32" s="55">
        <v>19341.3</v>
      </c>
      <c r="O32" s="56">
        <v>1740.8390959999999</v>
      </c>
      <c r="P32" s="55">
        <v>2338.5790959999999</v>
      </c>
      <c r="Q32" s="55">
        <v>17004</v>
      </c>
      <c r="R32" s="57"/>
      <c r="S32" s="67"/>
      <c r="T32" s="59"/>
      <c r="U32" s="76"/>
      <c r="V32" s="76"/>
      <c r="W32" s="76"/>
      <c r="X32" s="76"/>
      <c r="Y32" s="60"/>
      <c r="AA32" s="60"/>
      <c r="AB32" s="60"/>
      <c r="AC32" s="60"/>
    </row>
    <row r="33" spans="1:29" ht="24.95" customHeight="1" outlineLevel="2" thickBot="1" x14ac:dyDescent="0.3">
      <c r="A33" s="6"/>
      <c r="B33" s="15" t="s">
        <v>507</v>
      </c>
      <c r="C33" s="81" t="s">
        <v>508</v>
      </c>
      <c r="D33" s="81" t="s">
        <v>245</v>
      </c>
      <c r="E33" s="105">
        <v>15</v>
      </c>
      <c r="F33" s="20">
        <v>561.04999999999995</v>
      </c>
      <c r="G33" s="41">
        <v>8415.75</v>
      </c>
      <c r="H33" s="20"/>
      <c r="I33" s="20"/>
      <c r="J33" s="20"/>
      <c r="K33" s="20"/>
      <c r="L33" s="20"/>
      <c r="M33" s="42">
        <v>0</v>
      </c>
      <c r="N33" s="43">
        <v>8415.75</v>
      </c>
      <c r="O33" s="44">
        <v>1159.4298240000001</v>
      </c>
      <c r="P33" s="43">
        <v>1159.4298240000001</v>
      </c>
      <c r="Q33" s="43">
        <v>7256</v>
      </c>
      <c r="R33" s="11" t="s">
        <v>21</v>
      </c>
      <c r="S33" s="12"/>
      <c r="T33" s="3"/>
      <c r="U33" s="18"/>
      <c r="V33" s="18"/>
      <c r="W33" s="18"/>
      <c r="X33" s="18"/>
      <c r="Y33" s="135"/>
      <c r="AA33" s="19"/>
      <c r="AB33" s="19"/>
      <c r="AC33" s="19"/>
    </row>
    <row r="34" spans="1:29" ht="24.95" customHeight="1" outlineLevel="2" thickBot="1" x14ac:dyDescent="0.3">
      <c r="A34" s="6" t="s">
        <v>404</v>
      </c>
      <c r="B34" s="15" t="s">
        <v>294</v>
      </c>
      <c r="C34" s="16" t="s">
        <v>303</v>
      </c>
      <c r="D34" s="81" t="s">
        <v>245</v>
      </c>
      <c r="E34" s="105">
        <v>15</v>
      </c>
      <c r="F34" s="20">
        <v>299.89999999999998</v>
      </c>
      <c r="G34" s="41">
        <v>4498.5</v>
      </c>
      <c r="H34" s="20"/>
      <c r="I34" s="20"/>
      <c r="J34" s="20"/>
      <c r="K34" s="20"/>
      <c r="L34" s="20"/>
      <c r="M34" s="42">
        <v>0</v>
      </c>
      <c r="N34" s="43">
        <v>4498.5</v>
      </c>
      <c r="O34" s="44">
        <v>380.34440000000006</v>
      </c>
      <c r="P34" s="43">
        <v>680.34440000000006</v>
      </c>
      <c r="Q34" s="43">
        <v>3818</v>
      </c>
      <c r="R34" s="11" t="s">
        <v>19</v>
      </c>
      <c r="S34" s="12"/>
      <c r="T34" s="3"/>
      <c r="U34" s="18"/>
      <c r="V34" s="18"/>
      <c r="W34" s="18"/>
      <c r="X34" s="18"/>
      <c r="Y34" s="123"/>
      <c r="AA34" s="19"/>
      <c r="AB34" s="19"/>
      <c r="AC34" s="19"/>
    </row>
    <row r="35" spans="1:29" ht="24.95" customHeight="1" outlineLevel="2" thickBot="1" x14ac:dyDescent="0.3">
      <c r="A35" s="6"/>
      <c r="B35" s="15" t="s">
        <v>38</v>
      </c>
      <c r="C35" s="81" t="s">
        <v>39</v>
      </c>
      <c r="D35" s="81" t="s">
        <v>245</v>
      </c>
      <c r="E35" s="105">
        <v>15</v>
      </c>
      <c r="F35" s="20">
        <v>61.95</v>
      </c>
      <c r="G35" s="41">
        <v>929.25</v>
      </c>
      <c r="H35" s="20"/>
      <c r="I35" s="20"/>
      <c r="J35" s="20"/>
      <c r="K35" s="20"/>
      <c r="L35" s="20"/>
      <c r="M35" s="42">
        <v>-153.94744</v>
      </c>
      <c r="N35" s="43">
        <v>1083.1974399999999</v>
      </c>
      <c r="O35" s="44">
        <v>0</v>
      </c>
      <c r="P35" s="43">
        <v>0</v>
      </c>
      <c r="Q35" s="43">
        <v>1083</v>
      </c>
      <c r="R35" s="11" t="s">
        <v>19</v>
      </c>
      <c r="S35" s="28"/>
      <c r="T35" s="3"/>
      <c r="U35" s="18"/>
      <c r="V35" s="18"/>
      <c r="W35" s="18"/>
      <c r="X35" s="18"/>
      <c r="Y35" s="131"/>
      <c r="AA35" s="19"/>
      <c r="AB35" s="19"/>
      <c r="AC35" s="19"/>
    </row>
    <row r="36" spans="1:29" ht="24.95" customHeight="1" outlineLevel="2" thickBot="1" x14ac:dyDescent="0.3">
      <c r="A36" s="6"/>
      <c r="B36" s="15" t="s">
        <v>40</v>
      </c>
      <c r="C36" s="81" t="s">
        <v>26</v>
      </c>
      <c r="D36" s="81" t="s">
        <v>245</v>
      </c>
      <c r="E36" s="105">
        <v>15</v>
      </c>
      <c r="F36" s="20">
        <v>61.95</v>
      </c>
      <c r="G36" s="41">
        <v>929.25</v>
      </c>
      <c r="H36" s="20"/>
      <c r="I36" s="20"/>
      <c r="J36" s="20"/>
      <c r="K36" s="20"/>
      <c r="L36" s="20"/>
      <c r="M36" s="42">
        <v>-153.94744</v>
      </c>
      <c r="N36" s="43">
        <v>1083.1974399999999</v>
      </c>
      <c r="O36" s="44">
        <v>0</v>
      </c>
      <c r="P36" s="43">
        <v>0</v>
      </c>
      <c r="Q36" s="43">
        <v>1083</v>
      </c>
      <c r="R36" s="11" t="s">
        <v>19</v>
      </c>
      <c r="S36" s="28"/>
      <c r="T36" s="3"/>
      <c r="U36" s="18"/>
      <c r="V36" s="18"/>
      <c r="W36" s="18"/>
      <c r="X36" s="18"/>
      <c r="Y36" s="131"/>
      <c r="AA36" s="19"/>
      <c r="AB36" s="19"/>
      <c r="AC36" s="19"/>
    </row>
    <row r="37" spans="1:29" s="58" customFormat="1" ht="24.95" customHeight="1" outlineLevel="1" x14ac:dyDescent="0.25">
      <c r="B37" s="45"/>
      <c r="C37" s="82"/>
      <c r="D37" s="83" t="s">
        <v>270</v>
      </c>
      <c r="E37" s="48"/>
      <c r="F37" s="49"/>
      <c r="G37" s="50">
        <v>14772.75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54">
        <v>-307.89488</v>
      </c>
      <c r="N37" s="55">
        <v>15080.64488</v>
      </c>
      <c r="O37" s="56">
        <v>1539.7742240000002</v>
      </c>
      <c r="P37" s="55">
        <v>1839.7742240000002</v>
      </c>
      <c r="Q37" s="55">
        <v>13240</v>
      </c>
      <c r="R37" s="57"/>
      <c r="S37" s="67"/>
      <c r="T37" s="59"/>
      <c r="U37" s="76"/>
      <c r="V37" s="76"/>
      <c r="W37" s="76"/>
      <c r="X37" s="76"/>
      <c r="Y37" s="60"/>
      <c r="AA37" s="60"/>
      <c r="AB37" s="60"/>
      <c r="AC37" s="60"/>
    </row>
    <row r="38" spans="1:29" ht="24.95" customHeight="1" outlineLevel="2" thickBot="1" x14ac:dyDescent="0.3">
      <c r="A38" s="6" t="s">
        <v>412</v>
      </c>
      <c r="B38" s="15" t="s">
        <v>447</v>
      </c>
      <c r="C38" s="81" t="s">
        <v>43</v>
      </c>
      <c r="D38" s="81" t="s">
        <v>246</v>
      </c>
      <c r="E38" s="105">
        <v>15</v>
      </c>
      <c r="F38" s="20">
        <v>755.9</v>
      </c>
      <c r="G38" s="41">
        <v>11338.5</v>
      </c>
      <c r="H38" s="20"/>
      <c r="I38" s="20"/>
      <c r="J38" s="20"/>
      <c r="K38" s="20"/>
      <c r="L38" s="20"/>
      <c r="M38" s="42">
        <v>0</v>
      </c>
      <c r="N38" s="43">
        <v>11338.5</v>
      </c>
      <c r="O38" s="44">
        <v>1783.7292240000002</v>
      </c>
      <c r="P38" s="43">
        <v>1783.7292240000002</v>
      </c>
      <c r="Q38" s="43">
        <v>9555</v>
      </c>
      <c r="R38" s="11" t="s">
        <v>19</v>
      </c>
      <c r="S38" s="12"/>
      <c r="T38" s="3"/>
      <c r="U38" s="18"/>
      <c r="V38" s="18"/>
      <c r="W38" s="18"/>
      <c r="X38" s="18"/>
      <c r="Y38" s="4"/>
      <c r="AA38" s="19"/>
      <c r="AB38" s="19"/>
      <c r="AC38" s="19"/>
    </row>
    <row r="39" spans="1:29" ht="24.95" customHeight="1" outlineLevel="2" thickBot="1" x14ac:dyDescent="0.3">
      <c r="A39" s="6" t="s">
        <v>319</v>
      </c>
      <c r="B39" s="15" t="s">
        <v>44</v>
      </c>
      <c r="C39" s="81" t="s">
        <v>29</v>
      </c>
      <c r="D39" s="81" t="s">
        <v>246</v>
      </c>
      <c r="E39" s="105">
        <v>15</v>
      </c>
      <c r="F39" s="20">
        <v>506.85</v>
      </c>
      <c r="G39" s="41">
        <v>7602.75</v>
      </c>
      <c r="H39" s="20"/>
      <c r="I39" s="20"/>
      <c r="J39" s="20"/>
      <c r="K39" s="20"/>
      <c r="L39" s="20"/>
      <c r="M39" s="149">
        <v>0</v>
      </c>
      <c r="N39" s="43">
        <v>7602.75</v>
      </c>
      <c r="O39" s="150">
        <v>985.77302400000008</v>
      </c>
      <c r="P39" s="43">
        <v>1061.8030240000001</v>
      </c>
      <c r="Q39" s="43">
        <v>6541</v>
      </c>
      <c r="R39" s="11" t="s">
        <v>19</v>
      </c>
      <c r="S39" s="12"/>
      <c r="T39" s="3"/>
      <c r="U39" s="18"/>
      <c r="V39" s="18"/>
      <c r="W39" s="18"/>
      <c r="X39" s="18"/>
      <c r="Y39" s="4"/>
      <c r="AA39" s="19"/>
      <c r="AB39" s="19"/>
      <c r="AC39" s="19"/>
    </row>
    <row r="40" spans="1:29" ht="24.95" customHeight="1" outlineLevel="2" thickBot="1" x14ac:dyDescent="0.3">
      <c r="A40" s="6" t="s">
        <v>385</v>
      </c>
      <c r="B40" s="15" t="s">
        <v>85</v>
      </c>
      <c r="C40" s="81" t="s">
        <v>29</v>
      </c>
      <c r="D40" s="81" t="s">
        <v>246</v>
      </c>
      <c r="E40" s="105">
        <v>15</v>
      </c>
      <c r="F40" s="20">
        <v>260.14999999999998</v>
      </c>
      <c r="G40" s="41">
        <v>3902.2499999999995</v>
      </c>
      <c r="H40" s="20"/>
      <c r="I40" s="20"/>
      <c r="J40" s="20"/>
      <c r="K40" s="20"/>
      <c r="L40" s="20"/>
      <c r="M40" s="149">
        <v>0</v>
      </c>
      <c r="N40" s="43">
        <v>3902.2499999999995</v>
      </c>
      <c r="O40" s="150">
        <v>303.16307199999994</v>
      </c>
      <c r="P40" s="43">
        <v>342.18307199999992</v>
      </c>
      <c r="Q40" s="43">
        <v>3560</v>
      </c>
      <c r="R40" s="11" t="s">
        <v>19</v>
      </c>
      <c r="S40" s="12"/>
      <c r="T40" s="3"/>
      <c r="U40" s="18"/>
      <c r="V40" s="18"/>
      <c r="W40" s="18"/>
      <c r="X40" s="18"/>
      <c r="Y40" s="123"/>
      <c r="AA40" s="19"/>
      <c r="AB40" s="19"/>
      <c r="AC40" s="19"/>
    </row>
    <row r="41" spans="1:29" ht="24.95" customHeight="1" outlineLevel="2" thickBot="1" x14ac:dyDescent="0.3">
      <c r="A41" s="6" t="s">
        <v>374</v>
      </c>
      <c r="B41" s="15" t="s">
        <v>124</v>
      </c>
      <c r="C41" s="81" t="s">
        <v>26</v>
      </c>
      <c r="D41" s="81" t="s">
        <v>246</v>
      </c>
      <c r="E41" s="105">
        <v>15</v>
      </c>
      <c r="F41" s="20">
        <v>383.25</v>
      </c>
      <c r="G41" s="41">
        <v>5748.75</v>
      </c>
      <c r="H41" s="20"/>
      <c r="I41" s="20"/>
      <c r="J41" s="20"/>
      <c r="K41" s="20"/>
      <c r="L41" s="20"/>
      <c r="M41" s="149">
        <v>0</v>
      </c>
      <c r="N41" s="43">
        <v>5748.75</v>
      </c>
      <c r="O41" s="150">
        <v>595.76484799999992</v>
      </c>
      <c r="P41" s="43">
        <v>1153.2548479999998</v>
      </c>
      <c r="Q41" s="43">
        <v>4595</v>
      </c>
      <c r="R41" s="11" t="s">
        <v>19</v>
      </c>
      <c r="S41" s="12"/>
      <c r="T41" s="3"/>
      <c r="U41" s="18"/>
      <c r="V41" s="18"/>
      <c r="W41" s="18"/>
      <c r="X41" s="18"/>
      <c r="Y41" s="123"/>
      <c r="AA41" s="19"/>
      <c r="AB41" s="19"/>
      <c r="AC41" s="19"/>
    </row>
    <row r="42" spans="1:29" ht="24.95" customHeight="1" outlineLevel="2" thickBot="1" x14ac:dyDescent="0.3">
      <c r="A42" s="6" t="s">
        <v>407</v>
      </c>
      <c r="B42" s="15" t="s">
        <v>45</v>
      </c>
      <c r="C42" s="81" t="s">
        <v>46</v>
      </c>
      <c r="D42" s="81" t="s">
        <v>246</v>
      </c>
      <c r="E42" s="105">
        <v>15</v>
      </c>
      <c r="F42" s="20">
        <v>274.35000000000002</v>
      </c>
      <c r="G42" s="41">
        <v>4115.25</v>
      </c>
      <c r="H42" s="20"/>
      <c r="I42" s="20"/>
      <c r="J42" s="20"/>
      <c r="K42" s="20"/>
      <c r="L42" s="20"/>
      <c r="M42" s="42">
        <v>0</v>
      </c>
      <c r="N42" s="43">
        <v>4115.25</v>
      </c>
      <c r="O42" s="44">
        <v>326.33747199999999</v>
      </c>
      <c r="P42" s="43">
        <v>326.33747199999999</v>
      </c>
      <c r="Q42" s="43">
        <v>3789</v>
      </c>
      <c r="R42" s="11" t="s">
        <v>21</v>
      </c>
      <c r="S42" s="12"/>
      <c r="T42" s="3"/>
      <c r="U42" s="18"/>
      <c r="V42" s="18"/>
      <c r="W42" s="18"/>
      <c r="X42" s="18"/>
      <c r="Y42" s="4"/>
      <c r="AA42" s="19"/>
      <c r="AB42" s="19"/>
      <c r="AC42" s="19"/>
    </row>
    <row r="43" spans="1:29" ht="24.95" customHeight="1" outlineLevel="2" thickBot="1" x14ac:dyDescent="0.3">
      <c r="A43" s="6" t="s">
        <v>406</v>
      </c>
      <c r="B43" s="15" t="s">
        <v>448</v>
      </c>
      <c r="C43" s="81" t="s">
        <v>48</v>
      </c>
      <c r="D43" s="81" t="s">
        <v>246</v>
      </c>
      <c r="E43" s="105">
        <v>5</v>
      </c>
      <c r="F43" s="20">
        <v>370.25</v>
      </c>
      <c r="G43" s="41">
        <v>1851.25</v>
      </c>
      <c r="H43" s="20"/>
      <c r="I43" s="20">
        <v>3702.5</v>
      </c>
      <c r="J43" s="20">
        <v>929</v>
      </c>
      <c r="K43" s="20"/>
      <c r="L43" s="20"/>
      <c r="M43" s="42">
        <v>0</v>
      </c>
      <c r="N43" s="43">
        <v>6482.75</v>
      </c>
      <c r="O43" s="44">
        <v>560.82084799999996</v>
      </c>
      <c r="P43" s="43">
        <v>560.82084799999996</v>
      </c>
      <c r="Q43" s="43">
        <v>5922</v>
      </c>
      <c r="R43" s="11" t="s">
        <v>21</v>
      </c>
      <c r="S43" s="12"/>
      <c r="T43" s="3"/>
      <c r="U43" s="18"/>
      <c r="V43" s="18"/>
      <c r="W43" s="18"/>
      <c r="X43" s="18"/>
      <c r="Y43" s="124"/>
      <c r="AA43" s="19"/>
      <c r="AB43" s="19"/>
      <c r="AC43" s="19"/>
    </row>
    <row r="44" spans="1:29" ht="24.95" customHeight="1" outlineLevel="2" thickBot="1" x14ac:dyDescent="0.3">
      <c r="A44" s="6" t="s">
        <v>373</v>
      </c>
      <c r="B44" s="15" t="s">
        <v>49</v>
      </c>
      <c r="C44" s="81" t="s">
        <v>50</v>
      </c>
      <c r="D44" s="81" t="s">
        <v>246</v>
      </c>
      <c r="E44" s="105">
        <v>15</v>
      </c>
      <c r="F44" s="20">
        <v>497</v>
      </c>
      <c r="G44" s="41">
        <v>7455</v>
      </c>
      <c r="H44" s="20"/>
      <c r="I44" s="20"/>
      <c r="J44" s="20"/>
      <c r="K44" s="20"/>
      <c r="L44" s="20"/>
      <c r="M44" s="149">
        <v>0</v>
      </c>
      <c r="N44" s="43">
        <v>7455</v>
      </c>
      <c r="O44" s="150">
        <v>954.2136240000001</v>
      </c>
      <c r="P44" s="43">
        <v>1028.7636240000002</v>
      </c>
      <c r="Q44" s="43">
        <v>6426</v>
      </c>
      <c r="R44" s="11" t="s">
        <v>19</v>
      </c>
      <c r="S44" s="12"/>
      <c r="T44" s="3"/>
      <c r="U44" s="18"/>
      <c r="V44" s="18"/>
      <c r="W44" s="18"/>
      <c r="X44" s="18"/>
      <c r="Y44" s="4"/>
      <c r="AA44" s="19"/>
      <c r="AB44" s="19"/>
      <c r="AC44" s="19"/>
    </row>
    <row r="45" spans="1:29" ht="24.95" customHeight="1" outlineLevel="2" thickBot="1" x14ac:dyDescent="0.3">
      <c r="A45" s="6" t="s">
        <v>346</v>
      </c>
      <c r="B45" s="15" t="s">
        <v>51</v>
      </c>
      <c r="C45" s="81" t="s">
        <v>50</v>
      </c>
      <c r="D45" s="81" t="s">
        <v>246</v>
      </c>
      <c r="E45" s="105">
        <v>15</v>
      </c>
      <c r="F45" s="20">
        <v>497</v>
      </c>
      <c r="G45" s="41">
        <v>7455</v>
      </c>
      <c r="H45" s="20"/>
      <c r="I45" s="20"/>
      <c r="J45" s="20"/>
      <c r="K45" s="20"/>
      <c r="L45" s="20"/>
      <c r="M45" s="42">
        <v>0</v>
      </c>
      <c r="N45" s="43">
        <v>7455</v>
      </c>
      <c r="O45" s="44">
        <v>954.2136240000001</v>
      </c>
      <c r="P45" s="43">
        <v>1028.7636240000002</v>
      </c>
      <c r="Q45" s="43">
        <v>6426</v>
      </c>
      <c r="R45" s="11" t="s">
        <v>19</v>
      </c>
      <c r="S45" s="12"/>
      <c r="T45" s="3"/>
      <c r="U45" s="18"/>
      <c r="V45" s="18"/>
      <c r="W45" s="18"/>
      <c r="X45" s="18"/>
      <c r="Y45" s="4"/>
      <c r="AA45" s="19"/>
      <c r="AB45" s="19"/>
      <c r="AC45" s="19"/>
    </row>
    <row r="46" spans="1:29" ht="24.95" customHeight="1" outlineLevel="2" thickBot="1" x14ac:dyDescent="0.3">
      <c r="A46" s="6" t="s">
        <v>337</v>
      </c>
      <c r="B46" s="15" t="s">
        <v>54</v>
      </c>
      <c r="C46" s="81" t="s">
        <v>55</v>
      </c>
      <c r="D46" s="16" t="s">
        <v>246</v>
      </c>
      <c r="E46" s="105">
        <v>15</v>
      </c>
      <c r="F46" s="20">
        <v>483.4</v>
      </c>
      <c r="G46" s="41">
        <v>7251</v>
      </c>
      <c r="H46" s="20"/>
      <c r="I46" s="20"/>
      <c r="J46" s="20"/>
      <c r="K46" s="20"/>
      <c r="L46" s="20"/>
      <c r="M46" s="149">
        <v>0</v>
      </c>
      <c r="N46" s="43">
        <v>7251</v>
      </c>
      <c r="O46" s="150">
        <v>910.63922400000001</v>
      </c>
      <c r="P46" s="43">
        <v>1483.149224</v>
      </c>
      <c r="Q46" s="43">
        <v>5768</v>
      </c>
      <c r="R46" s="11" t="s">
        <v>21</v>
      </c>
      <c r="S46" s="12"/>
      <c r="T46" s="3"/>
      <c r="U46" s="18"/>
      <c r="V46" s="18"/>
      <c r="W46" s="18"/>
      <c r="X46" s="18"/>
      <c r="Y46" s="124"/>
      <c r="AA46" s="19"/>
      <c r="AB46" s="19"/>
      <c r="AC46" s="19"/>
    </row>
    <row r="47" spans="1:29" ht="24.95" customHeight="1" outlineLevel="2" thickBot="1" x14ac:dyDescent="0.3">
      <c r="A47" s="6" t="s">
        <v>379</v>
      </c>
      <c r="B47" s="15" t="s">
        <v>52</v>
      </c>
      <c r="C47" s="81" t="s">
        <v>53</v>
      </c>
      <c r="D47" s="81" t="s">
        <v>246</v>
      </c>
      <c r="E47" s="105">
        <v>5</v>
      </c>
      <c r="F47" s="20">
        <v>276.75</v>
      </c>
      <c r="G47" s="41">
        <v>1383.75</v>
      </c>
      <c r="H47" s="20"/>
      <c r="I47" s="20">
        <v>2767.5</v>
      </c>
      <c r="J47" s="20">
        <v>683</v>
      </c>
      <c r="K47" s="20"/>
      <c r="L47" s="20"/>
      <c r="M47" s="149">
        <v>0</v>
      </c>
      <c r="N47" s="43">
        <v>4834.25</v>
      </c>
      <c r="O47" s="150">
        <v>330.25427200000001</v>
      </c>
      <c r="P47" s="43">
        <v>621.76427200000001</v>
      </c>
      <c r="Q47" s="43">
        <v>4212</v>
      </c>
      <c r="R47" s="11" t="s">
        <v>21</v>
      </c>
      <c r="S47" s="12"/>
      <c r="T47" s="3"/>
      <c r="U47" s="18"/>
      <c r="V47" s="18"/>
      <c r="W47" s="18"/>
      <c r="X47" s="18"/>
      <c r="Y47" s="4"/>
      <c r="AA47" s="19"/>
      <c r="AB47" s="19"/>
      <c r="AC47" s="19"/>
    </row>
    <row r="48" spans="1:29" ht="24.95" customHeight="1" outlineLevel="2" thickBot="1" x14ac:dyDescent="0.3">
      <c r="A48" s="6" t="s">
        <v>349</v>
      </c>
      <c r="B48" s="15" t="s">
        <v>56</v>
      </c>
      <c r="C48" s="81" t="s">
        <v>57</v>
      </c>
      <c r="D48" s="81" t="s">
        <v>246</v>
      </c>
      <c r="E48" s="105">
        <v>15</v>
      </c>
      <c r="F48" s="20">
        <v>213.8</v>
      </c>
      <c r="G48" s="41">
        <v>3207</v>
      </c>
      <c r="H48" s="20"/>
      <c r="I48" s="20"/>
      <c r="J48" s="20"/>
      <c r="K48" s="120"/>
      <c r="L48" s="20"/>
      <c r="M48" s="42">
        <v>0</v>
      </c>
      <c r="N48" s="43">
        <v>3207</v>
      </c>
      <c r="O48" s="44">
        <v>102.419872</v>
      </c>
      <c r="P48" s="43">
        <v>134.48987199999999</v>
      </c>
      <c r="Q48" s="43">
        <v>3073</v>
      </c>
      <c r="R48" s="11" t="s">
        <v>19</v>
      </c>
      <c r="S48" s="12"/>
      <c r="T48" s="3"/>
      <c r="U48" s="18"/>
      <c r="V48" s="18"/>
      <c r="W48" s="18"/>
      <c r="X48" s="18"/>
      <c r="Y48" s="4"/>
      <c r="AA48" s="19"/>
      <c r="AB48" s="19"/>
      <c r="AC48" s="19"/>
    </row>
    <row r="49" spans="1:29" ht="24.95" customHeight="1" outlineLevel="2" thickBot="1" x14ac:dyDescent="0.3">
      <c r="A49" s="6"/>
      <c r="B49" s="15" t="s">
        <v>308</v>
      </c>
      <c r="C49" s="81" t="s">
        <v>156</v>
      </c>
      <c r="D49" s="81" t="s">
        <v>246</v>
      </c>
      <c r="E49" s="105">
        <v>5</v>
      </c>
      <c r="F49" s="20">
        <v>213.8</v>
      </c>
      <c r="G49" s="41">
        <v>1069</v>
      </c>
      <c r="H49" s="20"/>
      <c r="I49" s="20">
        <v>2138</v>
      </c>
      <c r="J49" s="20">
        <v>527</v>
      </c>
      <c r="K49" s="20"/>
      <c r="L49" s="20"/>
      <c r="M49" s="42">
        <v>0</v>
      </c>
      <c r="N49" s="43">
        <v>3734</v>
      </c>
      <c r="O49" s="44">
        <v>102.419872</v>
      </c>
      <c r="P49" s="43">
        <v>134.48987199999999</v>
      </c>
      <c r="Q49" s="43">
        <v>3600</v>
      </c>
      <c r="R49" s="11" t="s">
        <v>19</v>
      </c>
      <c r="S49" s="28"/>
      <c r="T49" s="3"/>
      <c r="U49" s="18"/>
      <c r="V49" s="18"/>
      <c r="W49" s="18"/>
      <c r="X49" s="18"/>
      <c r="Y49" s="131"/>
      <c r="AA49" s="19"/>
      <c r="AB49" s="19"/>
      <c r="AC49" s="19"/>
    </row>
    <row r="50" spans="1:29" ht="24.95" customHeight="1" outlineLevel="2" thickBot="1" x14ac:dyDescent="0.3">
      <c r="A50" s="6"/>
      <c r="B50" s="15" t="s">
        <v>509</v>
      </c>
      <c r="C50" s="16" t="s">
        <v>26</v>
      </c>
      <c r="D50" s="81" t="s">
        <v>246</v>
      </c>
      <c r="E50" s="105">
        <v>15</v>
      </c>
      <c r="F50" s="20">
        <v>211.7</v>
      </c>
      <c r="G50" s="41">
        <v>3175.5</v>
      </c>
      <c r="H50" s="20"/>
      <c r="I50" s="20"/>
      <c r="J50" s="20"/>
      <c r="K50" s="20"/>
      <c r="L50" s="20"/>
      <c r="M50" s="42">
        <v>0</v>
      </c>
      <c r="N50" s="43">
        <v>3175.5</v>
      </c>
      <c r="O50" s="44">
        <v>98.992671999999999</v>
      </c>
      <c r="P50" s="43">
        <v>98.992671999999999</v>
      </c>
      <c r="Q50" s="43">
        <v>3077</v>
      </c>
      <c r="R50" s="11" t="s">
        <v>19</v>
      </c>
      <c r="S50" s="12"/>
      <c r="T50" s="3"/>
      <c r="U50" s="18"/>
      <c r="V50" s="18"/>
      <c r="W50" s="18"/>
      <c r="X50" s="18"/>
      <c r="Y50" s="136"/>
      <c r="AA50" s="19"/>
      <c r="AB50" s="19"/>
      <c r="AC50" s="19"/>
    </row>
    <row r="51" spans="1:29" ht="24.95" customHeight="1" outlineLevel="2" thickBot="1" x14ac:dyDescent="0.3">
      <c r="A51" s="6"/>
      <c r="B51" s="15" t="s">
        <v>323</v>
      </c>
      <c r="C51" s="81" t="s">
        <v>166</v>
      </c>
      <c r="D51" s="81" t="s">
        <v>246</v>
      </c>
      <c r="E51" s="105">
        <v>10</v>
      </c>
      <c r="F51" s="20">
        <v>226.7</v>
      </c>
      <c r="G51" s="41">
        <v>2267</v>
      </c>
      <c r="H51" s="20"/>
      <c r="I51" s="20">
        <v>1133.5</v>
      </c>
      <c r="J51" s="20"/>
      <c r="K51" s="20"/>
      <c r="L51" s="20"/>
      <c r="M51" s="42">
        <v>0</v>
      </c>
      <c r="N51" s="43">
        <v>3400.5</v>
      </c>
      <c r="O51" s="44">
        <v>123.47267199999999</v>
      </c>
      <c r="P51" s="43">
        <v>157.48267199999998</v>
      </c>
      <c r="Q51" s="43">
        <v>3243</v>
      </c>
      <c r="R51" s="11" t="s">
        <v>19</v>
      </c>
      <c r="S51" s="12"/>
      <c r="T51" s="3"/>
      <c r="U51" s="18"/>
      <c r="V51" s="18"/>
      <c r="W51" s="18"/>
      <c r="X51" s="18"/>
      <c r="Y51" s="131"/>
      <c r="AA51" s="19"/>
      <c r="AB51" s="19"/>
      <c r="AC51" s="19"/>
    </row>
    <row r="52" spans="1:29" ht="24.95" customHeight="1" outlineLevel="2" thickBot="1" x14ac:dyDescent="0.3">
      <c r="A52" s="6"/>
      <c r="B52" s="15" t="s">
        <v>167</v>
      </c>
      <c r="C52" s="81" t="s">
        <v>168</v>
      </c>
      <c r="D52" s="81" t="s">
        <v>246</v>
      </c>
      <c r="E52" s="105">
        <v>5</v>
      </c>
      <c r="F52" s="20">
        <v>267.7</v>
      </c>
      <c r="G52" s="41">
        <v>1338.5</v>
      </c>
      <c r="H52" s="20"/>
      <c r="I52" s="20">
        <v>2677</v>
      </c>
      <c r="J52" s="20">
        <v>660</v>
      </c>
      <c r="K52" s="20"/>
      <c r="L52" s="20"/>
      <c r="M52" s="42">
        <v>0</v>
      </c>
      <c r="N52" s="43">
        <v>4675.5</v>
      </c>
      <c r="O52" s="44">
        <v>315.48467199999999</v>
      </c>
      <c r="P52" s="43">
        <v>1055.6446720000001</v>
      </c>
      <c r="Q52" s="43">
        <v>3620</v>
      </c>
      <c r="R52" s="11" t="s">
        <v>21</v>
      </c>
      <c r="S52" s="12"/>
      <c r="T52" s="3"/>
      <c r="U52" s="18"/>
      <c r="V52" s="18"/>
      <c r="W52" s="18"/>
      <c r="X52" s="18"/>
      <c r="Y52" s="131"/>
      <c r="AA52" s="19"/>
      <c r="AB52" s="19"/>
      <c r="AC52" s="19"/>
    </row>
    <row r="53" spans="1:29" ht="24.95" customHeight="1" outlineLevel="2" thickBot="1" x14ac:dyDescent="0.3">
      <c r="A53" s="6"/>
      <c r="B53" s="15" t="s">
        <v>169</v>
      </c>
      <c r="C53" s="81" t="s">
        <v>170</v>
      </c>
      <c r="D53" s="81" t="s">
        <v>246</v>
      </c>
      <c r="E53" s="105">
        <v>15</v>
      </c>
      <c r="F53" s="20">
        <v>194.95</v>
      </c>
      <c r="G53" s="41">
        <v>2924.25</v>
      </c>
      <c r="H53" s="20"/>
      <c r="I53" s="20"/>
      <c r="J53" s="20"/>
      <c r="K53" s="20"/>
      <c r="L53" s="20"/>
      <c r="M53" s="42">
        <v>0</v>
      </c>
      <c r="N53" s="43">
        <v>2924.25</v>
      </c>
      <c r="O53" s="44">
        <v>51.406671999999986</v>
      </c>
      <c r="P53" s="43">
        <v>80.646671999999981</v>
      </c>
      <c r="Q53" s="43">
        <v>2844</v>
      </c>
      <c r="R53" s="11" t="s">
        <v>21</v>
      </c>
      <c r="S53" s="12"/>
      <c r="T53" s="3"/>
      <c r="U53" s="18"/>
      <c r="V53" s="18"/>
      <c r="W53" s="18"/>
      <c r="X53" s="18"/>
      <c r="Y53" s="131"/>
      <c r="AA53" s="19"/>
      <c r="AB53" s="19"/>
      <c r="AC53" s="19"/>
    </row>
    <row r="54" spans="1:29" ht="24.95" customHeight="1" outlineLevel="2" thickBot="1" x14ac:dyDescent="0.3">
      <c r="A54" s="6"/>
      <c r="B54" s="15" t="s">
        <v>171</v>
      </c>
      <c r="C54" s="81" t="s">
        <v>172</v>
      </c>
      <c r="D54" s="81" t="s">
        <v>246</v>
      </c>
      <c r="E54" s="105">
        <v>15</v>
      </c>
      <c r="F54" s="20">
        <v>252.15</v>
      </c>
      <c r="G54" s="41">
        <v>3782.25</v>
      </c>
      <c r="H54" s="20"/>
      <c r="I54" s="20"/>
      <c r="J54" s="20"/>
      <c r="K54" s="20"/>
      <c r="L54" s="20"/>
      <c r="M54" s="42">
        <v>0</v>
      </c>
      <c r="N54" s="43">
        <v>3782.25</v>
      </c>
      <c r="O54" s="44">
        <v>290.10707200000002</v>
      </c>
      <c r="P54" s="43">
        <v>327.92707200000001</v>
      </c>
      <c r="Q54" s="43">
        <v>3454</v>
      </c>
      <c r="R54" s="11" t="s">
        <v>19</v>
      </c>
      <c r="S54" s="12"/>
      <c r="T54" s="3"/>
      <c r="U54" s="18"/>
      <c r="V54" s="18"/>
      <c r="W54" s="18"/>
      <c r="X54" s="18"/>
      <c r="Y54" s="131"/>
      <c r="AA54" s="19"/>
      <c r="AB54" s="19"/>
      <c r="AC54" s="19"/>
    </row>
    <row r="55" spans="1:29" ht="24.95" customHeight="1" outlineLevel="2" thickBot="1" x14ac:dyDescent="0.3">
      <c r="A55" s="6"/>
      <c r="B55" s="15" t="s">
        <v>173</v>
      </c>
      <c r="C55" s="81" t="s">
        <v>174</v>
      </c>
      <c r="D55" s="81" t="s">
        <v>246</v>
      </c>
      <c r="E55" s="105">
        <v>15</v>
      </c>
      <c r="F55" s="20">
        <v>294.3</v>
      </c>
      <c r="G55" s="41">
        <v>4414.5</v>
      </c>
      <c r="H55" s="20"/>
      <c r="I55" s="20"/>
      <c r="J55" s="20"/>
      <c r="K55" s="20"/>
      <c r="L55" s="20"/>
      <c r="M55" s="42">
        <v>0</v>
      </c>
      <c r="N55" s="43">
        <v>4414.5</v>
      </c>
      <c r="O55" s="44">
        <v>366.90440000000007</v>
      </c>
      <c r="P55" s="43">
        <v>411.05440000000004</v>
      </c>
      <c r="Q55" s="43">
        <v>4003</v>
      </c>
      <c r="R55" s="11" t="s">
        <v>19</v>
      </c>
      <c r="S55" s="12"/>
      <c r="T55" s="3"/>
      <c r="U55" s="18"/>
      <c r="V55" s="18"/>
      <c r="W55" s="18"/>
      <c r="X55" s="18"/>
      <c r="Y55" s="131"/>
      <c r="AA55" s="19"/>
      <c r="AB55" s="19"/>
      <c r="AC55" s="19"/>
    </row>
    <row r="56" spans="1:29" ht="24.95" customHeight="1" outlineLevel="2" thickBot="1" x14ac:dyDescent="0.3">
      <c r="A56" s="6"/>
      <c r="B56" s="15" t="s">
        <v>175</v>
      </c>
      <c r="C56" s="81" t="s">
        <v>176</v>
      </c>
      <c r="D56" s="81" t="s">
        <v>246</v>
      </c>
      <c r="E56" s="105">
        <v>15</v>
      </c>
      <c r="F56" s="20">
        <v>197.6</v>
      </c>
      <c r="G56" s="41">
        <v>2964</v>
      </c>
      <c r="H56" s="20"/>
      <c r="I56" s="20"/>
      <c r="J56" s="20"/>
      <c r="K56" s="20"/>
      <c r="L56" s="20"/>
      <c r="M56" s="42">
        <v>0</v>
      </c>
      <c r="N56" s="43">
        <v>2964</v>
      </c>
      <c r="O56" s="44">
        <v>55.731471999999997</v>
      </c>
      <c r="P56" s="43">
        <v>335.37147199999998</v>
      </c>
      <c r="Q56" s="43">
        <v>2629</v>
      </c>
      <c r="R56" s="11" t="s">
        <v>19</v>
      </c>
      <c r="S56" s="12"/>
      <c r="T56" s="3"/>
      <c r="U56" s="18"/>
      <c r="V56" s="18"/>
      <c r="W56" s="18"/>
      <c r="X56" s="18"/>
      <c r="Y56" s="131"/>
      <c r="AA56" s="19"/>
      <c r="AB56" s="19"/>
      <c r="AC56" s="19"/>
    </row>
    <row r="57" spans="1:29" ht="24.95" customHeight="1" outlineLevel="2" thickBot="1" x14ac:dyDescent="0.3">
      <c r="A57" s="6"/>
      <c r="B57" s="15" t="s">
        <v>178</v>
      </c>
      <c r="C57" s="81" t="s">
        <v>179</v>
      </c>
      <c r="D57" s="81" t="s">
        <v>246</v>
      </c>
      <c r="E57" s="105">
        <v>15</v>
      </c>
      <c r="F57" s="20">
        <v>253.85</v>
      </c>
      <c r="G57" s="41">
        <v>3807.75</v>
      </c>
      <c r="H57" s="20"/>
      <c r="I57" s="20"/>
      <c r="J57" s="20"/>
      <c r="K57" s="20"/>
      <c r="L57" s="20"/>
      <c r="M57" s="149">
        <v>0</v>
      </c>
      <c r="N57" s="43">
        <v>3807.75</v>
      </c>
      <c r="O57" s="150">
        <v>292.88147199999997</v>
      </c>
      <c r="P57" s="43">
        <v>630.96147200000007</v>
      </c>
      <c r="Q57" s="43">
        <v>3177</v>
      </c>
      <c r="R57" s="11" t="s">
        <v>19</v>
      </c>
      <c r="S57" s="12"/>
      <c r="T57" s="3"/>
      <c r="U57" s="18"/>
      <c r="V57" s="18"/>
      <c r="W57" s="18"/>
      <c r="X57" s="18"/>
      <c r="Y57" s="131"/>
      <c r="AA57" s="19"/>
      <c r="AB57" s="19"/>
      <c r="AC57" s="19"/>
    </row>
    <row r="58" spans="1:29" ht="24.95" customHeight="1" outlineLevel="2" thickBot="1" x14ac:dyDescent="0.3">
      <c r="A58" s="6"/>
      <c r="B58" s="15" t="s">
        <v>180</v>
      </c>
      <c r="C58" s="81" t="s">
        <v>181</v>
      </c>
      <c r="D58" s="81" t="s">
        <v>246</v>
      </c>
      <c r="E58" s="105">
        <v>15</v>
      </c>
      <c r="F58" s="20">
        <v>255.9</v>
      </c>
      <c r="G58" s="41">
        <v>3838.5</v>
      </c>
      <c r="H58" s="20"/>
      <c r="I58" s="20"/>
      <c r="J58" s="20"/>
      <c r="K58" s="20"/>
      <c r="L58" s="20"/>
      <c r="M58" s="42">
        <v>0</v>
      </c>
      <c r="N58" s="43">
        <v>3838.5</v>
      </c>
      <c r="O58" s="44">
        <v>296.22707200000002</v>
      </c>
      <c r="P58" s="43">
        <v>334.61707200000001</v>
      </c>
      <c r="Q58" s="43">
        <v>3504</v>
      </c>
      <c r="R58" s="11" t="s">
        <v>19</v>
      </c>
      <c r="S58" s="12"/>
      <c r="T58" s="3"/>
      <c r="U58" s="18"/>
      <c r="V58" s="18"/>
      <c r="W58" s="18"/>
      <c r="X58" s="18"/>
      <c r="Y58" s="131"/>
      <c r="AA58" s="19"/>
      <c r="AB58" s="19"/>
      <c r="AC58" s="19"/>
    </row>
    <row r="59" spans="1:29" ht="24.95" customHeight="1" outlineLevel="2" thickBot="1" x14ac:dyDescent="0.3">
      <c r="A59" s="6"/>
      <c r="B59" s="15" t="s">
        <v>183</v>
      </c>
      <c r="C59" s="81" t="s">
        <v>184</v>
      </c>
      <c r="D59" s="81" t="s">
        <v>246</v>
      </c>
      <c r="E59" s="105">
        <v>15</v>
      </c>
      <c r="F59" s="20">
        <v>265.2</v>
      </c>
      <c r="G59" s="41">
        <v>3978</v>
      </c>
      <c r="H59" s="20"/>
      <c r="I59" s="20"/>
      <c r="J59" s="20"/>
      <c r="K59" s="20"/>
      <c r="L59" s="20"/>
      <c r="M59" s="42">
        <v>0</v>
      </c>
      <c r="N59" s="43">
        <v>3978</v>
      </c>
      <c r="O59" s="44">
        <v>311.40467200000001</v>
      </c>
      <c r="P59" s="43">
        <v>753.914672</v>
      </c>
      <c r="Q59" s="43">
        <v>3224</v>
      </c>
      <c r="R59" s="11" t="s">
        <v>19</v>
      </c>
      <c r="S59" s="12"/>
      <c r="T59" s="3"/>
      <c r="U59" s="18"/>
      <c r="V59" s="18"/>
      <c r="W59" s="18"/>
      <c r="X59" s="18"/>
      <c r="Y59" s="131"/>
      <c r="AA59" s="19"/>
      <c r="AB59" s="19"/>
      <c r="AC59" s="19"/>
    </row>
    <row r="60" spans="1:29" ht="24.95" customHeight="1" outlineLevel="2" thickBot="1" x14ac:dyDescent="0.3">
      <c r="A60" s="6"/>
      <c r="B60" s="15" t="s">
        <v>185</v>
      </c>
      <c r="C60" s="81" t="s">
        <v>186</v>
      </c>
      <c r="D60" s="81" t="s">
        <v>246</v>
      </c>
      <c r="E60" s="105">
        <v>5</v>
      </c>
      <c r="F60" s="20">
        <v>120.7</v>
      </c>
      <c r="G60" s="41">
        <v>603.5</v>
      </c>
      <c r="H60" s="20"/>
      <c r="I60" s="20">
        <v>1207</v>
      </c>
      <c r="J60" s="20">
        <v>298</v>
      </c>
      <c r="K60" s="20"/>
      <c r="L60" s="20"/>
      <c r="M60" s="42">
        <v>-85.547439999999995</v>
      </c>
      <c r="N60" s="43">
        <v>2194.0474399999998</v>
      </c>
      <c r="O60" s="44">
        <v>0</v>
      </c>
      <c r="P60" s="43">
        <v>118.11</v>
      </c>
      <c r="Q60" s="43">
        <v>2076</v>
      </c>
      <c r="R60" s="11" t="s">
        <v>19</v>
      </c>
      <c r="S60" s="12"/>
      <c r="T60" s="3"/>
      <c r="U60" s="18"/>
      <c r="V60" s="18"/>
      <c r="W60" s="18"/>
      <c r="X60" s="18"/>
      <c r="Y60" s="131"/>
      <c r="AA60" s="19"/>
      <c r="AB60" s="19"/>
      <c r="AC60" s="19"/>
    </row>
    <row r="61" spans="1:29" ht="24.95" customHeight="1" outlineLevel="2" thickBot="1" x14ac:dyDescent="0.3">
      <c r="A61" s="6"/>
      <c r="B61" s="15" t="s">
        <v>188</v>
      </c>
      <c r="C61" s="81" t="s">
        <v>503</v>
      </c>
      <c r="D61" s="81" t="s">
        <v>246</v>
      </c>
      <c r="E61" s="105">
        <v>5</v>
      </c>
      <c r="F61" s="20">
        <v>486.8</v>
      </c>
      <c r="G61" s="41">
        <v>2434</v>
      </c>
      <c r="H61" s="20"/>
      <c r="I61" s="20">
        <v>4868</v>
      </c>
      <c r="J61" s="20">
        <v>1201</v>
      </c>
      <c r="K61" s="20"/>
      <c r="L61" s="20"/>
      <c r="M61" s="42">
        <v>0</v>
      </c>
      <c r="N61" s="43">
        <v>8503</v>
      </c>
      <c r="O61" s="44">
        <v>921.53282400000012</v>
      </c>
      <c r="P61" s="43">
        <v>921.53282400000012</v>
      </c>
      <c r="Q61" s="43">
        <v>7581</v>
      </c>
      <c r="R61" s="11" t="s">
        <v>19</v>
      </c>
      <c r="S61" s="12"/>
      <c r="T61" s="3"/>
      <c r="U61" s="18"/>
      <c r="V61" s="18"/>
      <c r="W61" s="18"/>
      <c r="X61" s="18"/>
      <c r="Y61" s="131"/>
      <c r="AA61" s="19"/>
      <c r="AB61" s="19"/>
      <c r="AC61" s="19"/>
    </row>
    <row r="62" spans="1:29" ht="24.95" customHeight="1" outlineLevel="2" thickBot="1" x14ac:dyDescent="0.3">
      <c r="A62" s="6"/>
      <c r="B62" s="15" t="s">
        <v>193</v>
      </c>
      <c r="C62" s="81" t="s">
        <v>194</v>
      </c>
      <c r="D62" s="81" t="s">
        <v>246</v>
      </c>
      <c r="E62" s="40">
        <v>15</v>
      </c>
      <c r="F62" s="20">
        <v>220.9</v>
      </c>
      <c r="G62" s="41">
        <v>3313.5</v>
      </c>
      <c r="H62" s="20"/>
      <c r="I62" s="20"/>
      <c r="J62" s="20"/>
      <c r="K62" s="20"/>
      <c r="L62" s="20"/>
      <c r="M62" s="42">
        <v>0</v>
      </c>
      <c r="N62" s="43">
        <v>3313.5</v>
      </c>
      <c r="O62" s="44">
        <v>114.00707199999999</v>
      </c>
      <c r="P62" s="43">
        <v>114.00707199999999</v>
      </c>
      <c r="Q62" s="43">
        <v>3199</v>
      </c>
      <c r="R62" s="11" t="s">
        <v>19</v>
      </c>
      <c r="S62" s="28"/>
      <c r="T62" s="3"/>
      <c r="U62" s="18"/>
      <c r="V62" s="18"/>
      <c r="W62" s="18"/>
      <c r="X62" s="18"/>
      <c r="Y62" s="131"/>
      <c r="AA62" s="19"/>
      <c r="AB62" s="19"/>
      <c r="AC62" s="19"/>
    </row>
    <row r="63" spans="1:29" ht="24.95" customHeight="1" outlineLevel="2" thickBot="1" x14ac:dyDescent="0.3">
      <c r="A63" s="6"/>
      <c r="B63" s="15" t="s">
        <v>233</v>
      </c>
      <c r="C63" s="16" t="s">
        <v>232</v>
      </c>
      <c r="D63" s="16" t="s">
        <v>246</v>
      </c>
      <c r="E63" s="105">
        <v>15</v>
      </c>
      <c r="F63" s="20">
        <v>60.4</v>
      </c>
      <c r="G63" s="41">
        <v>906</v>
      </c>
      <c r="H63" s="20"/>
      <c r="I63" s="20"/>
      <c r="J63" s="20"/>
      <c r="K63" s="20"/>
      <c r="L63" s="20"/>
      <c r="M63" s="42">
        <v>-155.43544</v>
      </c>
      <c r="N63" s="43">
        <v>1061.43544</v>
      </c>
      <c r="O63" s="44">
        <v>0</v>
      </c>
      <c r="P63" s="43">
        <v>0</v>
      </c>
      <c r="Q63" s="43">
        <v>1061</v>
      </c>
      <c r="R63" s="11" t="s">
        <v>21</v>
      </c>
      <c r="S63" s="28"/>
      <c r="T63" s="3"/>
      <c r="U63" s="18"/>
      <c r="V63" s="18"/>
      <c r="W63" s="18"/>
      <c r="X63" s="18"/>
      <c r="Y63" s="131"/>
      <c r="AA63" s="19"/>
      <c r="AB63" s="19"/>
      <c r="AC63" s="19"/>
    </row>
    <row r="64" spans="1:29" ht="24.95" customHeight="1" outlineLevel="2" thickBot="1" x14ac:dyDescent="0.3">
      <c r="A64" s="6"/>
      <c r="B64" s="15" t="s">
        <v>451</v>
      </c>
      <c r="C64" s="16" t="s">
        <v>493</v>
      </c>
      <c r="D64" s="16" t="s">
        <v>246</v>
      </c>
      <c r="E64" s="40">
        <v>15</v>
      </c>
      <c r="F64" s="20">
        <v>370.25</v>
      </c>
      <c r="G64" s="41">
        <v>5553.75</v>
      </c>
      <c r="H64" s="20"/>
      <c r="I64" s="20"/>
      <c r="J64" s="20"/>
      <c r="K64" s="20"/>
      <c r="L64" s="20"/>
      <c r="M64" s="42">
        <v>0</v>
      </c>
      <c r="N64" s="43">
        <v>5553.75</v>
      </c>
      <c r="O64" s="44">
        <v>560.82084799999996</v>
      </c>
      <c r="P64" s="43">
        <v>560.82084799999996</v>
      </c>
      <c r="Q64" s="43">
        <v>4993</v>
      </c>
      <c r="R64" s="11" t="s">
        <v>21</v>
      </c>
      <c r="S64" s="28"/>
      <c r="T64" s="3"/>
      <c r="U64" s="18"/>
      <c r="V64" s="18"/>
      <c r="W64" s="18"/>
      <c r="X64" s="18"/>
      <c r="Y64" s="131"/>
      <c r="AA64" s="19"/>
      <c r="AB64" s="19"/>
      <c r="AC64" s="19"/>
    </row>
    <row r="65" spans="1:29" ht="24.95" customHeight="1" outlineLevel="2" thickBot="1" x14ac:dyDescent="0.3">
      <c r="A65" s="6"/>
      <c r="B65" s="15" t="s">
        <v>510</v>
      </c>
      <c r="C65" s="16" t="s">
        <v>511</v>
      </c>
      <c r="D65" s="16" t="s">
        <v>246</v>
      </c>
      <c r="E65" s="40">
        <v>15</v>
      </c>
      <c r="F65" s="20">
        <v>186.95</v>
      </c>
      <c r="G65" s="41">
        <v>2804.25</v>
      </c>
      <c r="H65" s="20"/>
      <c r="I65" s="20"/>
      <c r="J65" s="20"/>
      <c r="K65" s="20"/>
      <c r="L65" s="20"/>
      <c r="M65" s="42">
        <v>0</v>
      </c>
      <c r="N65" s="43">
        <v>2804.25</v>
      </c>
      <c r="O65" s="44">
        <v>38.350672000000003</v>
      </c>
      <c r="P65" s="43">
        <v>368.35067200000003</v>
      </c>
      <c r="Q65" s="43">
        <v>2436</v>
      </c>
      <c r="R65" s="11" t="s">
        <v>21</v>
      </c>
      <c r="S65" s="28"/>
      <c r="T65" s="3"/>
      <c r="U65" s="18"/>
      <c r="V65" s="18"/>
      <c r="W65" s="18"/>
      <c r="X65" s="18"/>
      <c r="Y65" s="136"/>
      <c r="AA65" s="19"/>
      <c r="AB65" s="19"/>
      <c r="AC65" s="19"/>
    </row>
    <row r="66" spans="1:29" ht="24.95" customHeight="1" outlineLevel="2" thickBot="1" x14ac:dyDescent="0.3">
      <c r="A66" s="6"/>
      <c r="B66" s="15" t="s">
        <v>293</v>
      </c>
      <c r="C66" s="16" t="s">
        <v>466</v>
      </c>
      <c r="D66" s="16" t="s">
        <v>246</v>
      </c>
      <c r="E66" s="40">
        <v>5</v>
      </c>
      <c r="F66" s="20">
        <v>214.5</v>
      </c>
      <c r="G66" s="41">
        <v>1072.5</v>
      </c>
      <c r="H66" s="20"/>
      <c r="I66" s="20">
        <v>2145</v>
      </c>
      <c r="J66" s="20">
        <v>529</v>
      </c>
      <c r="K66" s="20"/>
      <c r="L66" s="20"/>
      <c r="M66" s="42">
        <v>0</v>
      </c>
      <c r="N66" s="43">
        <v>3746.5</v>
      </c>
      <c r="O66" s="44">
        <v>103.56227199999998</v>
      </c>
      <c r="P66" s="43">
        <v>103.56227199999998</v>
      </c>
      <c r="Q66" s="43">
        <v>3643</v>
      </c>
      <c r="R66" s="11" t="s">
        <v>19</v>
      </c>
      <c r="S66" s="28"/>
      <c r="T66" s="3"/>
      <c r="U66" s="18"/>
      <c r="V66" s="18"/>
      <c r="W66" s="18"/>
      <c r="X66" s="18"/>
      <c r="Y66" s="131"/>
      <c r="AA66" s="19"/>
      <c r="AB66" s="19"/>
      <c r="AC66" s="19"/>
    </row>
    <row r="67" spans="1:29" s="58" customFormat="1" ht="24.95" customHeight="1" outlineLevel="1" x14ac:dyDescent="0.25">
      <c r="B67" s="45"/>
      <c r="C67" s="82"/>
      <c r="D67" s="83" t="s">
        <v>271</v>
      </c>
      <c r="E67" s="48"/>
      <c r="F67" s="49"/>
      <c r="G67" s="50">
        <v>111557.25</v>
      </c>
      <c r="H67" s="49">
        <v>0</v>
      </c>
      <c r="I67" s="49">
        <v>20638.5</v>
      </c>
      <c r="J67" s="49">
        <v>4827</v>
      </c>
      <c r="K67" s="49">
        <v>0</v>
      </c>
      <c r="L67" s="49">
        <v>0</v>
      </c>
      <c r="M67" s="54">
        <v>-240.98287999999999</v>
      </c>
      <c r="N67" s="55">
        <v>137263.73288</v>
      </c>
      <c r="O67" s="56">
        <v>11850.635511999999</v>
      </c>
      <c r="P67" s="55">
        <v>16032.545512000008</v>
      </c>
      <c r="Q67" s="55">
        <v>121231</v>
      </c>
      <c r="R67" s="57"/>
      <c r="S67" s="67"/>
      <c r="T67" s="59"/>
      <c r="U67" s="76"/>
      <c r="V67" s="76"/>
      <c r="W67" s="76"/>
      <c r="X67" s="76"/>
      <c r="Y67" s="60"/>
      <c r="AA67" s="60"/>
      <c r="AB67" s="60"/>
      <c r="AC67" s="60"/>
    </row>
    <row r="68" spans="1:29" ht="24.95" customHeight="1" outlineLevel="2" thickBot="1" x14ac:dyDescent="0.3">
      <c r="A68" s="6" t="s">
        <v>419</v>
      </c>
      <c r="B68" s="15" t="s">
        <v>444</v>
      </c>
      <c r="C68" s="81" t="s">
        <v>58</v>
      </c>
      <c r="D68" s="81" t="s">
        <v>247</v>
      </c>
      <c r="E68" s="105">
        <v>15</v>
      </c>
      <c r="F68" s="20">
        <v>290.10000000000002</v>
      </c>
      <c r="G68" s="41">
        <v>4351.5</v>
      </c>
      <c r="H68" s="20"/>
      <c r="I68" s="20"/>
      <c r="J68" s="20"/>
      <c r="K68" s="20"/>
      <c r="L68" s="20"/>
      <c r="M68" s="42">
        <v>0</v>
      </c>
      <c r="N68" s="43">
        <v>4351.5</v>
      </c>
      <c r="O68" s="44">
        <v>356.82440000000003</v>
      </c>
      <c r="P68" s="43">
        <v>356.82440000000003</v>
      </c>
      <c r="Q68" s="43">
        <v>3995</v>
      </c>
      <c r="R68" s="11" t="s">
        <v>21</v>
      </c>
      <c r="S68" s="12"/>
      <c r="T68" s="3"/>
      <c r="U68" s="18"/>
      <c r="V68" s="18"/>
      <c r="W68" s="18"/>
      <c r="X68" s="18"/>
      <c r="Y68" s="4"/>
      <c r="AA68" s="19"/>
      <c r="AB68" s="19"/>
      <c r="AC68" s="19"/>
    </row>
    <row r="69" spans="1:29" s="58" customFormat="1" ht="24.95" customHeight="1" outlineLevel="1" x14ac:dyDescent="0.25">
      <c r="B69" s="45"/>
      <c r="C69" s="82"/>
      <c r="D69" s="83" t="s">
        <v>272</v>
      </c>
      <c r="E69" s="48"/>
      <c r="F69" s="49"/>
      <c r="G69" s="50">
        <v>4351.5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54">
        <v>0</v>
      </c>
      <c r="N69" s="55">
        <v>4351.5</v>
      </c>
      <c r="O69" s="56">
        <v>356.82440000000003</v>
      </c>
      <c r="P69" s="55">
        <v>356.82440000000003</v>
      </c>
      <c r="Q69" s="55">
        <v>3995</v>
      </c>
      <c r="R69" s="57"/>
      <c r="S69" s="67"/>
      <c r="T69" s="59"/>
      <c r="U69" s="76"/>
      <c r="V69" s="76"/>
      <c r="W69" s="76"/>
      <c r="X69" s="76"/>
      <c r="Y69" s="60"/>
      <c r="AA69" s="60"/>
      <c r="AB69" s="60"/>
      <c r="AC69" s="60"/>
    </row>
    <row r="70" spans="1:29" ht="24.95" customHeight="1" outlineLevel="2" thickBot="1" x14ac:dyDescent="0.3">
      <c r="A70" s="6" t="s">
        <v>425</v>
      </c>
      <c r="B70" s="15" t="s">
        <v>446</v>
      </c>
      <c r="C70" s="81" t="s">
        <v>59</v>
      </c>
      <c r="D70" s="81" t="s">
        <v>248</v>
      </c>
      <c r="E70" s="105">
        <v>15</v>
      </c>
      <c r="F70" s="20">
        <v>625.70000000000005</v>
      </c>
      <c r="G70" s="41">
        <v>9385.5</v>
      </c>
      <c r="H70" s="20"/>
      <c r="I70" s="20"/>
      <c r="J70" s="20"/>
      <c r="K70" s="20"/>
      <c r="L70" s="20"/>
      <c r="M70" s="42">
        <v>0</v>
      </c>
      <c r="N70" s="43">
        <v>9385.5</v>
      </c>
      <c r="O70" s="44">
        <v>1366.5684240000001</v>
      </c>
      <c r="P70" s="43">
        <v>1366.5684240000001</v>
      </c>
      <c r="Q70" s="43">
        <v>8019</v>
      </c>
      <c r="R70" s="11" t="s">
        <v>21</v>
      </c>
      <c r="S70" s="12"/>
      <c r="T70" s="3"/>
      <c r="U70" s="18"/>
      <c r="V70" s="18"/>
      <c r="W70" s="18"/>
      <c r="X70" s="18"/>
      <c r="Y70" s="4"/>
      <c r="AA70" s="19"/>
      <c r="AB70" s="19"/>
      <c r="AC70" s="19"/>
    </row>
    <row r="71" spans="1:29" ht="24.95" customHeight="1" outlineLevel="2" thickBot="1" x14ac:dyDescent="0.3">
      <c r="A71" s="6"/>
      <c r="B71" s="15" t="s">
        <v>74</v>
      </c>
      <c r="C71" s="81" t="s">
        <v>29</v>
      </c>
      <c r="D71" s="81" t="s">
        <v>248</v>
      </c>
      <c r="E71" s="105">
        <v>15</v>
      </c>
      <c r="F71" s="20">
        <v>398.9</v>
      </c>
      <c r="G71" s="41">
        <v>5983.5</v>
      </c>
      <c r="H71" s="20"/>
      <c r="I71" s="20"/>
      <c r="J71" s="20"/>
      <c r="K71" s="20"/>
      <c r="L71" s="20"/>
      <c r="M71" s="42">
        <v>0</v>
      </c>
      <c r="N71" s="43">
        <v>5983.5</v>
      </c>
      <c r="O71" s="44">
        <v>639.90122400000007</v>
      </c>
      <c r="P71" s="43">
        <v>699.7412240000001</v>
      </c>
      <c r="Q71" s="43">
        <v>5284</v>
      </c>
      <c r="R71" s="11" t="s">
        <v>19</v>
      </c>
      <c r="S71" s="12"/>
      <c r="T71" s="3"/>
      <c r="U71" s="18"/>
      <c r="V71" s="18"/>
      <c r="W71" s="18"/>
      <c r="X71" s="18"/>
      <c r="Y71" s="142"/>
      <c r="AA71" s="19"/>
      <c r="AB71" s="19"/>
      <c r="AC71" s="19"/>
    </row>
    <row r="72" spans="1:29" ht="24.95" customHeight="1" outlineLevel="2" thickBot="1" x14ac:dyDescent="0.3">
      <c r="A72" s="6" t="s">
        <v>315</v>
      </c>
      <c r="B72" s="15" t="s">
        <v>60</v>
      </c>
      <c r="C72" s="81" t="s">
        <v>61</v>
      </c>
      <c r="D72" s="81" t="s">
        <v>248</v>
      </c>
      <c r="E72" s="106" t="s">
        <v>289</v>
      </c>
      <c r="F72" s="20"/>
      <c r="G72" s="41"/>
      <c r="H72" s="20"/>
      <c r="I72" s="20"/>
      <c r="J72" s="20"/>
      <c r="K72" s="20"/>
      <c r="L72" s="20"/>
      <c r="M72" s="42">
        <v>0</v>
      </c>
      <c r="N72" s="43">
        <v>0</v>
      </c>
      <c r="O72" s="44">
        <v>0</v>
      </c>
      <c r="P72" s="43">
        <v>0</v>
      </c>
      <c r="Q72" s="43">
        <v>0</v>
      </c>
      <c r="R72" s="11" t="s">
        <v>19</v>
      </c>
      <c r="S72" s="12"/>
      <c r="T72" s="3"/>
      <c r="U72" s="18"/>
      <c r="V72" s="18"/>
      <c r="W72" s="18"/>
      <c r="X72" s="18"/>
      <c r="Y72" s="4"/>
      <c r="AA72" s="19"/>
      <c r="AB72" s="19"/>
      <c r="AC72" s="19"/>
    </row>
    <row r="73" spans="1:29" ht="24.95" customHeight="1" outlineLevel="2" thickBot="1" x14ac:dyDescent="0.3">
      <c r="A73" s="6" t="s">
        <v>341</v>
      </c>
      <c r="B73" s="15" t="s">
        <v>62</v>
      </c>
      <c r="C73" s="81" t="s">
        <v>63</v>
      </c>
      <c r="D73" s="81" t="s">
        <v>248</v>
      </c>
      <c r="E73" s="105">
        <v>5</v>
      </c>
      <c r="F73" s="20">
        <v>326.8</v>
      </c>
      <c r="G73" s="41">
        <v>1634</v>
      </c>
      <c r="H73" s="20"/>
      <c r="I73" s="20">
        <v>3268</v>
      </c>
      <c r="J73" s="20">
        <v>806</v>
      </c>
      <c r="K73" s="20"/>
      <c r="L73" s="20"/>
      <c r="M73" s="42">
        <v>0</v>
      </c>
      <c r="N73" s="43">
        <v>5708</v>
      </c>
      <c r="O73" s="44">
        <v>444.90440000000007</v>
      </c>
      <c r="P73" s="43">
        <v>993.92440000000011</v>
      </c>
      <c r="Q73" s="43">
        <v>4714</v>
      </c>
      <c r="R73" s="11" t="s">
        <v>19</v>
      </c>
      <c r="S73" s="12"/>
      <c r="T73" s="3"/>
      <c r="U73" s="18"/>
      <c r="V73" s="18"/>
      <c r="W73" s="18"/>
      <c r="X73" s="18"/>
      <c r="Y73" s="4"/>
      <c r="AA73" s="19"/>
      <c r="AB73" s="19"/>
      <c r="AC73" s="19"/>
    </row>
    <row r="74" spans="1:29" ht="24.95" customHeight="1" outlineLevel="2" thickBot="1" x14ac:dyDescent="0.3">
      <c r="A74" s="6" t="s">
        <v>377</v>
      </c>
      <c r="B74" s="15" t="s">
        <v>198</v>
      </c>
      <c r="C74" s="81" t="s">
        <v>199</v>
      </c>
      <c r="D74" s="81" t="s">
        <v>248</v>
      </c>
      <c r="E74" s="105">
        <v>15</v>
      </c>
      <c r="F74" s="20">
        <v>518</v>
      </c>
      <c r="G74" s="41">
        <v>7770</v>
      </c>
      <c r="H74" s="20"/>
      <c r="I74" s="20"/>
      <c r="J74" s="20"/>
      <c r="K74" s="20"/>
      <c r="L74" s="20"/>
      <c r="M74" s="42">
        <v>0</v>
      </c>
      <c r="N74" s="43">
        <v>7770</v>
      </c>
      <c r="O74" s="44">
        <v>1021.4976240000001</v>
      </c>
      <c r="P74" s="43">
        <v>1099.1976240000001</v>
      </c>
      <c r="Q74" s="43">
        <v>6671</v>
      </c>
      <c r="R74" s="11" t="s">
        <v>19</v>
      </c>
      <c r="S74" s="12"/>
      <c r="T74" s="3"/>
      <c r="U74" s="18"/>
      <c r="V74" s="18"/>
      <c r="W74" s="18"/>
      <c r="X74" s="18"/>
      <c r="Y74" s="4"/>
      <c r="AA74" s="19"/>
      <c r="AB74" s="19"/>
      <c r="AC74" s="19"/>
    </row>
    <row r="75" spans="1:29" ht="24.95" customHeight="1" outlineLevel="2" thickBot="1" x14ac:dyDescent="0.3">
      <c r="A75" s="6" t="s">
        <v>347</v>
      </c>
      <c r="B75" s="15" t="s">
        <v>64</v>
      </c>
      <c r="C75" s="81" t="s">
        <v>63</v>
      </c>
      <c r="D75" s="81" t="s">
        <v>248</v>
      </c>
      <c r="E75" s="105">
        <v>15</v>
      </c>
      <c r="F75" s="20">
        <v>609.6</v>
      </c>
      <c r="G75" s="41">
        <v>9144</v>
      </c>
      <c r="H75" s="20"/>
      <c r="I75" s="20"/>
      <c r="J75" s="20"/>
      <c r="K75" s="20"/>
      <c r="L75" s="20"/>
      <c r="M75" s="42">
        <v>0</v>
      </c>
      <c r="N75" s="43">
        <v>9144</v>
      </c>
      <c r="O75" s="44">
        <v>1314.9840240000001</v>
      </c>
      <c r="P75" s="43">
        <v>1406.4240240000001</v>
      </c>
      <c r="Q75" s="43">
        <v>7738</v>
      </c>
      <c r="R75" s="11" t="s">
        <v>21</v>
      </c>
      <c r="S75" s="12"/>
      <c r="T75" s="3"/>
      <c r="U75" s="18"/>
      <c r="V75" s="18"/>
      <c r="W75" s="18"/>
      <c r="X75" s="18"/>
      <c r="Y75" s="4"/>
      <c r="AA75" s="19"/>
      <c r="AB75" s="19"/>
      <c r="AC75" s="19"/>
    </row>
    <row r="76" spans="1:29" ht="24.95" customHeight="1" outlineLevel="2" thickBot="1" x14ac:dyDescent="0.3">
      <c r="A76" s="6"/>
      <c r="B76" s="15" t="s">
        <v>483</v>
      </c>
      <c r="C76" s="16" t="s">
        <v>498</v>
      </c>
      <c r="D76" s="16" t="s">
        <v>248</v>
      </c>
      <c r="E76" s="105">
        <v>15</v>
      </c>
      <c r="F76" s="20">
        <v>382.4</v>
      </c>
      <c r="G76" s="41">
        <v>5736</v>
      </c>
      <c r="H76" s="20"/>
      <c r="I76" s="20"/>
      <c r="J76" s="20"/>
      <c r="K76" s="20"/>
      <c r="L76" s="20"/>
      <c r="M76" s="42">
        <v>0</v>
      </c>
      <c r="N76" s="43">
        <v>5736</v>
      </c>
      <c r="O76" s="44">
        <v>593.4800479999999</v>
      </c>
      <c r="P76" s="43">
        <v>593.4800479999999</v>
      </c>
      <c r="Q76" s="43">
        <v>5143</v>
      </c>
      <c r="R76" s="11" t="s">
        <v>21</v>
      </c>
      <c r="S76" s="12"/>
      <c r="T76" s="3"/>
      <c r="U76" s="18"/>
      <c r="V76" s="18"/>
      <c r="W76" s="18"/>
      <c r="X76" s="18"/>
      <c r="Y76" s="129"/>
      <c r="AA76" s="19"/>
      <c r="AB76" s="19"/>
      <c r="AC76" s="19"/>
    </row>
    <row r="77" spans="1:29" ht="24.95" customHeight="1" outlineLevel="2" thickBot="1" x14ac:dyDescent="0.3">
      <c r="A77" s="6" t="s">
        <v>358</v>
      </c>
      <c r="B77" s="15" t="s">
        <v>65</v>
      </c>
      <c r="C77" s="81" t="s">
        <v>46</v>
      </c>
      <c r="D77" s="81" t="s">
        <v>248</v>
      </c>
      <c r="E77" s="105">
        <v>15</v>
      </c>
      <c r="F77" s="20">
        <v>341.2</v>
      </c>
      <c r="G77" s="41">
        <v>5118</v>
      </c>
      <c r="H77" s="20"/>
      <c r="I77" s="20"/>
      <c r="J77" s="20"/>
      <c r="K77" s="20"/>
      <c r="L77" s="20"/>
      <c r="M77" s="42">
        <v>0</v>
      </c>
      <c r="N77" s="43">
        <v>5118</v>
      </c>
      <c r="O77" s="44">
        <v>482.73444799999993</v>
      </c>
      <c r="P77" s="43">
        <v>533.91444799999988</v>
      </c>
      <c r="Q77" s="43">
        <v>4584</v>
      </c>
      <c r="R77" s="11" t="s">
        <v>19</v>
      </c>
      <c r="S77" s="12"/>
      <c r="T77" s="3"/>
      <c r="U77" s="18"/>
      <c r="V77" s="18"/>
      <c r="W77" s="18"/>
      <c r="X77" s="18"/>
      <c r="Y77" s="4"/>
      <c r="AA77" s="19"/>
      <c r="AB77" s="19"/>
      <c r="AC77" s="19"/>
    </row>
    <row r="78" spans="1:29" ht="24.95" customHeight="1" outlineLevel="2" thickBot="1" x14ac:dyDescent="0.3">
      <c r="A78" s="6" t="s">
        <v>313</v>
      </c>
      <c r="B78" s="15" t="s">
        <v>66</v>
      </c>
      <c r="C78" s="81" t="s">
        <v>47</v>
      </c>
      <c r="D78" s="81" t="s">
        <v>248</v>
      </c>
      <c r="E78" s="106" t="s">
        <v>289</v>
      </c>
      <c r="F78" s="20"/>
      <c r="G78" s="41"/>
      <c r="H78" s="20"/>
      <c r="I78" s="20"/>
      <c r="J78" s="20"/>
      <c r="K78" s="20"/>
      <c r="L78" s="20"/>
      <c r="M78" s="42">
        <v>0</v>
      </c>
      <c r="N78" s="43">
        <v>0</v>
      </c>
      <c r="O78" s="44">
        <v>0</v>
      </c>
      <c r="P78" s="43">
        <v>0</v>
      </c>
      <c r="Q78" s="43">
        <v>0</v>
      </c>
      <c r="R78" s="11" t="s">
        <v>19</v>
      </c>
      <c r="S78" s="28"/>
      <c r="T78" s="3"/>
      <c r="U78" s="18"/>
      <c r="V78" s="18"/>
      <c r="W78" s="18"/>
      <c r="X78" s="18"/>
      <c r="Y78" s="4"/>
      <c r="AA78" s="19"/>
      <c r="AB78" s="19"/>
      <c r="AC78" s="19"/>
    </row>
    <row r="79" spans="1:29" ht="24.95" customHeight="1" outlineLevel="2" thickBot="1" x14ac:dyDescent="0.3">
      <c r="A79" s="6"/>
      <c r="B79" s="15" t="s">
        <v>229</v>
      </c>
      <c r="C79" s="16" t="s">
        <v>29</v>
      </c>
      <c r="D79" s="81" t="s">
        <v>248</v>
      </c>
      <c r="E79" s="105">
        <v>15</v>
      </c>
      <c r="F79" s="20">
        <v>343.1</v>
      </c>
      <c r="G79" s="41">
        <v>5146.5</v>
      </c>
      <c r="H79" s="20"/>
      <c r="I79" s="20"/>
      <c r="J79" s="20"/>
      <c r="K79" s="20"/>
      <c r="L79" s="20"/>
      <c r="M79" s="42">
        <v>0</v>
      </c>
      <c r="N79" s="43">
        <v>5146.5</v>
      </c>
      <c r="O79" s="44">
        <v>487.84164799999996</v>
      </c>
      <c r="P79" s="43">
        <v>539.31164799999999</v>
      </c>
      <c r="Q79" s="43">
        <v>4607</v>
      </c>
      <c r="R79" s="11" t="s">
        <v>19</v>
      </c>
      <c r="S79" s="28"/>
      <c r="T79" s="3"/>
      <c r="U79" s="18"/>
      <c r="V79" s="18"/>
      <c r="W79" s="18"/>
      <c r="X79" s="18"/>
      <c r="Y79" s="142"/>
      <c r="AA79" s="19"/>
      <c r="AB79" s="19"/>
      <c r="AC79" s="19"/>
    </row>
    <row r="80" spans="1:29" s="58" customFormat="1" ht="24.95" customHeight="1" outlineLevel="1" x14ac:dyDescent="0.25">
      <c r="B80" s="45"/>
      <c r="C80" s="82"/>
      <c r="D80" s="83" t="s">
        <v>273</v>
      </c>
      <c r="E80" s="48"/>
      <c r="F80" s="49"/>
      <c r="G80" s="50">
        <v>49917.5</v>
      </c>
      <c r="H80" s="49">
        <v>0</v>
      </c>
      <c r="I80" s="49">
        <v>3268</v>
      </c>
      <c r="J80" s="49">
        <v>806</v>
      </c>
      <c r="K80" s="49">
        <v>0</v>
      </c>
      <c r="L80" s="49">
        <v>0</v>
      </c>
      <c r="M80" s="54">
        <v>0</v>
      </c>
      <c r="N80" s="55">
        <v>53991.5</v>
      </c>
      <c r="O80" s="56">
        <v>6351.9118399999998</v>
      </c>
      <c r="P80" s="55">
        <v>7232.5618399999994</v>
      </c>
      <c r="Q80" s="55">
        <v>46760</v>
      </c>
      <c r="R80" s="57"/>
      <c r="S80" s="67"/>
      <c r="T80" s="59"/>
      <c r="U80" s="76"/>
      <c r="V80" s="76"/>
      <c r="W80" s="76"/>
      <c r="X80" s="76"/>
      <c r="Y80" s="60"/>
      <c r="AA80" s="60"/>
      <c r="AB80" s="60"/>
      <c r="AC80" s="60"/>
    </row>
    <row r="81" spans="1:29" ht="24.95" customHeight="1" outlineLevel="2" thickBot="1" x14ac:dyDescent="0.3">
      <c r="A81" s="6" t="s">
        <v>418</v>
      </c>
      <c r="B81" s="15" t="s">
        <v>69</v>
      </c>
      <c r="C81" s="81" t="s">
        <v>67</v>
      </c>
      <c r="D81" s="81" t="s">
        <v>249</v>
      </c>
      <c r="E81" s="105">
        <v>15</v>
      </c>
      <c r="F81" s="20">
        <v>755.9</v>
      </c>
      <c r="G81" s="41">
        <v>11338.5</v>
      </c>
      <c r="H81" s="20"/>
      <c r="I81" s="20"/>
      <c r="J81" s="20"/>
      <c r="K81" s="20"/>
      <c r="L81" s="20"/>
      <c r="M81" s="42">
        <v>0</v>
      </c>
      <c r="N81" s="43">
        <v>11338.5</v>
      </c>
      <c r="O81" s="44">
        <v>1783.7292240000002</v>
      </c>
      <c r="P81" s="43">
        <v>1783.7292240000002</v>
      </c>
      <c r="Q81" s="43">
        <v>9555</v>
      </c>
      <c r="R81" s="11" t="s">
        <v>19</v>
      </c>
      <c r="S81" s="12"/>
      <c r="T81" s="3"/>
      <c r="U81" s="18"/>
      <c r="V81" s="18"/>
      <c r="W81" s="18"/>
      <c r="X81" s="18"/>
      <c r="Y81" s="4"/>
      <c r="AA81" s="19"/>
      <c r="AB81" s="19"/>
      <c r="AC81" s="19"/>
    </row>
    <row r="82" spans="1:29" ht="24.95" customHeight="1" outlineLevel="2" thickBot="1" x14ac:dyDescent="0.3">
      <c r="A82" s="6" t="s">
        <v>391</v>
      </c>
      <c r="B82" s="15" t="s">
        <v>69</v>
      </c>
      <c r="C82" s="81" t="s">
        <v>70</v>
      </c>
      <c r="D82" s="81" t="s">
        <v>249</v>
      </c>
      <c r="E82" s="106" t="s">
        <v>289</v>
      </c>
      <c r="F82" s="20"/>
      <c r="G82" s="41"/>
      <c r="H82" s="20"/>
      <c r="I82" s="20"/>
      <c r="J82" s="20"/>
      <c r="K82" s="20"/>
      <c r="L82" s="20"/>
      <c r="M82" s="42">
        <v>0</v>
      </c>
      <c r="N82" s="43">
        <v>0</v>
      </c>
      <c r="O82" s="44">
        <v>0</v>
      </c>
      <c r="P82" s="43">
        <v>0</v>
      </c>
      <c r="Q82" s="43">
        <v>0</v>
      </c>
      <c r="R82" s="11" t="s">
        <v>19</v>
      </c>
      <c r="S82" s="12"/>
      <c r="T82" s="3"/>
      <c r="U82" s="18"/>
      <c r="V82" s="18"/>
      <c r="W82" s="18"/>
      <c r="X82" s="18"/>
      <c r="Y82" s="4"/>
      <c r="AA82" s="19"/>
      <c r="AB82" s="19"/>
      <c r="AC82" s="19"/>
    </row>
    <row r="83" spans="1:29" ht="24.95" customHeight="1" outlineLevel="2" thickBot="1" x14ac:dyDescent="0.3">
      <c r="A83" s="6" t="s">
        <v>335</v>
      </c>
      <c r="B83" s="15" t="s">
        <v>71</v>
      </c>
      <c r="C83" s="81" t="s">
        <v>72</v>
      </c>
      <c r="D83" s="81" t="s">
        <v>249</v>
      </c>
      <c r="E83" s="105">
        <v>15</v>
      </c>
      <c r="F83" s="20">
        <v>573.9</v>
      </c>
      <c r="G83" s="41">
        <v>8608.5</v>
      </c>
      <c r="H83" s="20"/>
      <c r="I83" s="20"/>
      <c r="J83" s="20"/>
      <c r="K83" s="20"/>
      <c r="L83" s="20"/>
      <c r="M83" s="149">
        <v>0</v>
      </c>
      <c r="N83" s="43">
        <v>8608.5</v>
      </c>
      <c r="O83" s="150">
        <v>1200.601224</v>
      </c>
      <c r="P83" s="43">
        <v>1786.6912239999999</v>
      </c>
      <c r="Q83" s="43">
        <v>6822</v>
      </c>
      <c r="R83" s="11" t="s">
        <v>19</v>
      </c>
      <c r="S83" s="12"/>
      <c r="T83" s="3"/>
      <c r="U83" s="18"/>
      <c r="V83" s="18"/>
      <c r="W83" s="18"/>
      <c r="X83" s="18"/>
      <c r="Y83" s="4"/>
      <c r="AA83" s="19"/>
      <c r="AB83" s="19"/>
      <c r="AC83" s="19"/>
    </row>
    <row r="84" spans="1:29" ht="24.95" customHeight="1" outlineLevel="2" thickBot="1" x14ac:dyDescent="0.3">
      <c r="A84" s="6"/>
      <c r="B84" s="15" t="s">
        <v>430</v>
      </c>
      <c r="C84" s="16" t="s">
        <v>89</v>
      </c>
      <c r="D84" s="81" t="s">
        <v>249</v>
      </c>
      <c r="E84" s="105">
        <v>15</v>
      </c>
      <c r="F84" s="20">
        <v>330.2</v>
      </c>
      <c r="G84" s="41">
        <v>4953</v>
      </c>
      <c r="H84" s="20"/>
      <c r="I84" s="20"/>
      <c r="J84" s="20"/>
      <c r="K84" s="20"/>
      <c r="L84" s="20"/>
      <c r="M84" s="149">
        <v>0</v>
      </c>
      <c r="N84" s="43">
        <v>4953</v>
      </c>
      <c r="O84" s="150">
        <v>453.16644799999995</v>
      </c>
      <c r="P84" s="43">
        <v>453.16644799999995</v>
      </c>
      <c r="Q84" s="43">
        <v>4500</v>
      </c>
      <c r="R84" s="11" t="s">
        <v>19</v>
      </c>
      <c r="S84" s="12"/>
      <c r="T84" s="3"/>
      <c r="U84" s="18"/>
      <c r="V84" s="18"/>
      <c r="W84" s="18"/>
      <c r="X84" s="18"/>
      <c r="Y84" s="142"/>
      <c r="AA84" s="19"/>
      <c r="AB84" s="19"/>
      <c r="AC84" s="19"/>
    </row>
    <row r="85" spans="1:29" ht="24.95" customHeight="1" outlineLevel="2" thickBot="1" x14ac:dyDescent="0.3">
      <c r="A85" s="6"/>
      <c r="B85" s="81" t="s">
        <v>30</v>
      </c>
      <c r="C85" s="81" t="s">
        <v>31</v>
      </c>
      <c r="D85" s="81" t="s">
        <v>249</v>
      </c>
      <c r="E85" s="105">
        <v>15</v>
      </c>
      <c r="F85" s="20">
        <v>588.6</v>
      </c>
      <c r="G85" s="41">
        <v>8829</v>
      </c>
      <c r="H85" s="20"/>
      <c r="I85" s="20"/>
      <c r="J85" s="20"/>
      <c r="K85" s="20"/>
      <c r="L85" s="20"/>
      <c r="M85" s="149">
        <v>0</v>
      </c>
      <c r="N85" s="43">
        <v>8829</v>
      </c>
      <c r="O85" s="150">
        <v>1247.7000240000002</v>
      </c>
      <c r="P85" s="43">
        <v>3248.4900240000002</v>
      </c>
      <c r="Q85" s="43">
        <v>5581</v>
      </c>
      <c r="R85" s="11" t="s">
        <v>19</v>
      </c>
      <c r="S85" s="12"/>
      <c r="T85" s="3"/>
      <c r="U85" s="18"/>
      <c r="V85" s="18"/>
      <c r="W85" s="18"/>
      <c r="X85" s="18"/>
      <c r="Y85" s="142"/>
      <c r="AA85" s="19"/>
      <c r="AB85" s="19"/>
      <c r="AC85" s="19"/>
    </row>
    <row r="86" spans="1:29" s="58" customFormat="1" ht="24.95" customHeight="1" outlineLevel="1" x14ac:dyDescent="0.25">
      <c r="B86" s="45"/>
      <c r="C86" s="82"/>
      <c r="D86" s="83" t="s">
        <v>274</v>
      </c>
      <c r="E86" s="48"/>
      <c r="F86" s="49"/>
      <c r="G86" s="50">
        <v>33729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54">
        <v>0</v>
      </c>
      <c r="N86" s="55">
        <v>33729</v>
      </c>
      <c r="O86" s="56">
        <v>4685.1969200000003</v>
      </c>
      <c r="P86" s="55">
        <v>7272.0769199999995</v>
      </c>
      <c r="Q86" s="55">
        <v>26458</v>
      </c>
      <c r="R86" s="57"/>
      <c r="S86" s="67"/>
      <c r="T86" s="59"/>
      <c r="U86" s="76"/>
      <c r="V86" s="76"/>
      <c r="W86" s="76"/>
      <c r="X86" s="76"/>
      <c r="Y86" s="60"/>
      <c r="AA86" s="60"/>
      <c r="AB86" s="60"/>
      <c r="AC86" s="60"/>
    </row>
    <row r="87" spans="1:29" ht="24.95" customHeight="1" outlineLevel="2" thickBot="1" x14ac:dyDescent="0.3">
      <c r="A87" s="6" t="s">
        <v>424</v>
      </c>
      <c r="B87" s="15" t="s">
        <v>445</v>
      </c>
      <c r="C87" s="81" t="s">
        <v>73</v>
      </c>
      <c r="D87" s="81" t="s">
        <v>250</v>
      </c>
      <c r="E87" s="105">
        <v>15</v>
      </c>
      <c r="F87" s="20">
        <v>541.70000000000005</v>
      </c>
      <c r="G87" s="41">
        <v>8125.5000000000009</v>
      </c>
      <c r="H87" s="20"/>
      <c r="I87" s="20"/>
      <c r="J87" s="20"/>
      <c r="K87" s="20"/>
      <c r="L87" s="20"/>
      <c r="M87" s="149">
        <v>0</v>
      </c>
      <c r="N87" s="43">
        <v>8125.5000000000009</v>
      </c>
      <c r="O87" s="150">
        <v>1097.4324240000003</v>
      </c>
      <c r="P87" s="43">
        <v>1097.4324240000003</v>
      </c>
      <c r="Q87" s="43">
        <v>7028</v>
      </c>
      <c r="R87" s="11" t="s">
        <v>21</v>
      </c>
      <c r="S87" s="12"/>
      <c r="T87" s="3"/>
      <c r="U87" s="18"/>
      <c r="V87" s="18"/>
      <c r="W87" s="18"/>
      <c r="X87" s="18"/>
      <c r="Y87" s="4"/>
      <c r="AA87" s="19"/>
      <c r="AB87" s="19"/>
      <c r="AC87" s="19"/>
    </row>
    <row r="88" spans="1:29" ht="24.95" customHeight="1" outlineLevel="2" thickBot="1" x14ac:dyDescent="0.3">
      <c r="A88" s="6" t="s">
        <v>359</v>
      </c>
      <c r="B88" s="15" t="s">
        <v>75</v>
      </c>
      <c r="C88" s="81" t="s">
        <v>77</v>
      </c>
      <c r="D88" s="81" t="s">
        <v>250</v>
      </c>
      <c r="E88" s="105">
        <v>15</v>
      </c>
      <c r="F88" s="20">
        <v>325.81</v>
      </c>
      <c r="G88" s="41">
        <v>4887.1499999999996</v>
      </c>
      <c r="H88" s="20"/>
      <c r="I88" s="20"/>
      <c r="J88" s="20"/>
      <c r="K88" s="20"/>
      <c r="L88" s="20"/>
      <c r="M88" s="149">
        <v>0</v>
      </c>
      <c r="N88" s="43">
        <v>4887.1499999999996</v>
      </c>
      <c r="O88" s="150">
        <v>442.52839999999998</v>
      </c>
      <c r="P88" s="43">
        <v>991.39839999999992</v>
      </c>
      <c r="Q88" s="43">
        <v>3896</v>
      </c>
      <c r="R88" s="11" t="s">
        <v>19</v>
      </c>
      <c r="S88" s="12"/>
      <c r="T88" s="3"/>
      <c r="U88" s="18"/>
      <c r="V88" s="18"/>
      <c r="W88" s="18"/>
      <c r="X88" s="18"/>
      <c r="Y88" s="4"/>
      <c r="AA88" s="19"/>
      <c r="AB88" s="19"/>
      <c r="AC88" s="19"/>
    </row>
    <row r="89" spans="1:29" ht="24.95" customHeight="1" outlineLevel="2" thickBot="1" x14ac:dyDescent="0.3">
      <c r="A89" s="6" t="s">
        <v>311</v>
      </c>
      <c r="B89" s="15" t="s">
        <v>78</v>
      </c>
      <c r="C89" s="81" t="s">
        <v>76</v>
      </c>
      <c r="D89" s="81" t="s">
        <v>250</v>
      </c>
      <c r="E89" s="105">
        <v>15</v>
      </c>
      <c r="F89" s="20">
        <v>311</v>
      </c>
      <c r="G89" s="41">
        <v>4665</v>
      </c>
      <c r="H89" s="20"/>
      <c r="I89" s="20"/>
      <c r="J89" s="20"/>
      <c r="K89" s="20"/>
      <c r="L89" s="20"/>
      <c r="M89" s="149">
        <v>0</v>
      </c>
      <c r="N89" s="43">
        <v>4665</v>
      </c>
      <c r="O89" s="150">
        <v>406.98440000000005</v>
      </c>
      <c r="P89" s="43">
        <v>453.63440000000003</v>
      </c>
      <c r="Q89" s="43">
        <v>4211</v>
      </c>
      <c r="R89" s="11" t="s">
        <v>19</v>
      </c>
      <c r="S89" s="28"/>
      <c r="T89" s="3"/>
      <c r="U89" s="18"/>
      <c r="V89" s="18"/>
      <c r="W89" s="18"/>
      <c r="X89" s="18"/>
      <c r="Y89" s="4"/>
      <c r="AA89" s="19"/>
      <c r="AB89" s="19"/>
      <c r="AC89" s="19"/>
    </row>
    <row r="90" spans="1:29" s="58" customFormat="1" ht="24.95" customHeight="1" outlineLevel="1" x14ac:dyDescent="0.25">
      <c r="B90" s="45"/>
      <c r="C90" s="82"/>
      <c r="D90" s="83" t="s">
        <v>275</v>
      </c>
      <c r="E90" s="48"/>
      <c r="F90" s="49"/>
      <c r="G90" s="50">
        <v>17677.650000000001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54">
        <v>0</v>
      </c>
      <c r="N90" s="55">
        <v>17677.650000000001</v>
      </c>
      <c r="O90" s="56">
        <v>1946.9452240000003</v>
      </c>
      <c r="P90" s="55">
        <v>2542.465224</v>
      </c>
      <c r="Q90" s="55">
        <v>15135</v>
      </c>
      <c r="R90" s="57"/>
      <c r="S90" s="67"/>
      <c r="T90" s="59"/>
      <c r="U90" s="76"/>
      <c r="V90" s="76"/>
      <c r="W90" s="76"/>
      <c r="X90" s="76"/>
      <c r="Y90" s="60"/>
      <c r="AA90" s="60"/>
      <c r="AB90" s="60"/>
      <c r="AC90" s="60"/>
    </row>
    <row r="91" spans="1:29" ht="24.95" customHeight="1" outlineLevel="2" thickBot="1" x14ac:dyDescent="0.3">
      <c r="A91" s="6" t="s">
        <v>345</v>
      </c>
      <c r="B91" s="15" t="s">
        <v>79</v>
      </c>
      <c r="C91" s="81" t="s">
        <v>80</v>
      </c>
      <c r="D91" s="81" t="s">
        <v>251</v>
      </c>
      <c r="E91" s="105">
        <v>15</v>
      </c>
      <c r="F91" s="20">
        <v>457.9</v>
      </c>
      <c r="G91" s="41">
        <v>6868.5</v>
      </c>
      <c r="H91" s="20"/>
      <c r="I91" s="20"/>
      <c r="J91" s="20"/>
      <c r="K91" s="20"/>
      <c r="L91" s="20"/>
      <c r="M91" s="42">
        <v>0</v>
      </c>
      <c r="N91" s="43">
        <v>6868.5</v>
      </c>
      <c r="O91" s="44">
        <v>828.93722400000001</v>
      </c>
      <c r="P91" s="43">
        <v>1397.6272240000001</v>
      </c>
      <c r="Q91" s="43">
        <v>5471</v>
      </c>
      <c r="R91" s="11" t="s">
        <v>19</v>
      </c>
      <c r="S91" s="12"/>
      <c r="T91" s="3"/>
      <c r="U91" s="18"/>
      <c r="V91" s="18"/>
      <c r="W91" s="18"/>
      <c r="X91" s="18"/>
      <c r="Y91" s="4"/>
      <c r="AA91" s="19"/>
      <c r="AB91" s="19"/>
      <c r="AC91" s="19"/>
    </row>
    <row r="92" spans="1:29" ht="24.95" customHeight="1" outlineLevel="2" thickBot="1" x14ac:dyDescent="0.3">
      <c r="A92" s="6" t="s">
        <v>386</v>
      </c>
      <c r="B92" s="15" t="s">
        <v>68</v>
      </c>
      <c r="C92" s="81" t="s">
        <v>26</v>
      </c>
      <c r="D92" s="81" t="s">
        <v>251</v>
      </c>
      <c r="E92" s="105">
        <v>15</v>
      </c>
      <c r="F92" s="20">
        <v>377.9</v>
      </c>
      <c r="G92" s="41">
        <v>5668.5</v>
      </c>
      <c r="H92" s="20"/>
      <c r="I92" s="20"/>
      <c r="J92" s="20"/>
      <c r="K92" s="20"/>
      <c r="L92" s="20"/>
      <c r="M92" s="42">
        <v>0</v>
      </c>
      <c r="N92" s="43">
        <v>5668.5</v>
      </c>
      <c r="O92" s="44">
        <v>581.38404799999989</v>
      </c>
      <c r="P92" s="43">
        <v>1138.0740479999999</v>
      </c>
      <c r="Q92" s="43">
        <v>4530</v>
      </c>
      <c r="R92" s="11" t="s">
        <v>19</v>
      </c>
      <c r="S92" s="12"/>
      <c r="T92" s="3"/>
      <c r="U92" s="18"/>
      <c r="V92" s="18"/>
      <c r="W92" s="18"/>
      <c r="X92" s="18"/>
      <c r="Y92" s="123"/>
      <c r="AA92" s="19"/>
      <c r="AB92" s="19"/>
      <c r="AC92" s="19"/>
    </row>
    <row r="93" spans="1:29" ht="24.95" customHeight="1" outlineLevel="2" thickBot="1" x14ac:dyDescent="0.3">
      <c r="A93" s="6" t="s">
        <v>316</v>
      </c>
      <c r="B93" s="15" t="s">
        <v>81</v>
      </c>
      <c r="C93" s="81" t="s">
        <v>26</v>
      </c>
      <c r="D93" s="81" t="s">
        <v>251</v>
      </c>
      <c r="E93" s="105">
        <v>15</v>
      </c>
      <c r="F93" s="20">
        <v>330.5</v>
      </c>
      <c r="G93" s="41">
        <v>4957.5</v>
      </c>
      <c r="H93" s="20"/>
      <c r="I93" s="20"/>
      <c r="J93" s="20"/>
      <c r="K93" s="20"/>
      <c r="L93" s="20"/>
      <c r="M93" s="42">
        <v>0</v>
      </c>
      <c r="N93" s="43">
        <v>4957.5</v>
      </c>
      <c r="O93" s="44">
        <v>453.97284799999994</v>
      </c>
      <c r="P93" s="43">
        <v>1003.5528479999999</v>
      </c>
      <c r="Q93" s="43">
        <v>3954</v>
      </c>
      <c r="R93" s="11" t="s">
        <v>19</v>
      </c>
      <c r="S93" s="12"/>
      <c r="T93" s="3"/>
      <c r="U93" s="18"/>
      <c r="V93" s="18"/>
      <c r="W93" s="18"/>
      <c r="X93" s="18"/>
      <c r="Y93" s="4"/>
      <c r="AA93" s="19"/>
      <c r="AB93" s="19"/>
      <c r="AC93" s="19"/>
    </row>
    <row r="94" spans="1:29" ht="24.95" customHeight="1" outlineLevel="2" thickBot="1" x14ac:dyDescent="0.3">
      <c r="A94" s="6" t="s">
        <v>388</v>
      </c>
      <c r="B94" s="15" t="s">
        <v>82</v>
      </c>
      <c r="C94" s="81" t="s">
        <v>83</v>
      </c>
      <c r="D94" s="81" t="s">
        <v>251</v>
      </c>
      <c r="E94" s="105">
        <v>15</v>
      </c>
      <c r="F94" s="20">
        <v>369.5</v>
      </c>
      <c r="G94" s="41">
        <v>5542.5</v>
      </c>
      <c r="H94" s="20"/>
      <c r="I94" s="20"/>
      <c r="J94" s="20"/>
      <c r="K94" s="20"/>
      <c r="L94" s="20"/>
      <c r="M94" s="42">
        <v>0</v>
      </c>
      <c r="N94" s="43">
        <v>5542.5</v>
      </c>
      <c r="O94" s="44">
        <v>558.80484799999999</v>
      </c>
      <c r="P94" s="43">
        <v>614.23484799999994</v>
      </c>
      <c r="Q94" s="43">
        <v>4928</v>
      </c>
      <c r="R94" s="11" t="s">
        <v>19</v>
      </c>
      <c r="S94" s="12"/>
      <c r="T94" s="3"/>
      <c r="U94" s="18"/>
      <c r="V94" s="18"/>
      <c r="W94" s="18"/>
      <c r="X94" s="18"/>
      <c r="Y94" s="4"/>
      <c r="AA94" s="19"/>
      <c r="AB94" s="19"/>
      <c r="AC94" s="19"/>
    </row>
    <row r="95" spans="1:29" ht="24.95" customHeight="1" outlineLevel="2" thickBot="1" x14ac:dyDescent="0.3">
      <c r="A95" s="6" t="s">
        <v>342</v>
      </c>
      <c r="B95" s="15" t="s">
        <v>84</v>
      </c>
      <c r="C95" s="81" t="s">
        <v>26</v>
      </c>
      <c r="D95" s="81" t="s">
        <v>251</v>
      </c>
      <c r="E95" s="105">
        <v>15</v>
      </c>
      <c r="F95" s="20">
        <v>330.5</v>
      </c>
      <c r="G95" s="41">
        <v>4957.5</v>
      </c>
      <c r="H95" s="20"/>
      <c r="I95" s="20"/>
      <c r="J95" s="20"/>
      <c r="K95" s="20"/>
      <c r="L95" s="20"/>
      <c r="M95" s="42">
        <v>0</v>
      </c>
      <c r="N95" s="43">
        <v>4957.5</v>
      </c>
      <c r="O95" s="44">
        <v>453.97284799999994</v>
      </c>
      <c r="P95" s="43">
        <v>503.55284799999993</v>
      </c>
      <c r="Q95" s="43">
        <v>4454</v>
      </c>
      <c r="R95" s="11" t="s">
        <v>19</v>
      </c>
      <c r="S95" s="12"/>
      <c r="T95" s="3"/>
      <c r="U95" s="18"/>
      <c r="V95" s="18"/>
      <c r="W95" s="18"/>
      <c r="X95" s="18"/>
      <c r="Y95" s="4"/>
      <c r="AA95" s="19"/>
      <c r="AB95" s="19"/>
      <c r="AC95" s="19"/>
    </row>
    <row r="96" spans="1:29" s="58" customFormat="1" ht="24.95" customHeight="1" outlineLevel="1" x14ac:dyDescent="0.25">
      <c r="B96" s="45"/>
      <c r="C96" s="82"/>
      <c r="D96" s="83" t="s">
        <v>276</v>
      </c>
      <c r="E96" s="48"/>
      <c r="F96" s="49"/>
      <c r="G96" s="50">
        <v>27994.5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54">
        <v>0</v>
      </c>
      <c r="N96" s="55">
        <v>27994.5</v>
      </c>
      <c r="O96" s="56">
        <v>2877.0718159999997</v>
      </c>
      <c r="P96" s="55">
        <v>4657.0418159999999</v>
      </c>
      <c r="Q96" s="55">
        <v>23337</v>
      </c>
      <c r="R96" s="57"/>
      <c r="S96" s="67"/>
      <c r="T96" s="59"/>
      <c r="U96" s="76"/>
      <c r="V96" s="76"/>
      <c r="W96" s="76"/>
      <c r="X96" s="76"/>
      <c r="Y96" s="60"/>
      <c r="AA96" s="60"/>
      <c r="AB96" s="60"/>
      <c r="AC96" s="60"/>
    </row>
    <row r="97" spans="1:29" ht="24.95" customHeight="1" outlineLevel="2" thickBot="1" x14ac:dyDescent="0.3">
      <c r="A97" s="6" t="s">
        <v>421</v>
      </c>
      <c r="B97" s="15" t="s">
        <v>482</v>
      </c>
      <c r="C97" s="81" t="s">
        <v>86</v>
      </c>
      <c r="D97" s="81" t="s">
        <v>252</v>
      </c>
      <c r="E97" s="105">
        <v>15</v>
      </c>
      <c r="F97" s="20">
        <v>625.70000000000005</v>
      </c>
      <c r="G97" s="41">
        <v>9385.5</v>
      </c>
      <c r="H97" s="20"/>
      <c r="I97" s="20"/>
      <c r="J97" s="20"/>
      <c r="K97" s="20"/>
      <c r="L97" s="20"/>
      <c r="M97" s="42">
        <v>0</v>
      </c>
      <c r="N97" s="43">
        <v>9385.5</v>
      </c>
      <c r="O97" s="44">
        <v>1366.5684240000001</v>
      </c>
      <c r="P97" s="43">
        <v>1366.5684240000001</v>
      </c>
      <c r="Q97" s="43">
        <v>8019</v>
      </c>
      <c r="R97" s="11" t="s">
        <v>21</v>
      </c>
      <c r="S97" s="12"/>
      <c r="T97" s="3"/>
      <c r="U97" s="18"/>
      <c r="V97" s="18"/>
      <c r="W97" s="18"/>
      <c r="X97" s="18"/>
      <c r="Y97" s="4"/>
      <c r="AA97" s="19"/>
      <c r="AB97" s="19"/>
      <c r="AC97" s="19"/>
    </row>
    <row r="98" spans="1:29" ht="24.95" customHeight="1" outlineLevel="2" thickBot="1" x14ac:dyDescent="0.3">
      <c r="A98" s="6" t="s">
        <v>429</v>
      </c>
      <c r="B98" s="15" t="s">
        <v>87</v>
      </c>
      <c r="C98" s="81" t="s">
        <v>88</v>
      </c>
      <c r="D98" s="81" t="s">
        <v>252</v>
      </c>
      <c r="E98" s="105">
        <v>15</v>
      </c>
      <c r="F98" s="20">
        <v>695.65</v>
      </c>
      <c r="G98" s="41">
        <v>10434.75</v>
      </c>
      <c r="H98" s="20"/>
      <c r="I98" s="20"/>
      <c r="J98" s="20"/>
      <c r="K98" s="20"/>
      <c r="L98" s="20"/>
      <c r="M98" s="149">
        <v>0</v>
      </c>
      <c r="N98" s="43">
        <v>10434.75</v>
      </c>
      <c r="O98" s="150">
        <v>1590.688224</v>
      </c>
      <c r="P98" s="43">
        <v>1590.688224</v>
      </c>
      <c r="Q98" s="43">
        <v>8844</v>
      </c>
      <c r="R98" s="11" t="s">
        <v>19</v>
      </c>
      <c r="S98" s="12"/>
      <c r="T98" s="3"/>
      <c r="U98" s="18"/>
      <c r="V98" s="18"/>
      <c r="W98" s="18"/>
      <c r="X98" s="18"/>
      <c r="Y98" s="4"/>
      <c r="AA98" s="19"/>
      <c r="AB98" s="19"/>
      <c r="AC98" s="19"/>
    </row>
    <row r="99" spans="1:29" ht="24.95" customHeight="1" outlineLevel="2" thickBot="1" x14ac:dyDescent="0.3">
      <c r="A99" s="6"/>
      <c r="B99" s="15" t="s">
        <v>494</v>
      </c>
      <c r="C99" s="81" t="s">
        <v>495</v>
      </c>
      <c r="D99" s="81" t="s">
        <v>252</v>
      </c>
      <c r="E99" s="105">
        <v>15</v>
      </c>
      <c r="F99" s="20">
        <v>403.2</v>
      </c>
      <c r="G99" s="41">
        <v>6048</v>
      </c>
      <c r="H99" s="20"/>
      <c r="I99" s="20"/>
      <c r="J99" s="20"/>
      <c r="K99" s="20"/>
      <c r="L99" s="20"/>
      <c r="M99" s="149">
        <v>0</v>
      </c>
      <c r="N99" s="43">
        <v>6048</v>
      </c>
      <c r="O99" s="150">
        <v>653.67842400000006</v>
      </c>
      <c r="P99" s="43">
        <v>653.67842400000006</v>
      </c>
      <c r="Q99" s="43">
        <v>5394</v>
      </c>
      <c r="R99" s="11" t="s">
        <v>21</v>
      </c>
      <c r="S99" s="12"/>
      <c r="T99" s="3"/>
      <c r="U99" s="18"/>
      <c r="V99" s="18"/>
      <c r="W99" s="18"/>
      <c r="X99" s="18"/>
      <c r="Y99" s="128"/>
      <c r="AA99" s="19"/>
      <c r="AB99" s="19"/>
      <c r="AC99" s="19"/>
    </row>
    <row r="100" spans="1:29" ht="24.95" customHeight="1" outlineLevel="2" thickBot="1" x14ac:dyDescent="0.3">
      <c r="A100" s="6" t="s">
        <v>352</v>
      </c>
      <c r="B100" s="15" t="s">
        <v>90</v>
      </c>
      <c r="C100" s="81" t="s">
        <v>29</v>
      </c>
      <c r="D100" s="81" t="s">
        <v>252</v>
      </c>
      <c r="E100" s="105">
        <v>15</v>
      </c>
      <c r="F100" s="20">
        <v>437.6</v>
      </c>
      <c r="G100" s="41">
        <v>6564</v>
      </c>
      <c r="H100" s="20"/>
      <c r="I100" s="20"/>
      <c r="J100" s="20"/>
      <c r="K100" s="20"/>
      <c r="L100" s="20"/>
      <c r="M100" s="149">
        <v>0</v>
      </c>
      <c r="N100" s="43">
        <v>6564</v>
      </c>
      <c r="O100" s="150">
        <v>763.89602400000012</v>
      </c>
      <c r="P100" s="43">
        <v>829.53602400000011</v>
      </c>
      <c r="Q100" s="43">
        <v>5734</v>
      </c>
      <c r="R100" s="11" t="s">
        <v>19</v>
      </c>
      <c r="S100" s="12"/>
      <c r="T100" s="3"/>
      <c r="U100" s="18"/>
      <c r="V100" s="18"/>
      <c r="W100" s="18"/>
      <c r="X100" s="18"/>
      <c r="Y100" s="4"/>
      <c r="AA100" s="19"/>
      <c r="AB100" s="19"/>
      <c r="AC100" s="19"/>
    </row>
    <row r="101" spans="1:29" ht="24.95" customHeight="1" outlineLevel="2" thickBot="1" x14ac:dyDescent="0.3">
      <c r="A101" s="6" t="s">
        <v>317</v>
      </c>
      <c r="B101" s="15" t="s">
        <v>91</v>
      </c>
      <c r="C101" s="81" t="s">
        <v>93</v>
      </c>
      <c r="D101" s="16" t="s">
        <v>252</v>
      </c>
      <c r="E101" s="105">
        <v>15</v>
      </c>
      <c r="F101" s="20">
        <v>367</v>
      </c>
      <c r="G101" s="41">
        <v>5505</v>
      </c>
      <c r="H101" s="20"/>
      <c r="I101" s="20"/>
      <c r="J101" s="20"/>
      <c r="K101" s="20"/>
      <c r="L101" s="20"/>
      <c r="M101" s="149">
        <v>0</v>
      </c>
      <c r="N101" s="43">
        <v>5505</v>
      </c>
      <c r="O101" s="150">
        <v>552.08484799999997</v>
      </c>
      <c r="P101" s="43">
        <v>607.13484799999992</v>
      </c>
      <c r="Q101" s="43">
        <v>4898</v>
      </c>
      <c r="R101" s="11" t="s">
        <v>19</v>
      </c>
      <c r="S101" s="12"/>
      <c r="T101" s="3"/>
      <c r="U101" s="18"/>
      <c r="V101" s="18"/>
      <c r="W101" s="18"/>
      <c r="X101" s="18"/>
      <c r="Y101" s="124"/>
      <c r="AA101" s="19"/>
      <c r="AB101" s="19"/>
      <c r="AC101" s="19"/>
    </row>
    <row r="102" spans="1:29" ht="24.95" customHeight="1" outlineLevel="2" thickBot="1" x14ac:dyDescent="0.3">
      <c r="A102" s="6" t="s">
        <v>326</v>
      </c>
      <c r="B102" s="15" t="s">
        <v>94</v>
      </c>
      <c r="C102" s="81" t="s">
        <v>95</v>
      </c>
      <c r="D102" s="81" t="s">
        <v>252</v>
      </c>
      <c r="E102" s="105">
        <v>15</v>
      </c>
      <c r="F102" s="20">
        <v>336.9</v>
      </c>
      <c r="G102" s="41">
        <v>5053.5</v>
      </c>
      <c r="H102" s="20"/>
      <c r="I102" s="20"/>
      <c r="J102" s="20"/>
      <c r="K102" s="20"/>
      <c r="L102" s="20"/>
      <c r="M102" s="42">
        <v>0</v>
      </c>
      <c r="N102" s="43">
        <v>5053.5</v>
      </c>
      <c r="O102" s="44">
        <v>471.17604799999992</v>
      </c>
      <c r="P102" s="43">
        <v>873.90604799999994</v>
      </c>
      <c r="Q102" s="43">
        <v>4180</v>
      </c>
      <c r="R102" s="11" t="s">
        <v>21</v>
      </c>
      <c r="S102" s="12"/>
      <c r="T102" s="3"/>
      <c r="U102" s="18"/>
      <c r="V102" s="18"/>
      <c r="W102" s="18"/>
      <c r="X102" s="18"/>
      <c r="Y102" s="4"/>
      <c r="AA102" s="19"/>
      <c r="AB102" s="19"/>
      <c r="AC102" s="19"/>
    </row>
    <row r="103" spans="1:29" ht="24.95" customHeight="1" outlineLevel="2" thickBot="1" x14ac:dyDescent="0.3">
      <c r="A103" s="6" t="s">
        <v>324</v>
      </c>
      <c r="B103" s="15" t="s">
        <v>96</v>
      </c>
      <c r="C103" s="81" t="s">
        <v>97</v>
      </c>
      <c r="D103" s="81" t="s">
        <v>252</v>
      </c>
      <c r="E103" s="105">
        <v>15</v>
      </c>
      <c r="F103" s="20">
        <v>336.9</v>
      </c>
      <c r="G103" s="41">
        <v>5053.5</v>
      </c>
      <c r="H103" s="20"/>
      <c r="I103" s="20"/>
      <c r="J103" s="20"/>
      <c r="K103" s="20"/>
      <c r="L103" s="20"/>
      <c r="M103" s="42">
        <v>0</v>
      </c>
      <c r="N103" s="43">
        <v>5053.5</v>
      </c>
      <c r="O103" s="44">
        <v>471.17604799999992</v>
      </c>
      <c r="P103" s="43">
        <v>471.17604799999992</v>
      </c>
      <c r="Q103" s="43">
        <v>4582</v>
      </c>
      <c r="R103" s="11" t="s">
        <v>19</v>
      </c>
      <c r="S103" s="12"/>
      <c r="T103" s="3"/>
      <c r="U103" s="18"/>
      <c r="V103" s="18"/>
      <c r="W103" s="18"/>
      <c r="X103" s="18"/>
      <c r="Y103" s="4"/>
      <c r="AA103" s="19"/>
      <c r="AB103" s="19"/>
      <c r="AC103" s="19"/>
    </row>
    <row r="104" spans="1:29" ht="24.95" customHeight="1" outlineLevel="2" thickBot="1" x14ac:dyDescent="0.3">
      <c r="A104" s="6" t="s">
        <v>325</v>
      </c>
      <c r="B104" s="15" t="s">
        <v>98</v>
      </c>
      <c r="C104" s="81" t="s">
        <v>97</v>
      </c>
      <c r="D104" s="81" t="s">
        <v>252</v>
      </c>
      <c r="E104" s="105">
        <v>15</v>
      </c>
      <c r="F104" s="20">
        <v>336.9</v>
      </c>
      <c r="G104" s="41">
        <v>5053.5</v>
      </c>
      <c r="H104" s="20"/>
      <c r="I104" s="20"/>
      <c r="J104" s="20"/>
      <c r="K104" s="20"/>
      <c r="L104" s="20"/>
      <c r="M104" s="42">
        <v>0</v>
      </c>
      <c r="N104" s="43">
        <v>5053.5</v>
      </c>
      <c r="O104" s="44">
        <v>471.17604799999992</v>
      </c>
      <c r="P104" s="43">
        <v>471.17604799999992</v>
      </c>
      <c r="Q104" s="43">
        <v>4582</v>
      </c>
      <c r="R104" s="11" t="s">
        <v>21</v>
      </c>
      <c r="S104" s="12"/>
      <c r="T104" s="3"/>
      <c r="U104" s="18"/>
      <c r="V104" s="18"/>
      <c r="W104" s="18"/>
      <c r="X104" s="18"/>
      <c r="Y104" s="4"/>
      <c r="AA104" s="19"/>
      <c r="AB104" s="19"/>
      <c r="AC104" s="19"/>
    </row>
    <row r="105" spans="1:29" ht="24.95" customHeight="1" outlineLevel="2" thickBot="1" x14ac:dyDescent="0.3">
      <c r="A105" s="6" t="s">
        <v>322</v>
      </c>
      <c r="B105" s="15" t="s">
        <v>99</v>
      </c>
      <c r="C105" s="81" t="s">
        <v>100</v>
      </c>
      <c r="D105" s="16" t="s">
        <v>252</v>
      </c>
      <c r="E105" s="105">
        <v>15</v>
      </c>
      <c r="F105" s="20">
        <v>350.6</v>
      </c>
      <c r="G105" s="41">
        <v>5259</v>
      </c>
      <c r="H105" s="20"/>
      <c r="I105" s="20"/>
      <c r="J105" s="20"/>
      <c r="K105" s="20"/>
      <c r="L105" s="20"/>
      <c r="M105" s="149">
        <v>0</v>
      </c>
      <c r="N105" s="43">
        <v>5259</v>
      </c>
      <c r="O105" s="150">
        <v>508.00164799999993</v>
      </c>
      <c r="P105" s="43">
        <v>560.59164799999996</v>
      </c>
      <c r="Q105" s="43">
        <v>4698</v>
      </c>
      <c r="R105" s="11" t="s">
        <v>19</v>
      </c>
      <c r="S105" s="12"/>
      <c r="T105" s="3"/>
      <c r="U105" s="18"/>
      <c r="V105" s="18"/>
      <c r="W105" s="18"/>
      <c r="X105" s="18"/>
      <c r="Y105" s="124"/>
      <c r="AA105" s="19"/>
      <c r="AB105" s="19"/>
      <c r="AC105" s="19"/>
    </row>
    <row r="106" spans="1:29" ht="24.95" customHeight="1" outlineLevel="2" thickBot="1" x14ac:dyDescent="0.3">
      <c r="A106" s="6" t="s">
        <v>355</v>
      </c>
      <c r="B106" s="15" t="s">
        <v>101</v>
      </c>
      <c r="C106" s="81" t="s">
        <v>102</v>
      </c>
      <c r="D106" s="16" t="s">
        <v>252</v>
      </c>
      <c r="E106" s="105">
        <v>15</v>
      </c>
      <c r="F106" s="20">
        <v>335.8</v>
      </c>
      <c r="G106" s="41">
        <v>5037</v>
      </c>
      <c r="H106" s="20"/>
      <c r="I106" s="20"/>
      <c r="J106" s="20"/>
      <c r="K106" s="20"/>
      <c r="L106" s="20"/>
      <c r="M106" s="149">
        <v>0</v>
      </c>
      <c r="N106" s="43">
        <v>5037</v>
      </c>
      <c r="O106" s="150">
        <v>468.21924799999994</v>
      </c>
      <c r="P106" s="43">
        <v>468.21924799999994</v>
      </c>
      <c r="Q106" s="43">
        <v>4569</v>
      </c>
      <c r="R106" s="11" t="s">
        <v>21</v>
      </c>
      <c r="S106" s="12"/>
      <c r="T106" s="3"/>
      <c r="U106" s="18"/>
      <c r="V106" s="18"/>
      <c r="W106" s="18"/>
      <c r="X106" s="18"/>
      <c r="Y106" s="124"/>
      <c r="AA106" s="19"/>
      <c r="AB106" s="19"/>
      <c r="AC106" s="19"/>
    </row>
    <row r="107" spans="1:29" ht="24.95" customHeight="1" outlineLevel="2" thickBot="1" x14ac:dyDescent="0.3">
      <c r="A107" s="6" t="s">
        <v>356</v>
      </c>
      <c r="B107" s="15" t="s">
        <v>103</v>
      </c>
      <c r="C107" s="81" t="s">
        <v>97</v>
      </c>
      <c r="D107" s="81" t="s">
        <v>252</v>
      </c>
      <c r="E107" s="105">
        <v>15</v>
      </c>
      <c r="F107" s="20">
        <v>336.9</v>
      </c>
      <c r="G107" s="41">
        <v>5053.5</v>
      </c>
      <c r="H107" s="20"/>
      <c r="I107" s="20"/>
      <c r="J107" s="20"/>
      <c r="K107" s="20"/>
      <c r="L107" s="20"/>
      <c r="M107" s="149">
        <v>0</v>
      </c>
      <c r="N107" s="43">
        <v>5053.5</v>
      </c>
      <c r="O107" s="150">
        <v>471.17604799999992</v>
      </c>
      <c r="P107" s="43">
        <v>521.71604799999989</v>
      </c>
      <c r="Q107" s="43">
        <v>4532</v>
      </c>
      <c r="R107" s="11" t="s">
        <v>19</v>
      </c>
      <c r="S107" s="12"/>
      <c r="T107" s="3"/>
      <c r="U107" s="18"/>
      <c r="V107" s="18"/>
      <c r="W107" s="18"/>
      <c r="X107" s="18"/>
      <c r="Y107" s="4"/>
      <c r="AA107" s="19"/>
      <c r="AB107" s="19"/>
      <c r="AC107" s="19"/>
    </row>
    <row r="108" spans="1:29" ht="24.95" customHeight="1" outlineLevel="2" thickBot="1" x14ac:dyDescent="0.3">
      <c r="A108" s="6" t="s">
        <v>392</v>
      </c>
      <c r="B108" s="15" t="s">
        <v>104</v>
      </c>
      <c r="C108" s="81" t="s">
        <v>105</v>
      </c>
      <c r="D108" s="81" t="s">
        <v>252</v>
      </c>
      <c r="E108" s="105">
        <v>15</v>
      </c>
      <c r="F108" s="20">
        <v>227</v>
      </c>
      <c r="G108" s="41">
        <v>3405</v>
      </c>
      <c r="H108" s="20"/>
      <c r="I108" s="20"/>
      <c r="J108" s="20"/>
      <c r="K108" s="20"/>
      <c r="L108" s="20"/>
      <c r="M108" s="42">
        <v>0</v>
      </c>
      <c r="N108" s="43">
        <v>3405</v>
      </c>
      <c r="O108" s="44">
        <v>123.96227200000001</v>
      </c>
      <c r="P108" s="43">
        <v>123.96227200000001</v>
      </c>
      <c r="Q108" s="43">
        <v>3281</v>
      </c>
      <c r="R108" s="11" t="s">
        <v>21</v>
      </c>
      <c r="S108" s="12"/>
      <c r="T108" s="3"/>
      <c r="U108" s="18"/>
      <c r="V108" s="18"/>
      <c r="W108" s="18"/>
      <c r="X108" s="18"/>
      <c r="Y108" s="4"/>
      <c r="AA108" s="19"/>
      <c r="AB108" s="19"/>
      <c r="AC108" s="19"/>
    </row>
    <row r="109" spans="1:29" ht="24.95" customHeight="1" outlineLevel="2" thickBot="1" x14ac:dyDescent="0.3">
      <c r="A109" s="6" t="s">
        <v>107</v>
      </c>
      <c r="B109" s="15" t="s">
        <v>106</v>
      </c>
      <c r="C109" s="81" t="s">
        <v>92</v>
      </c>
      <c r="D109" s="81" t="s">
        <v>252</v>
      </c>
      <c r="E109" s="105">
        <v>15</v>
      </c>
      <c r="F109" s="20">
        <v>506.3</v>
      </c>
      <c r="G109" s="41">
        <v>7594.5</v>
      </c>
      <c r="H109" s="20"/>
      <c r="I109" s="20"/>
      <c r="J109" s="20"/>
      <c r="K109" s="20"/>
      <c r="L109" s="20"/>
      <c r="M109" s="149">
        <v>0</v>
      </c>
      <c r="N109" s="43">
        <v>7594.5</v>
      </c>
      <c r="O109" s="150">
        <v>984.01082400000007</v>
      </c>
      <c r="P109" s="43">
        <v>1059.960824</v>
      </c>
      <c r="Q109" s="43">
        <v>6535</v>
      </c>
      <c r="R109" s="11" t="s">
        <v>19</v>
      </c>
      <c r="S109" s="12"/>
      <c r="T109" s="3"/>
      <c r="U109" s="18"/>
      <c r="V109" s="18"/>
      <c r="W109" s="18"/>
      <c r="X109" s="18"/>
      <c r="Y109" s="4"/>
      <c r="AA109" s="19"/>
      <c r="AB109" s="19"/>
      <c r="AC109" s="19"/>
    </row>
    <row r="110" spans="1:29" ht="24.95" customHeight="1" outlineLevel="2" thickBot="1" x14ac:dyDescent="0.3">
      <c r="A110" s="6" t="s">
        <v>331</v>
      </c>
      <c r="B110" s="15" t="s">
        <v>109</v>
      </c>
      <c r="C110" s="81" t="s">
        <v>93</v>
      </c>
      <c r="D110" s="16" t="s">
        <v>252</v>
      </c>
      <c r="E110" s="105">
        <v>15</v>
      </c>
      <c r="F110" s="20">
        <v>367</v>
      </c>
      <c r="G110" s="41">
        <v>5505</v>
      </c>
      <c r="H110" s="20"/>
      <c r="I110" s="20"/>
      <c r="J110" s="20"/>
      <c r="K110" s="20"/>
      <c r="L110" s="20"/>
      <c r="M110" s="42">
        <v>0</v>
      </c>
      <c r="N110" s="43">
        <v>5505</v>
      </c>
      <c r="O110" s="44">
        <v>552.08484799999997</v>
      </c>
      <c r="P110" s="43">
        <v>607.13484799999992</v>
      </c>
      <c r="Q110" s="43">
        <v>4898</v>
      </c>
      <c r="R110" s="11" t="s">
        <v>19</v>
      </c>
      <c r="S110" s="12"/>
      <c r="T110" s="3"/>
      <c r="U110" s="18"/>
      <c r="V110" s="18"/>
      <c r="W110" s="18"/>
      <c r="X110" s="18"/>
      <c r="Y110" s="124"/>
      <c r="AA110" s="19"/>
      <c r="AB110" s="19"/>
      <c r="AC110" s="19"/>
    </row>
    <row r="111" spans="1:29" ht="24.95" customHeight="1" outlineLevel="2" thickBot="1" x14ac:dyDescent="0.3">
      <c r="A111" s="6" t="s">
        <v>332</v>
      </c>
      <c r="B111" s="15" t="s">
        <v>110</v>
      </c>
      <c r="C111" s="81" t="s">
        <v>111</v>
      </c>
      <c r="D111" s="16" t="s">
        <v>252</v>
      </c>
      <c r="E111" s="105">
        <v>15</v>
      </c>
      <c r="F111" s="20">
        <v>506.3</v>
      </c>
      <c r="G111" s="41">
        <v>7594.5</v>
      </c>
      <c r="H111" s="20"/>
      <c r="I111" s="20"/>
      <c r="J111" s="20"/>
      <c r="K111" s="20"/>
      <c r="L111" s="20"/>
      <c r="M111" s="42">
        <v>0</v>
      </c>
      <c r="N111" s="43">
        <v>7594.5</v>
      </c>
      <c r="O111" s="44">
        <v>984.01082400000007</v>
      </c>
      <c r="P111" s="43">
        <v>1059.960824</v>
      </c>
      <c r="Q111" s="43">
        <v>6535</v>
      </c>
      <c r="R111" s="11" t="s">
        <v>19</v>
      </c>
      <c r="S111" s="12"/>
      <c r="T111" s="3"/>
      <c r="U111" s="18"/>
      <c r="V111" s="18"/>
      <c r="W111" s="18"/>
      <c r="X111" s="18"/>
      <c r="Y111" s="124"/>
      <c r="AA111" s="19"/>
      <c r="AB111" s="19"/>
      <c r="AC111" s="19"/>
    </row>
    <row r="112" spans="1:29" ht="24.95" customHeight="1" outlineLevel="2" thickBot="1" x14ac:dyDescent="0.3">
      <c r="A112" s="6" t="s">
        <v>383</v>
      </c>
      <c r="B112" s="15" t="s">
        <v>112</v>
      </c>
      <c r="C112" s="81" t="s">
        <v>97</v>
      </c>
      <c r="D112" s="81" t="s">
        <v>252</v>
      </c>
      <c r="E112" s="105">
        <v>15</v>
      </c>
      <c r="F112" s="20">
        <v>336.9</v>
      </c>
      <c r="G112" s="41">
        <v>5053.5</v>
      </c>
      <c r="H112" s="20"/>
      <c r="I112" s="20"/>
      <c r="J112" s="20"/>
      <c r="K112" s="20"/>
      <c r="L112" s="20"/>
      <c r="M112" s="42">
        <v>0</v>
      </c>
      <c r="N112" s="43">
        <v>5053.5</v>
      </c>
      <c r="O112" s="44">
        <v>471.17604799999992</v>
      </c>
      <c r="P112" s="43">
        <v>521.71604799999989</v>
      </c>
      <c r="Q112" s="43">
        <v>4532</v>
      </c>
      <c r="R112" s="11" t="s">
        <v>19</v>
      </c>
      <c r="S112" s="12"/>
      <c r="T112" s="3"/>
      <c r="U112" s="18"/>
      <c r="V112" s="18"/>
      <c r="W112" s="18"/>
      <c r="X112" s="18"/>
      <c r="Y112" s="4"/>
      <c r="AA112" s="19"/>
      <c r="AB112" s="19"/>
      <c r="AC112" s="19"/>
    </row>
    <row r="113" spans="1:29" ht="24.95" customHeight="1" outlineLevel="2" thickBot="1" x14ac:dyDescent="0.3">
      <c r="A113" s="6" t="s">
        <v>382</v>
      </c>
      <c r="B113" s="15" t="s">
        <v>113</v>
      </c>
      <c r="C113" s="81" t="s">
        <v>97</v>
      </c>
      <c r="D113" s="81" t="s">
        <v>252</v>
      </c>
      <c r="E113" s="105">
        <v>15</v>
      </c>
      <c r="F113" s="20">
        <v>336.9</v>
      </c>
      <c r="G113" s="41">
        <v>5053.5</v>
      </c>
      <c r="H113" s="20"/>
      <c r="I113" s="20"/>
      <c r="J113" s="20"/>
      <c r="K113" s="20"/>
      <c r="L113" s="20"/>
      <c r="M113" s="42">
        <v>0</v>
      </c>
      <c r="N113" s="43">
        <v>5053.5</v>
      </c>
      <c r="O113" s="44">
        <v>471.17604799999992</v>
      </c>
      <c r="P113" s="43">
        <v>521.71604799999989</v>
      </c>
      <c r="Q113" s="43">
        <v>4532</v>
      </c>
      <c r="R113" s="11" t="s">
        <v>19</v>
      </c>
      <c r="S113" s="12"/>
      <c r="T113" s="3"/>
      <c r="U113" s="18"/>
      <c r="V113" s="18"/>
      <c r="W113" s="18"/>
      <c r="X113" s="18"/>
      <c r="Y113" s="4"/>
      <c r="AA113" s="19"/>
      <c r="AB113" s="19"/>
      <c r="AC113" s="19"/>
    </row>
    <row r="114" spans="1:29" ht="24.95" customHeight="1" outlineLevel="2" thickBot="1" x14ac:dyDescent="0.3">
      <c r="A114" s="6" t="s">
        <v>381</v>
      </c>
      <c r="B114" s="15" t="s">
        <v>114</v>
      </c>
      <c r="C114" s="81" t="s">
        <v>97</v>
      </c>
      <c r="D114" s="81" t="s">
        <v>252</v>
      </c>
      <c r="E114" s="105">
        <v>5</v>
      </c>
      <c r="F114" s="20">
        <v>336.9</v>
      </c>
      <c r="G114" s="41">
        <v>1684.5</v>
      </c>
      <c r="H114" s="20"/>
      <c r="I114" s="20">
        <v>3369</v>
      </c>
      <c r="J114" s="20">
        <v>831</v>
      </c>
      <c r="K114" s="20"/>
      <c r="L114" s="20"/>
      <c r="M114" s="42">
        <v>0</v>
      </c>
      <c r="N114" s="43">
        <v>5884.5</v>
      </c>
      <c r="O114" s="44">
        <v>471.17604799999992</v>
      </c>
      <c r="P114" s="43">
        <v>521.71604799999989</v>
      </c>
      <c r="Q114" s="43">
        <v>5363</v>
      </c>
      <c r="R114" s="11" t="s">
        <v>19</v>
      </c>
      <c r="S114" s="12"/>
      <c r="T114" s="3"/>
      <c r="U114" s="18"/>
      <c r="V114" s="18"/>
      <c r="W114" s="18"/>
      <c r="X114" s="18"/>
      <c r="Y114" s="4"/>
      <c r="AA114" s="19"/>
      <c r="AB114" s="19"/>
      <c r="AC114" s="19"/>
    </row>
    <row r="115" spans="1:29" ht="24.95" customHeight="1" outlineLevel="2" thickBot="1" x14ac:dyDescent="0.3">
      <c r="A115" s="6" t="s">
        <v>375</v>
      </c>
      <c r="B115" s="15" t="s">
        <v>115</v>
      </c>
      <c r="C115" s="81" t="s">
        <v>116</v>
      </c>
      <c r="D115" s="81" t="s">
        <v>252</v>
      </c>
      <c r="E115" s="105">
        <v>5</v>
      </c>
      <c r="F115" s="20">
        <v>356.05</v>
      </c>
      <c r="G115" s="41">
        <v>1780.25</v>
      </c>
      <c r="H115" s="20"/>
      <c r="I115" s="20">
        <v>3560.5</v>
      </c>
      <c r="J115" s="20">
        <v>878</v>
      </c>
      <c r="K115" s="20"/>
      <c r="L115" s="20"/>
      <c r="M115" s="149">
        <v>0</v>
      </c>
      <c r="N115" s="43">
        <v>6218.75</v>
      </c>
      <c r="O115" s="150">
        <v>522.6512479999999</v>
      </c>
      <c r="P115" s="43">
        <v>576.06124799999986</v>
      </c>
      <c r="Q115" s="43">
        <v>5643</v>
      </c>
      <c r="R115" s="11" t="s">
        <v>19</v>
      </c>
      <c r="S115" s="12"/>
      <c r="T115" s="3"/>
      <c r="U115" s="18"/>
      <c r="V115" s="18"/>
      <c r="W115" s="18"/>
      <c r="X115" s="18"/>
      <c r="Y115" s="4"/>
      <c r="AA115" s="19"/>
      <c r="AB115" s="19"/>
      <c r="AC115" s="19"/>
    </row>
    <row r="116" spans="1:29" ht="24.95" customHeight="1" outlineLevel="2" thickBot="1" x14ac:dyDescent="0.3">
      <c r="A116" s="6" t="s">
        <v>348</v>
      </c>
      <c r="B116" s="15" t="s">
        <v>117</v>
      </c>
      <c r="C116" s="81" t="s">
        <v>92</v>
      </c>
      <c r="D116" s="16" t="s">
        <v>252</v>
      </c>
      <c r="E116" s="105">
        <v>5</v>
      </c>
      <c r="F116" s="20">
        <v>304.89999999999998</v>
      </c>
      <c r="G116" s="41">
        <v>1524.5</v>
      </c>
      <c r="H116" s="20"/>
      <c r="I116" s="20">
        <v>3049</v>
      </c>
      <c r="J116" s="20">
        <v>752</v>
      </c>
      <c r="K116" s="20"/>
      <c r="L116" s="20"/>
      <c r="M116" s="149">
        <v>0</v>
      </c>
      <c r="N116" s="43">
        <v>5325.5</v>
      </c>
      <c r="O116" s="150">
        <v>392.34440000000006</v>
      </c>
      <c r="P116" s="43">
        <v>438.08440000000007</v>
      </c>
      <c r="Q116" s="43">
        <v>4887</v>
      </c>
      <c r="R116" s="11" t="s">
        <v>19</v>
      </c>
      <c r="S116" s="12"/>
      <c r="T116" s="3"/>
      <c r="U116" s="18"/>
      <c r="V116" s="18"/>
      <c r="W116" s="18"/>
      <c r="X116" s="18"/>
      <c r="Y116" s="124"/>
      <c r="AA116" s="19"/>
      <c r="AB116" s="19"/>
      <c r="AC116" s="19"/>
    </row>
    <row r="117" spans="1:29" ht="24.95" customHeight="1" outlineLevel="2" thickBot="1" x14ac:dyDescent="0.3">
      <c r="A117" s="6" t="s">
        <v>353</v>
      </c>
      <c r="B117" s="15" t="s">
        <v>118</v>
      </c>
      <c r="C117" s="81" t="s">
        <v>119</v>
      </c>
      <c r="D117" s="81" t="s">
        <v>252</v>
      </c>
      <c r="E117" s="105">
        <v>15</v>
      </c>
      <c r="F117" s="20">
        <v>255.05</v>
      </c>
      <c r="G117" s="41">
        <v>3825.75</v>
      </c>
      <c r="H117" s="20"/>
      <c r="I117" s="20"/>
      <c r="J117" s="20"/>
      <c r="K117" s="20"/>
      <c r="L117" s="20"/>
      <c r="M117" s="42">
        <v>0</v>
      </c>
      <c r="N117" s="43">
        <v>3825.75</v>
      </c>
      <c r="O117" s="44">
        <v>294.83987200000001</v>
      </c>
      <c r="P117" s="43">
        <v>333.099872</v>
      </c>
      <c r="Q117" s="43">
        <v>3493</v>
      </c>
      <c r="R117" s="11" t="s">
        <v>19</v>
      </c>
      <c r="S117" s="12"/>
      <c r="T117" s="3"/>
      <c r="U117" s="18"/>
      <c r="V117" s="18"/>
      <c r="W117" s="18"/>
      <c r="X117" s="18"/>
      <c r="Y117" s="4"/>
      <c r="AA117" s="19"/>
      <c r="AB117" s="19"/>
      <c r="AC117" s="19"/>
    </row>
    <row r="118" spans="1:29" ht="24.95" customHeight="1" outlineLevel="2" thickBot="1" x14ac:dyDescent="0.3">
      <c r="A118" s="6" t="s">
        <v>354</v>
      </c>
      <c r="B118" s="15" t="s">
        <v>120</v>
      </c>
      <c r="C118" s="81" t="s">
        <v>47</v>
      </c>
      <c r="D118" s="81" t="s">
        <v>252</v>
      </c>
      <c r="E118" s="105">
        <v>15</v>
      </c>
      <c r="F118" s="20">
        <v>336.9</v>
      </c>
      <c r="G118" s="41">
        <v>5053.5</v>
      </c>
      <c r="H118" s="20"/>
      <c r="I118" s="20"/>
      <c r="J118" s="20"/>
      <c r="K118" s="20"/>
      <c r="L118" s="20"/>
      <c r="M118" s="42">
        <v>0</v>
      </c>
      <c r="N118" s="43">
        <v>5053.5</v>
      </c>
      <c r="O118" s="44">
        <v>471.17604799999992</v>
      </c>
      <c r="P118" s="43">
        <v>1521.7160479999998</v>
      </c>
      <c r="Q118" s="43">
        <v>3532</v>
      </c>
      <c r="R118" s="11" t="s">
        <v>21</v>
      </c>
      <c r="S118" s="12"/>
      <c r="T118" s="3"/>
      <c r="U118" s="18"/>
      <c r="V118" s="18"/>
      <c r="W118" s="18"/>
      <c r="X118" s="18"/>
      <c r="Y118" s="4"/>
      <c r="AA118" s="19"/>
      <c r="AB118" s="19"/>
      <c r="AC118" s="19"/>
    </row>
    <row r="119" spans="1:29" ht="24.95" customHeight="1" outlineLevel="2" thickBot="1" x14ac:dyDescent="0.3">
      <c r="A119" s="6" t="s">
        <v>366</v>
      </c>
      <c r="B119" s="15" t="s">
        <v>121</v>
      </c>
      <c r="C119" s="81" t="s">
        <v>122</v>
      </c>
      <c r="D119" s="16" t="s">
        <v>252</v>
      </c>
      <c r="E119" s="105">
        <v>5</v>
      </c>
      <c r="F119" s="20">
        <v>304.89999999999998</v>
      </c>
      <c r="G119" s="41">
        <v>1524.5</v>
      </c>
      <c r="H119" s="20"/>
      <c r="I119" s="20">
        <v>3049</v>
      </c>
      <c r="J119" s="20">
        <v>752</v>
      </c>
      <c r="K119" s="20"/>
      <c r="L119" s="20"/>
      <c r="M119" s="42">
        <v>0</v>
      </c>
      <c r="N119" s="43">
        <v>5325.5</v>
      </c>
      <c r="O119" s="44">
        <v>392.34440000000006</v>
      </c>
      <c r="P119" s="43">
        <v>438.08440000000007</v>
      </c>
      <c r="Q119" s="43">
        <v>4887</v>
      </c>
      <c r="R119" s="11" t="s">
        <v>19</v>
      </c>
      <c r="S119" s="12"/>
      <c r="T119" s="3"/>
      <c r="U119" s="18"/>
      <c r="V119" s="18"/>
      <c r="W119" s="18"/>
      <c r="X119" s="18"/>
      <c r="Y119" s="124"/>
      <c r="AA119" s="19"/>
      <c r="AB119" s="19"/>
      <c r="AC119" s="19"/>
    </row>
    <row r="120" spans="1:29" ht="24.95" customHeight="1" outlineLevel="2" thickBot="1" x14ac:dyDescent="0.3">
      <c r="A120" s="6" t="s">
        <v>360</v>
      </c>
      <c r="B120" s="15" t="s">
        <v>123</v>
      </c>
      <c r="C120" s="81" t="s">
        <v>97</v>
      </c>
      <c r="D120" s="81" t="s">
        <v>252</v>
      </c>
      <c r="E120" s="105">
        <v>13</v>
      </c>
      <c r="F120" s="20">
        <v>354.5</v>
      </c>
      <c r="G120" s="41">
        <v>4608.5</v>
      </c>
      <c r="H120" s="20"/>
      <c r="I120" s="20">
        <v>709</v>
      </c>
      <c r="J120" s="20"/>
      <c r="K120" s="20"/>
      <c r="L120" s="20"/>
      <c r="M120" s="42">
        <v>0</v>
      </c>
      <c r="N120" s="43">
        <v>5317.5</v>
      </c>
      <c r="O120" s="44">
        <v>518.48484799999994</v>
      </c>
      <c r="P120" s="43">
        <v>571.66484799999989</v>
      </c>
      <c r="Q120" s="43">
        <v>4746</v>
      </c>
      <c r="R120" s="11" t="s">
        <v>19</v>
      </c>
      <c r="S120" s="12"/>
      <c r="T120" s="3"/>
      <c r="U120" s="18"/>
      <c r="V120" s="18"/>
      <c r="W120" s="18"/>
      <c r="X120" s="18"/>
      <c r="Y120" s="4"/>
      <c r="AA120" s="19"/>
      <c r="AB120" s="19"/>
      <c r="AC120" s="19"/>
    </row>
    <row r="121" spans="1:29" ht="24.95" customHeight="1" outlineLevel="2" thickBot="1" x14ac:dyDescent="0.3">
      <c r="A121" s="6" t="s">
        <v>400</v>
      </c>
      <c r="B121" s="15" t="s">
        <v>125</v>
      </c>
      <c r="C121" s="81" t="s">
        <v>122</v>
      </c>
      <c r="D121" s="16" t="s">
        <v>252</v>
      </c>
      <c r="E121" s="105">
        <v>15</v>
      </c>
      <c r="F121" s="20">
        <v>304.89999999999998</v>
      </c>
      <c r="G121" s="41">
        <v>4573.5</v>
      </c>
      <c r="H121" s="20"/>
      <c r="I121" s="20"/>
      <c r="J121" s="20"/>
      <c r="K121" s="20"/>
      <c r="L121" s="20"/>
      <c r="M121" s="42">
        <v>0</v>
      </c>
      <c r="N121" s="43">
        <v>4573.5</v>
      </c>
      <c r="O121" s="44">
        <v>392.34440000000006</v>
      </c>
      <c r="P121" s="43">
        <v>438.08440000000007</v>
      </c>
      <c r="Q121" s="43">
        <v>4135</v>
      </c>
      <c r="R121" s="11" t="s">
        <v>19</v>
      </c>
      <c r="S121" s="12"/>
      <c r="T121" s="3"/>
      <c r="U121" s="18"/>
      <c r="V121" s="18"/>
      <c r="W121" s="18"/>
      <c r="X121" s="18"/>
      <c r="Y121" s="124"/>
      <c r="AA121" s="19"/>
      <c r="AB121" s="19"/>
      <c r="AC121" s="19"/>
    </row>
    <row r="122" spans="1:29" ht="24.95" customHeight="1" outlineLevel="2" thickBot="1" x14ac:dyDescent="0.3">
      <c r="A122" s="6" t="s">
        <v>399</v>
      </c>
      <c r="B122" s="15" t="s">
        <v>309</v>
      </c>
      <c r="C122" s="81" t="s">
        <v>126</v>
      </c>
      <c r="D122" s="16" t="s">
        <v>252</v>
      </c>
      <c r="E122" s="105">
        <v>5</v>
      </c>
      <c r="F122" s="20">
        <v>355</v>
      </c>
      <c r="G122" s="41">
        <v>1775</v>
      </c>
      <c r="H122" s="20"/>
      <c r="I122" s="20">
        <v>3550</v>
      </c>
      <c r="J122" s="20">
        <v>876</v>
      </c>
      <c r="K122" s="20"/>
      <c r="L122" s="20"/>
      <c r="M122" s="42">
        <v>0</v>
      </c>
      <c r="N122" s="43">
        <v>6201</v>
      </c>
      <c r="O122" s="44">
        <v>519.82884799999988</v>
      </c>
      <c r="P122" s="43">
        <v>573.07884799999988</v>
      </c>
      <c r="Q122" s="43">
        <v>5628</v>
      </c>
      <c r="R122" s="11" t="s">
        <v>19</v>
      </c>
      <c r="S122" s="12"/>
      <c r="T122" s="3"/>
      <c r="U122" s="18"/>
      <c r="V122" s="18"/>
      <c r="W122" s="18"/>
      <c r="X122" s="18"/>
      <c r="Y122" s="124"/>
      <c r="AA122" s="19"/>
      <c r="AB122" s="19"/>
      <c r="AC122" s="19"/>
    </row>
    <row r="123" spans="1:29" ht="24.95" customHeight="1" outlineLevel="2" thickBot="1" x14ac:dyDescent="0.3">
      <c r="A123" s="6" t="s">
        <v>372</v>
      </c>
      <c r="B123" s="15" t="s">
        <v>127</v>
      </c>
      <c r="C123" s="81" t="s">
        <v>108</v>
      </c>
      <c r="D123" s="81" t="s">
        <v>252</v>
      </c>
      <c r="E123" s="105">
        <v>15</v>
      </c>
      <c r="F123" s="20">
        <v>336.9</v>
      </c>
      <c r="G123" s="41">
        <v>5053.5</v>
      </c>
      <c r="H123" s="20"/>
      <c r="I123" s="20"/>
      <c r="J123" s="20"/>
      <c r="K123" s="20"/>
      <c r="L123" s="20"/>
      <c r="M123" s="42">
        <v>0</v>
      </c>
      <c r="N123" s="43">
        <v>5053.5</v>
      </c>
      <c r="O123" s="44">
        <v>471.17604799999992</v>
      </c>
      <c r="P123" s="43">
        <v>521.71604799999989</v>
      </c>
      <c r="Q123" s="43">
        <v>4532</v>
      </c>
      <c r="R123" s="11" t="s">
        <v>19</v>
      </c>
      <c r="S123" s="28"/>
      <c r="T123" s="3"/>
      <c r="U123" s="18"/>
      <c r="V123" s="18"/>
      <c r="W123" s="18"/>
      <c r="X123" s="18"/>
      <c r="Y123" s="4"/>
      <c r="AA123" s="19"/>
      <c r="AB123" s="19"/>
      <c r="AC123" s="19"/>
    </row>
    <row r="124" spans="1:29" ht="24.95" customHeight="1" outlineLevel="2" thickBot="1" x14ac:dyDescent="0.3">
      <c r="A124" s="6"/>
      <c r="B124" s="15" t="s">
        <v>295</v>
      </c>
      <c r="C124" s="16" t="s">
        <v>26</v>
      </c>
      <c r="D124" s="16" t="s">
        <v>252</v>
      </c>
      <c r="E124" s="105">
        <v>15</v>
      </c>
      <c r="F124" s="20">
        <v>293.89999999999998</v>
      </c>
      <c r="G124" s="41">
        <v>4408.5</v>
      </c>
      <c r="H124" s="20"/>
      <c r="I124" s="130"/>
      <c r="J124" s="130"/>
      <c r="K124" s="20"/>
      <c r="L124" s="20"/>
      <c r="M124" s="42">
        <v>0</v>
      </c>
      <c r="N124" s="43">
        <v>4408.5</v>
      </c>
      <c r="O124" s="44">
        <v>365.94440000000003</v>
      </c>
      <c r="P124" s="43">
        <v>365.94440000000003</v>
      </c>
      <c r="Q124" s="43">
        <v>4043</v>
      </c>
      <c r="R124" s="11" t="s">
        <v>19</v>
      </c>
      <c r="S124" s="28"/>
      <c r="T124" s="3"/>
      <c r="U124" s="18"/>
      <c r="V124" s="18"/>
      <c r="W124" s="18"/>
      <c r="X124" s="18"/>
      <c r="Y124" s="131"/>
      <c r="AA124" s="19"/>
      <c r="AB124" s="19"/>
      <c r="AC124" s="19"/>
    </row>
    <row r="125" spans="1:29" ht="24.95" customHeight="1" outlineLevel="2" thickBot="1" x14ac:dyDescent="0.3">
      <c r="A125" s="6"/>
      <c r="B125" s="15" t="s">
        <v>298</v>
      </c>
      <c r="C125" s="16" t="s">
        <v>292</v>
      </c>
      <c r="D125" s="16" t="s">
        <v>252</v>
      </c>
      <c r="E125" s="105">
        <v>15</v>
      </c>
      <c r="F125" s="20">
        <v>483.5</v>
      </c>
      <c r="G125" s="41">
        <v>7252.5</v>
      </c>
      <c r="H125" s="20"/>
      <c r="I125" s="137"/>
      <c r="J125" s="137"/>
      <c r="K125" s="20"/>
      <c r="L125" s="20"/>
      <c r="M125" s="42">
        <v>0</v>
      </c>
      <c r="N125" s="43">
        <v>7252.5</v>
      </c>
      <c r="O125" s="44">
        <v>910.95962400000008</v>
      </c>
      <c r="P125" s="43">
        <v>910.95962400000008</v>
      </c>
      <c r="Q125" s="43">
        <v>6342</v>
      </c>
      <c r="R125" s="11" t="s">
        <v>21</v>
      </c>
      <c r="S125" s="28"/>
      <c r="T125" s="3"/>
      <c r="U125" s="18"/>
      <c r="V125" s="18"/>
      <c r="W125" s="18"/>
      <c r="X125" s="18"/>
      <c r="Y125" s="131"/>
      <c r="AA125" s="19"/>
      <c r="AB125" s="19"/>
      <c r="AC125" s="19"/>
    </row>
    <row r="126" spans="1:29" ht="24.95" customHeight="1" outlineLevel="2" thickBot="1" x14ac:dyDescent="0.3">
      <c r="A126" s="6"/>
      <c r="B126" s="15" t="s">
        <v>222</v>
      </c>
      <c r="C126" s="16" t="s">
        <v>47</v>
      </c>
      <c r="D126" s="16" t="s">
        <v>252</v>
      </c>
      <c r="E126" s="105">
        <v>15</v>
      </c>
      <c r="F126" s="20">
        <v>260.14999999999998</v>
      </c>
      <c r="G126" s="41">
        <v>3902.2499999999995</v>
      </c>
      <c r="H126" s="20"/>
      <c r="I126" s="137"/>
      <c r="J126" s="137"/>
      <c r="K126" s="20"/>
      <c r="L126" s="20"/>
      <c r="M126" s="149">
        <v>0</v>
      </c>
      <c r="N126" s="43">
        <v>3902.2499999999995</v>
      </c>
      <c r="O126" s="150">
        <v>303.16307199999994</v>
      </c>
      <c r="P126" s="43">
        <v>842.18307199999992</v>
      </c>
      <c r="Q126" s="43">
        <v>3060</v>
      </c>
      <c r="R126" s="11" t="s">
        <v>19</v>
      </c>
      <c r="S126" s="28"/>
      <c r="T126" s="3"/>
      <c r="U126" s="18"/>
      <c r="V126" s="18"/>
      <c r="W126" s="18"/>
      <c r="X126" s="18"/>
      <c r="Y126" s="142"/>
      <c r="AA126" s="19"/>
      <c r="AB126" s="19"/>
      <c r="AC126" s="19"/>
    </row>
    <row r="127" spans="1:29" ht="24.95" customHeight="1" outlineLevel="2" thickBot="1" x14ac:dyDescent="0.3">
      <c r="A127" s="6"/>
      <c r="B127" s="15" t="s">
        <v>230</v>
      </c>
      <c r="C127" s="16" t="s">
        <v>46</v>
      </c>
      <c r="D127" s="16" t="s">
        <v>252</v>
      </c>
      <c r="E127" s="105">
        <v>5</v>
      </c>
      <c r="F127" s="20">
        <v>310.3</v>
      </c>
      <c r="G127" s="41">
        <v>1551.5</v>
      </c>
      <c r="H127" s="20"/>
      <c r="I127" s="137">
        <v>3103</v>
      </c>
      <c r="J127" s="137">
        <v>766</v>
      </c>
      <c r="K127" s="20"/>
      <c r="L127" s="20"/>
      <c r="M127" s="149">
        <v>0</v>
      </c>
      <c r="N127" s="43">
        <v>5420.5</v>
      </c>
      <c r="O127" s="150">
        <v>405.30440000000004</v>
      </c>
      <c r="P127" s="43">
        <v>451.85440000000006</v>
      </c>
      <c r="Q127" s="43">
        <v>4969</v>
      </c>
      <c r="R127" s="11" t="s">
        <v>19</v>
      </c>
      <c r="S127" s="28"/>
      <c r="T127" s="3"/>
      <c r="U127" s="18"/>
      <c r="V127" s="18"/>
      <c r="W127" s="18"/>
      <c r="X127" s="18"/>
      <c r="Y127" s="142"/>
      <c r="AA127" s="19"/>
      <c r="AB127" s="19"/>
      <c r="AC127" s="19"/>
    </row>
    <row r="128" spans="1:29" ht="24.95" customHeight="1" outlineLevel="2" thickBot="1" x14ac:dyDescent="0.3">
      <c r="A128" s="6"/>
      <c r="B128" s="15" t="s">
        <v>223</v>
      </c>
      <c r="C128" s="16" t="s">
        <v>53</v>
      </c>
      <c r="D128" s="16" t="s">
        <v>252</v>
      </c>
      <c r="E128" s="105">
        <v>15</v>
      </c>
      <c r="F128" s="20">
        <v>260.14999999999998</v>
      </c>
      <c r="G128" s="41">
        <v>3902.2499999999995</v>
      </c>
      <c r="H128" s="20"/>
      <c r="I128" s="137"/>
      <c r="J128" s="137"/>
      <c r="K128" s="20"/>
      <c r="L128" s="20"/>
      <c r="M128" s="149">
        <v>0</v>
      </c>
      <c r="N128" s="43">
        <v>3902.2499999999995</v>
      </c>
      <c r="O128" s="150">
        <v>303.16307199999994</v>
      </c>
      <c r="P128" s="43">
        <v>842.18307199999992</v>
      </c>
      <c r="Q128" s="43">
        <v>3060</v>
      </c>
      <c r="R128" s="11" t="s">
        <v>19</v>
      </c>
      <c r="S128" s="28"/>
      <c r="T128" s="3"/>
      <c r="U128" s="18"/>
      <c r="V128" s="18"/>
      <c r="W128" s="18"/>
      <c r="X128" s="18"/>
      <c r="Y128" s="142"/>
      <c r="AA128" s="19"/>
      <c r="AB128" s="19"/>
      <c r="AC128" s="19"/>
    </row>
    <row r="129" spans="1:29" ht="24.95" customHeight="1" outlineLevel="2" thickBot="1" x14ac:dyDescent="0.3">
      <c r="A129" s="6"/>
      <c r="B129" s="15" t="s">
        <v>231</v>
      </c>
      <c r="C129" s="16" t="s">
        <v>26</v>
      </c>
      <c r="D129" s="16" t="s">
        <v>252</v>
      </c>
      <c r="E129" s="105">
        <v>15</v>
      </c>
      <c r="F129" s="20">
        <v>260.14999999999998</v>
      </c>
      <c r="G129" s="41">
        <v>3902.2499999999995</v>
      </c>
      <c r="H129" s="20"/>
      <c r="I129" s="137"/>
      <c r="J129" s="137"/>
      <c r="K129" s="20"/>
      <c r="L129" s="20"/>
      <c r="M129" s="149">
        <v>0</v>
      </c>
      <c r="N129" s="43">
        <v>3902.2499999999995</v>
      </c>
      <c r="O129" s="150">
        <v>303.16307199999994</v>
      </c>
      <c r="P129" s="43">
        <v>342.18307199999992</v>
      </c>
      <c r="Q129" s="43">
        <v>3560</v>
      </c>
      <c r="R129" s="11" t="s">
        <v>19</v>
      </c>
      <c r="S129" s="28"/>
      <c r="T129" s="3"/>
      <c r="U129" s="18"/>
      <c r="V129" s="18"/>
      <c r="W129" s="18"/>
      <c r="X129" s="18"/>
      <c r="Y129" s="142"/>
      <c r="AA129" s="19"/>
      <c r="AB129" s="19"/>
      <c r="AC129" s="19"/>
    </row>
    <row r="130" spans="1:29" ht="24.95" customHeight="1" outlineLevel="2" thickBot="1" x14ac:dyDescent="0.3">
      <c r="A130" s="6"/>
      <c r="B130" s="15" t="s">
        <v>224</v>
      </c>
      <c r="C130" s="16" t="s">
        <v>225</v>
      </c>
      <c r="D130" s="16" t="s">
        <v>252</v>
      </c>
      <c r="E130" s="105">
        <v>5</v>
      </c>
      <c r="F130" s="20">
        <v>325.2</v>
      </c>
      <c r="G130" s="41">
        <v>1626</v>
      </c>
      <c r="H130" s="20"/>
      <c r="I130" s="137">
        <v>3252</v>
      </c>
      <c r="J130" s="137">
        <v>802</v>
      </c>
      <c r="K130" s="20"/>
      <c r="L130" s="20"/>
      <c r="M130" s="149">
        <v>0</v>
      </c>
      <c r="N130" s="43">
        <v>5680</v>
      </c>
      <c r="O130" s="150">
        <v>441.06440000000003</v>
      </c>
      <c r="P130" s="43">
        <v>989.84439999999995</v>
      </c>
      <c r="Q130" s="43">
        <v>4690</v>
      </c>
      <c r="R130" s="11" t="s">
        <v>19</v>
      </c>
      <c r="S130" s="28"/>
      <c r="T130" s="3"/>
      <c r="U130" s="18"/>
      <c r="V130" s="18"/>
      <c r="W130" s="18"/>
      <c r="X130" s="18"/>
      <c r="Y130" s="142"/>
      <c r="AA130" s="19"/>
      <c r="AB130" s="19"/>
      <c r="AC130" s="19"/>
    </row>
    <row r="131" spans="1:29" ht="24.95" customHeight="1" outlineLevel="2" thickBot="1" x14ac:dyDescent="0.3">
      <c r="A131" s="6"/>
      <c r="B131" s="15" t="s">
        <v>226</v>
      </c>
      <c r="C131" s="16" t="s">
        <v>227</v>
      </c>
      <c r="D131" s="16" t="s">
        <v>252</v>
      </c>
      <c r="E131" s="105">
        <v>15</v>
      </c>
      <c r="F131" s="20">
        <v>396.2</v>
      </c>
      <c r="G131" s="41">
        <v>5943</v>
      </c>
      <c r="H131" s="20"/>
      <c r="I131" s="137"/>
      <c r="J131" s="137"/>
      <c r="K131" s="20"/>
      <c r="L131" s="20"/>
      <c r="M131" s="149">
        <v>0</v>
      </c>
      <c r="N131" s="43">
        <v>5943</v>
      </c>
      <c r="O131" s="150">
        <v>631.25042400000007</v>
      </c>
      <c r="P131" s="43">
        <v>690.68042400000002</v>
      </c>
      <c r="Q131" s="43">
        <v>5252</v>
      </c>
      <c r="R131" s="11" t="s">
        <v>19</v>
      </c>
      <c r="S131" s="28"/>
      <c r="T131" s="3"/>
      <c r="U131" s="18"/>
      <c r="V131" s="18"/>
      <c r="W131" s="18"/>
      <c r="X131" s="18"/>
      <c r="Y131" s="142"/>
      <c r="AA131" s="19"/>
      <c r="AB131" s="19"/>
      <c r="AC131" s="19"/>
    </row>
    <row r="132" spans="1:29" ht="24.95" customHeight="1" outlineLevel="2" thickBot="1" x14ac:dyDescent="0.3">
      <c r="A132" s="6"/>
      <c r="B132" s="15" t="s">
        <v>228</v>
      </c>
      <c r="C132" s="16" t="s">
        <v>227</v>
      </c>
      <c r="D132" s="16" t="s">
        <v>252</v>
      </c>
      <c r="E132" s="105">
        <v>15</v>
      </c>
      <c r="F132" s="20">
        <v>364.4</v>
      </c>
      <c r="G132" s="41">
        <v>5466</v>
      </c>
      <c r="H132" s="20"/>
      <c r="I132" s="137"/>
      <c r="J132" s="137"/>
      <c r="K132" s="20"/>
      <c r="L132" s="20"/>
      <c r="M132" s="149">
        <v>0</v>
      </c>
      <c r="N132" s="43">
        <v>5466</v>
      </c>
      <c r="O132" s="150">
        <v>545.09604799999988</v>
      </c>
      <c r="P132" s="43">
        <v>599.75604799999985</v>
      </c>
      <c r="Q132" s="43">
        <v>4866</v>
      </c>
      <c r="R132" s="11" t="s">
        <v>19</v>
      </c>
      <c r="S132" s="28"/>
      <c r="T132" s="3"/>
      <c r="U132" s="18"/>
      <c r="V132" s="18"/>
      <c r="W132" s="18"/>
      <c r="X132" s="18"/>
      <c r="Y132" s="142"/>
      <c r="AA132" s="19"/>
      <c r="AB132" s="19"/>
      <c r="AC132" s="19"/>
    </row>
    <row r="133" spans="1:29" s="58" customFormat="1" ht="24.95" customHeight="1" outlineLevel="1" x14ac:dyDescent="0.25">
      <c r="B133" s="45"/>
      <c r="C133" s="82"/>
      <c r="D133" s="83" t="s">
        <v>277</v>
      </c>
      <c r="E133" s="48"/>
      <c r="F133" s="49"/>
      <c r="G133" s="50">
        <v>172011</v>
      </c>
      <c r="H133" s="49">
        <v>0</v>
      </c>
      <c r="I133" s="49">
        <v>23641.5</v>
      </c>
      <c r="J133" s="49">
        <v>5657</v>
      </c>
      <c r="K133" s="49">
        <v>0</v>
      </c>
      <c r="L133" s="49">
        <v>0</v>
      </c>
      <c r="M133" s="54">
        <v>0</v>
      </c>
      <c r="N133" s="55">
        <v>201309.5</v>
      </c>
      <c r="O133" s="56">
        <v>20029.736568</v>
      </c>
      <c r="P133" s="55">
        <v>24277.736567999997</v>
      </c>
      <c r="Q133" s="55">
        <v>177033</v>
      </c>
      <c r="R133" s="57"/>
      <c r="S133" s="67"/>
      <c r="T133" s="59"/>
      <c r="U133" s="76"/>
      <c r="V133" s="76"/>
      <c r="W133" s="76"/>
      <c r="X133" s="76"/>
      <c r="Y133" s="60"/>
      <c r="AA133" s="60"/>
      <c r="AB133" s="60"/>
      <c r="AC133" s="60"/>
    </row>
    <row r="134" spans="1:29" ht="24.95" customHeight="1" outlineLevel="2" thickBot="1" x14ac:dyDescent="0.3">
      <c r="A134" s="6" t="s">
        <v>350</v>
      </c>
      <c r="B134" s="15" t="s">
        <v>128</v>
      </c>
      <c r="C134" s="81" t="s">
        <v>129</v>
      </c>
      <c r="D134" s="81" t="s">
        <v>244</v>
      </c>
      <c r="E134" s="105">
        <v>15</v>
      </c>
      <c r="F134" s="20">
        <v>252.6</v>
      </c>
      <c r="G134" s="41">
        <v>3789</v>
      </c>
      <c r="H134" s="20"/>
      <c r="I134" s="20"/>
      <c r="J134" s="20"/>
      <c r="K134" s="20"/>
      <c r="L134" s="20"/>
      <c r="M134" s="42">
        <v>0</v>
      </c>
      <c r="N134" s="43">
        <v>3789</v>
      </c>
      <c r="O134" s="44">
        <v>290.84147199999995</v>
      </c>
      <c r="P134" s="43">
        <v>1473.1014720000001</v>
      </c>
      <c r="Q134" s="43">
        <v>2316</v>
      </c>
      <c r="R134" s="11" t="s">
        <v>21</v>
      </c>
      <c r="S134" s="12"/>
      <c r="T134" s="3"/>
      <c r="U134" s="18"/>
      <c r="V134" s="18"/>
      <c r="W134" s="18"/>
      <c r="X134" s="18"/>
      <c r="Y134" s="4"/>
      <c r="AA134" s="19"/>
      <c r="AB134" s="19"/>
      <c r="AC134" s="19"/>
    </row>
    <row r="135" spans="1:29" ht="24.95" customHeight="1" outlineLevel="2" thickBot="1" x14ac:dyDescent="0.3">
      <c r="A135" s="6" t="s">
        <v>397</v>
      </c>
      <c r="B135" s="15" t="s">
        <v>37</v>
      </c>
      <c r="C135" s="81" t="s">
        <v>29</v>
      </c>
      <c r="D135" s="81" t="s">
        <v>244</v>
      </c>
      <c r="E135" s="105">
        <v>15</v>
      </c>
      <c r="F135" s="20">
        <v>325.81</v>
      </c>
      <c r="G135" s="41">
        <v>4887.1499999999996</v>
      </c>
      <c r="H135" s="20"/>
      <c r="I135" s="20"/>
      <c r="J135" s="20"/>
      <c r="K135" s="20"/>
      <c r="L135" s="20"/>
      <c r="M135" s="42">
        <v>0</v>
      </c>
      <c r="N135" s="43">
        <v>4887.1499999999996</v>
      </c>
      <c r="O135" s="44">
        <v>442.52839999999998</v>
      </c>
      <c r="P135" s="43">
        <v>491.39839999999998</v>
      </c>
      <c r="Q135" s="43">
        <v>4396</v>
      </c>
      <c r="R135" s="11" t="s">
        <v>19</v>
      </c>
      <c r="S135" s="12"/>
      <c r="T135" s="3"/>
      <c r="U135" s="18"/>
      <c r="V135" s="18"/>
      <c r="W135" s="18"/>
      <c r="X135" s="18"/>
      <c r="Y135" s="123"/>
      <c r="AA135" s="19"/>
      <c r="AB135" s="19"/>
      <c r="AC135" s="19"/>
    </row>
    <row r="136" spans="1:29" ht="24.95" customHeight="1" outlineLevel="2" thickBot="1" x14ac:dyDescent="0.3">
      <c r="A136" s="6" t="s">
        <v>401</v>
      </c>
      <c r="B136" s="15" t="s">
        <v>130</v>
      </c>
      <c r="C136" s="81" t="s">
        <v>131</v>
      </c>
      <c r="D136" s="81" t="s">
        <v>244</v>
      </c>
      <c r="E136" s="105">
        <v>5</v>
      </c>
      <c r="F136" s="20">
        <v>212.9</v>
      </c>
      <c r="G136" s="41">
        <v>1064.5</v>
      </c>
      <c r="H136" s="20"/>
      <c r="I136" s="20">
        <v>2129</v>
      </c>
      <c r="J136" s="20">
        <v>525</v>
      </c>
      <c r="K136" s="20"/>
      <c r="L136" s="20"/>
      <c r="M136" s="42">
        <v>0</v>
      </c>
      <c r="N136" s="43">
        <v>3718.5</v>
      </c>
      <c r="O136" s="44">
        <v>100.95107199999998</v>
      </c>
      <c r="P136" s="43">
        <v>132.89107199999998</v>
      </c>
      <c r="Q136" s="43">
        <v>3586</v>
      </c>
      <c r="R136" s="11" t="s">
        <v>21</v>
      </c>
      <c r="S136" s="28"/>
      <c r="T136" s="3"/>
      <c r="U136" s="18"/>
      <c r="V136" s="18"/>
      <c r="W136" s="18"/>
      <c r="X136" s="18"/>
      <c r="Y136" s="4"/>
      <c r="AA136" s="19"/>
      <c r="AB136" s="19"/>
      <c r="AC136" s="19"/>
    </row>
    <row r="137" spans="1:29" s="58" customFormat="1" ht="24.95" customHeight="1" outlineLevel="1" x14ac:dyDescent="0.25">
      <c r="B137" s="45"/>
      <c r="C137" s="82"/>
      <c r="D137" s="83" t="s">
        <v>269</v>
      </c>
      <c r="E137" s="48"/>
      <c r="F137" s="49"/>
      <c r="G137" s="50">
        <v>9740.65</v>
      </c>
      <c r="H137" s="49">
        <v>0</v>
      </c>
      <c r="I137" s="49">
        <v>2129</v>
      </c>
      <c r="J137" s="49">
        <v>525</v>
      </c>
      <c r="K137" s="49">
        <v>0</v>
      </c>
      <c r="L137" s="49">
        <v>0</v>
      </c>
      <c r="M137" s="54">
        <v>0</v>
      </c>
      <c r="N137" s="55">
        <v>12394.65</v>
      </c>
      <c r="O137" s="56">
        <v>834.32094399999994</v>
      </c>
      <c r="P137" s="55">
        <v>2097.3909440000002</v>
      </c>
      <c r="Q137" s="55">
        <v>10298</v>
      </c>
      <c r="R137" s="57"/>
      <c r="S137" s="67"/>
      <c r="T137" s="59"/>
      <c r="U137" s="76"/>
      <c r="V137" s="76"/>
      <c r="W137" s="76"/>
      <c r="X137" s="76"/>
      <c r="Y137" s="60"/>
      <c r="AA137" s="60"/>
      <c r="AB137" s="60"/>
      <c r="AC137" s="60"/>
    </row>
    <row r="138" spans="1:29" ht="24.95" customHeight="1" outlineLevel="2" thickBot="1" x14ac:dyDescent="0.3">
      <c r="A138" s="125" t="s">
        <v>357</v>
      </c>
      <c r="B138" s="81" t="s">
        <v>132</v>
      </c>
      <c r="C138" s="81" t="s">
        <v>133</v>
      </c>
      <c r="D138" s="81" t="s">
        <v>253</v>
      </c>
      <c r="E138" s="105">
        <v>15</v>
      </c>
      <c r="F138" s="20">
        <v>460.4</v>
      </c>
      <c r="G138" s="41">
        <v>6906</v>
      </c>
      <c r="H138" s="20"/>
      <c r="I138" s="20"/>
      <c r="J138" s="20"/>
      <c r="K138" s="20"/>
      <c r="L138" s="20"/>
      <c r="M138" s="42">
        <v>0</v>
      </c>
      <c r="N138" s="43">
        <v>6906</v>
      </c>
      <c r="O138" s="44">
        <v>836.94722400000001</v>
      </c>
      <c r="P138" s="43">
        <v>906.00722399999995</v>
      </c>
      <c r="Q138" s="43">
        <v>6000</v>
      </c>
      <c r="R138" s="11" t="s">
        <v>19</v>
      </c>
      <c r="S138" s="12"/>
      <c r="T138" s="3"/>
      <c r="U138" s="18"/>
      <c r="V138" s="18"/>
      <c r="W138" s="18"/>
      <c r="X138" s="18"/>
      <c r="Y138" s="4"/>
      <c r="AA138" s="19"/>
      <c r="AB138" s="19"/>
      <c r="AC138" s="19"/>
    </row>
    <row r="139" spans="1:29" ht="24.95" customHeight="1" outlineLevel="2" thickBot="1" x14ac:dyDescent="0.3">
      <c r="A139" s="6" t="s">
        <v>390</v>
      </c>
      <c r="B139" s="15" t="s">
        <v>134</v>
      </c>
      <c r="C139" s="81" t="s">
        <v>136</v>
      </c>
      <c r="D139" s="81" t="s">
        <v>253</v>
      </c>
      <c r="E139" s="105">
        <v>15</v>
      </c>
      <c r="F139" s="20">
        <v>307.8</v>
      </c>
      <c r="G139" s="41">
        <v>4617</v>
      </c>
      <c r="H139" s="20"/>
      <c r="I139" s="20"/>
      <c r="J139" s="20"/>
      <c r="K139" s="20"/>
      <c r="L139" s="20"/>
      <c r="M139" s="42">
        <v>0</v>
      </c>
      <c r="N139" s="43">
        <v>4617</v>
      </c>
      <c r="O139" s="44">
        <v>399.30440000000004</v>
      </c>
      <c r="P139" s="43">
        <v>445.47440000000006</v>
      </c>
      <c r="Q139" s="43">
        <v>4172</v>
      </c>
      <c r="R139" s="11" t="s">
        <v>19</v>
      </c>
      <c r="S139" s="12"/>
      <c r="T139" s="3"/>
      <c r="U139" s="18"/>
      <c r="V139" s="18"/>
      <c r="W139" s="18"/>
      <c r="X139" s="18"/>
      <c r="Y139" s="4"/>
      <c r="AA139" s="19"/>
      <c r="AB139" s="19"/>
      <c r="AC139" s="19"/>
    </row>
    <row r="140" spans="1:29" ht="24.95" customHeight="1" outlineLevel="2" thickBot="1" x14ac:dyDescent="0.3">
      <c r="A140" s="6" t="s">
        <v>393</v>
      </c>
      <c r="B140" s="15" t="s">
        <v>137</v>
      </c>
      <c r="C140" s="81" t="s">
        <v>138</v>
      </c>
      <c r="D140" s="81" t="s">
        <v>253</v>
      </c>
      <c r="E140" s="105">
        <v>15</v>
      </c>
      <c r="F140" s="20">
        <v>292.8</v>
      </c>
      <c r="G140" s="41">
        <v>4392</v>
      </c>
      <c r="H140" s="20"/>
      <c r="I140" s="20"/>
      <c r="J140" s="20"/>
      <c r="K140" s="20"/>
      <c r="L140" s="20"/>
      <c r="M140" s="42">
        <v>0</v>
      </c>
      <c r="N140" s="43">
        <v>4392</v>
      </c>
      <c r="O140" s="44">
        <v>363.30440000000004</v>
      </c>
      <c r="P140" s="43">
        <v>907.22439999999995</v>
      </c>
      <c r="Q140" s="43">
        <v>3485</v>
      </c>
      <c r="R140" s="11" t="s">
        <v>21</v>
      </c>
      <c r="S140" s="12"/>
      <c r="T140" s="3"/>
      <c r="U140" s="18"/>
      <c r="V140" s="18"/>
      <c r="W140" s="18"/>
      <c r="X140" s="18"/>
      <c r="Y140" s="4"/>
      <c r="AA140" s="19"/>
      <c r="AB140" s="19"/>
      <c r="AC140" s="19"/>
    </row>
    <row r="141" spans="1:29" ht="24.95" customHeight="1" outlineLevel="2" thickBot="1" x14ac:dyDescent="0.3">
      <c r="A141" s="125" t="s">
        <v>333</v>
      </c>
      <c r="B141" s="81" t="s">
        <v>139</v>
      </c>
      <c r="C141" s="81" t="s">
        <v>135</v>
      </c>
      <c r="D141" s="81" t="s">
        <v>253</v>
      </c>
      <c r="E141" s="105">
        <v>5</v>
      </c>
      <c r="F141" s="20">
        <v>307.8</v>
      </c>
      <c r="G141" s="41">
        <v>1539</v>
      </c>
      <c r="H141" s="20"/>
      <c r="I141" s="20">
        <v>3078</v>
      </c>
      <c r="J141" s="20">
        <v>759</v>
      </c>
      <c r="K141" s="20"/>
      <c r="L141" s="20"/>
      <c r="M141" s="42">
        <v>0</v>
      </c>
      <c r="N141" s="43">
        <v>5376</v>
      </c>
      <c r="O141" s="44">
        <v>399.30440000000004</v>
      </c>
      <c r="P141" s="43">
        <v>445.47440000000006</v>
      </c>
      <c r="Q141" s="43">
        <v>4931</v>
      </c>
      <c r="R141" s="11" t="s">
        <v>19</v>
      </c>
      <c r="S141" s="12"/>
      <c r="T141" s="3"/>
      <c r="U141" s="18"/>
      <c r="V141" s="18"/>
      <c r="W141" s="18"/>
      <c r="X141" s="18"/>
      <c r="Y141" s="4"/>
      <c r="AA141" s="19"/>
      <c r="AB141" s="19"/>
      <c r="AC141" s="19"/>
    </row>
    <row r="142" spans="1:29" ht="24.95" customHeight="1" outlineLevel="2" thickBot="1" x14ac:dyDescent="0.3">
      <c r="A142" s="6" t="s">
        <v>369</v>
      </c>
      <c r="B142" s="15" t="s">
        <v>140</v>
      </c>
      <c r="C142" s="81" t="s">
        <v>141</v>
      </c>
      <c r="D142" s="81" t="s">
        <v>253</v>
      </c>
      <c r="E142" s="105">
        <v>15</v>
      </c>
      <c r="F142" s="20">
        <v>308.14999999999998</v>
      </c>
      <c r="G142" s="41">
        <v>4622.25</v>
      </c>
      <c r="H142" s="20"/>
      <c r="I142" s="20"/>
      <c r="J142" s="20"/>
      <c r="K142" s="20"/>
      <c r="L142" s="20"/>
      <c r="M142" s="42">
        <v>0</v>
      </c>
      <c r="N142" s="43">
        <v>4622.25</v>
      </c>
      <c r="O142" s="44">
        <v>400.14440000000002</v>
      </c>
      <c r="P142" s="43">
        <v>946.36440000000005</v>
      </c>
      <c r="Q142" s="43">
        <v>3676</v>
      </c>
      <c r="R142" s="11" t="s">
        <v>19</v>
      </c>
      <c r="S142" s="12"/>
      <c r="T142" s="3"/>
      <c r="U142" s="18"/>
      <c r="V142" s="18"/>
      <c r="W142" s="18"/>
      <c r="X142" s="18"/>
      <c r="Y142" s="4"/>
      <c r="AA142" s="19"/>
      <c r="AB142" s="19"/>
      <c r="AC142" s="19"/>
    </row>
    <row r="143" spans="1:29" ht="24.95" customHeight="1" outlineLevel="2" thickBot="1" x14ac:dyDescent="0.3">
      <c r="A143" s="6" t="s">
        <v>371</v>
      </c>
      <c r="B143" s="15" t="s">
        <v>142</v>
      </c>
      <c r="C143" s="81" t="s">
        <v>143</v>
      </c>
      <c r="D143" s="81" t="s">
        <v>253</v>
      </c>
      <c r="E143" s="105">
        <v>15</v>
      </c>
      <c r="F143" s="20">
        <v>289.66669999999999</v>
      </c>
      <c r="G143" s="41">
        <v>4345.0005000000001</v>
      </c>
      <c r="H143" s="20"/>
      <c r="I143" s="20"/>
      <c r="J143" s="20"/>
      <c r="K143" s="20"/>
      <c r="L143" s="20"/>
      <c r="M143" s="42">
        <v>0</v>
      </c>
      <c r="N143" s="43">
        <v>4345.0005000000001</v>
      </c>
      <c r="O143" s="44">
        <v>355.78448000000009</v>
      </c>
      <c r="P143" s="43">
        <v>355.78448000000009</v>
      </c>
      <c r="Q143" s="43">
        <v>3989</v>
      </c>
      <c r="R143" s="11" t="s">
        <v>19</v>
      </c>
      <c r="S143" s="12"/>
      <c r="T143" s="3"/>
      <c r="U143" s="18"/>
      <c r="V143" s="18"/>
      <c r="W143" s="18"/>
      <c r="X143" s="18"/>
      <c r="Y143" s="4"/>
      <c r="AA143" s="19"/>
      <c r="AB143" s="19"/>
      <c r="AC143" s="19"/>
    </row>
    <row r="144" spans="1:29" ht="24.95" customHeight="1" outlineLevel="2" thickBot="1" x14ac:dyDescent="0.3">
      <c r="A144" s="6" t="s">
        <v>376</v>
      </c>
      <c r="B144" s="15" t="s">
        <v>144</v>
      </c>
      <c r="C144" s="81" t="s">
        <v>145</v>
      </c>
      <c r="D144" s="81" t="s">
        <v>253</v>
      </c>
      <c r="E144" s="105">
        <v>15</v>
      </c>
      <c r="F144" s="20">
        <v>307.8</v>
      </c>
      <c r="G144" s="41">
        <v>4617</v>
      </c>
      <c r="H144" s="20"/>
      <c r="I144" s="20"/>
      <c r="J144" s="20"/>
      <c r="K144" s="20"/>
      <c r="L144" s="20"/>
      <c r="M144" s="42">
        <v>0</v>
      </c>
      <c r="N144" s="43">
        <v>4617</v>
      </c>
      <c r="O144" s="44">
        <v>399.30440000000004</v>
      </c>
      <c r="P144" s="43">
        <v>445.47440000000006</v>
      </c>
      <c r="Q144" s="43">
        <v>4172</v>
      </c>
      <c r="R144" s="11" t="s">
        <v>19</v>
      </c>
      <c r="S144" s="12"/>
      <c r="T144" s="3"/>
      <c r="U144" s="18"/>
      <c r="V144" s="18"/>
      <c r="W144" s="18"/>
      <c r="X144" s="18"/>
      <c r="Y144" s="4"/>
      <c r="AA144" s="19"/>
      <c r="AB144" s="19"/>
      <c r="AC144" s="19"/>
    </row>
    <row r="145" spans="1:29" ht="24.95" customHeight="1" outlineLevel="2" thickBot="1" x14ac:dyDescent="0.3">
      <c r="A145" s="6" t="s">
        <v>364</v>
      </c>
      <c r="B145" s="15" t="s">
        <v>146</v>
      </c>
      <c r="C145" s="81" t="s">
        <v>145</v>
      </c>
      <c r="D145" s="81" t="s">
        <v>253</v>
      </c>
      <c r="E145" s="105">
        <v>15</v>
      </c>
      <c r="F145" s="20">
        <v>307.8</v>
      </c>
      <c r="G145" s="41">
        <v>4617</v>
      </c>
      <c r="H145" s="20"/>
      <c r="I145" s="20"/>
      <c r="J145" s="20"/>
      <c r="K145" s="20"/>
      <c r="L145" s="20"/>
      <c r="M145" s="42">
        <v>0</v>
      </c>
      <c r="N145" s="43">
        <v>4617</v>
      </c>
      <c r="O145" s="44">
        <v>399.30440000000004</v>
      </c>
      <c r="P145" s="43">
        <v>945.47439999999995</v>
      </c>
      <c r="Q145" s="43">
        <v>3672</v>
      </c>
      <c r="R145" s="11" t="s">
        <v>19</v>
      </c>
      <c r="S145" s="12"/>
      <c r="T145" s="3"/>
      <c r="U145" s="18"/>
      <c r="V145" s="18"/>
      <c r="W145" s="18"/>
      <c r="X145" s="18"/>
      <c r="Y145" s="4"/>
      <c r="AA145" s="19"/>
      <c r="AB145" s="19"/>
      <c r="AC145" s="19"/>
    </row>
    <row r="146" spans="1:29" ht="24.95" customHeight="1" outlineLevel="2" thickBot="1" x14ac:dyDescent="0.3">
      <c r="A146" s="6" t="s">
        <v>365</v>
      </c>
      <c r="B146" s="15" t="s">
        <v>147</v>
      </c>
      <c r="C146" s="81" t="s">
        <v>145</v>
      </c>
      <c r="D146" s="81" t="s">
        <v>253</v>
      </c>
      <c r="E146" s="105">
        <v>15</v>
      </c>
      <c r="F146" s="20">
        <v>307.8</v>
      </c>
      <c r="G146" s="41">
        <v>4617</v>
      </c>
      <c r="H146" s="20"/>
      <c r="I146" s="20"/>
      <c r="J146" s="20"/>
      <c r="K146" s="20"/>
      <c r="L146" s="20"/>
      <c r="M146" s="42">
        <v>0</v>
      </c>
      <c r="N146" s="43">
        <v>4617</v>
      </c>
      <c r="O146" s="44">
        <v>399.30440000000004</v>
      </c>
      <c r="P146" s="43">
        <v>945.47439999999995</v>
      </c>
      <c r="Q146" s="43">
        <v>3672</v>
      </c>
      <c r="R146" s="11" t="s">
        <v>19</v>
      </c>
      <c r="S146" s="12"/>
      <c r="T146" s="3"/>
      <c r="U146" s="18"/>
      <c r="V146" s="18"/>
      <c r="W146" s="18"/>
      <c r="X146" s="18"/>
      <c r="Y146" s="4"/>
      <c r="AA146" s="19"/>
      <c r="AB146" s="19"/>
      <c r="AC146" s="19"/>
    </row>
    <row r="147" spans="1:29" ht="24.95" customHeight="1" outlineLevel="2" thickBot="1" x14ac:dyDescent="0.3">
      <c r="A147" s="6" t="s">
        <v>361</v>
      </c>
      <c r="B147" s="15" t="s">
        <v>148</v>
      </c>
      <c r="C147" s="81" t="s">
        <v>149</v>
      </c>
      <c r="D147" s="81" t="s">
        <v>253</v>
      </c>
      <c r="E147" s="105">
        <v>15</v>
      </c>
      <c r="F147" s="20">
        <v>399</v>
      </c>
      <c r="G147" s="41">
        <v>5985</v>
      </c>
      <c r="H147" s="20"/>
      <c r="I147" s="20"/>
      <c r="J147" s="20"/>
      <c r="K147" s="20"/>
      <c r="L147" s="20"/>
      <c r="M147" s="42">
        <v>0</v>
      </c>
      <c r="N147" s="43">
        <v>5985</v>
      </c>
      <c r="O147" s="44">
        <v>640.22162400000002</v>
      </c>
      <c r="P147" s="43">
        <v>700.07162400000004</v>
      </c>
      <c r="Q147" s="43">
        <v>5285</v>
      </c>
      <c r="R147" s="11" t="s">
        <v>19</v>
      </c>
      <c r="S147" s="12"/>
      <c r="T147" s="3"/>
      <c r="U147" s="18"/>
      <c r="V147" s="18"/>
      <c r="W147" s="18"/>
      <c r="X147" s="18"/>
      <c r="Y147" s="4"/>
      <c r="AA147" s="19"/>
      <c r="AB147" s="19"/>
      <c r="AC147" s="19"/>
    </row>
    <row r="148" spans="1:29" ht="24.95" customHeight="1" outlineLevel="2" thickBot="1" x14ac:dyDescent="0.3">
      <c r="A148" s="6" t="s">
        <v>398</v>
      </c>
      <c r="B148" s="15" t="s">
        <v>150</v>
      </c>
      <c r="C148" s="81" t="s">
        <v>145</v>
      </c>
      <c r="D148" s="81" t="s">
        <v>253</v>
      </c>
      <c r="E148" s="105">
        <v>15</v>
      </c>
      <c r="F148" s="20">
        <v>307.8</v>
      </c>
      <c r="G148" s="41">
        <v>4617</v>
      </c>
      <c r="H148" s="20"/>
      <c r="I148" s="20"/>
      <c r="J148" s="20"/>
      <c r="K148" s="20"/>
      <c r="L148" s="20"/>
      <c r="M148" s="42">
        <v>0</v>
      </c>
      <c r="N148" s="43">
        <v>4617</v>
      </c>
      <c r="O148" s="44">
        <v>399.30440000000004</v>
      </c>
      <c r="P148" s="43">
        <v>445.47440000000006</v>
      </c>
      <c r="Q148" s="43">
        <v>4172</v>
      </c>
      <c r="R148" s="11" t="s">
        <v>19</v>
      </c>
      <c r="S148" s="12"/>
      <c r="T148" s="3"/>
      <c r="U148" s="18"/>
      <c r="V148" s="18"/>
      <c r="W148" s="18"/>
      <c r="X148" s="18"/>
      <c r="Y148" s="4"/>
      <c r="AA148" s="19"/>
      <c r="AB148" s="19"/>
      <c r="AC148" s="19"/>
    </row>
    <row r="149" spans="1:29" ht="24.95" customHeight="1" outlineLevel="2" thickBot="1" x14ac:dyDescent="0.3">
      <c r="A149" s="6" t="s">
        <v>314</v>
      </c>
      <c r="B149" s="15" t="s">
        <v>151</v>
      </c>
      <c r="C149" s="81" t="s">
        <v>145</v>
      </c>
      <c r="D149" s="81" t="s">
        <v>253</v>
      </c>
      <c r="E149" s="105">
        <v>15</v>
      </c>
      <c r="F149" s="20">
        <v>307.8</v>
      </c>
      <c r="G149" s="41">
        <v>4617</v>
      </c>
      <c r="H149" s="20"/>
      <c r="I149" s="20"/>
      <c r="J149" s="20"/>
      <c r="K149" s="20"/>
      <c r="L149" s="20"/>
      <c r="M149" s="42">
        <v>0</v>
      </c>
      <c r="N149" s="43">
        <v>4617</v>
      </c>
      <c r="O149" s="44">
        <v>399.30440000000004</v>
      </c>
      <c r="P149" s="43">
        <v>445.47440000000006</v>
      </c>
      <c r="Q149" s="43">
        <v>4172</v>
      </c>
      <c r="R149" s="11" t="s">
        <v>19</v>
      </c>
      <c r="S149" s="12"/>
      <c r="T149" s="3"/>
      <c r="U149" s="18"/>
      <c r="V149" s="18"/>
      <c r="W149" s="18"/>
      <c r="X149" s="18"/>
      <c r="Y149" s="4"/>
      <c r="AA149" s="19"/>
      <c r="AB149" s="19"/>
      <c r="AC149" s="19"/>
    </row>
    <row r="150" spans="1:29" ht="24.95" customHeight="1" outlineLevel="2" thickBot="1" x14ac:dyDescent="0.3">
      <c r="A150" s="6" t="s">
        <v>389</v>
      </c>
      <c r="B150" s="15" t="s">
        <v>152</v>
      </c>
      <c r="C150" s="81" t="s">
        <v>153</v>
      </c>
      <c r="D150" s="81" t="s">
        <v>253</v>
      </c>
      <c r="E150" s="105">
        <v>15</v>
      </c>
      <c r="F150" s="20">
        <v>279.89999999999998</v>
      </c>
      <c r="G150" s="41">
        <v>4198.5</v>
      </c>
      <c r="H150" s="20"/>
      <c r="I150" s="20"/>
      <c r="J150" s="20"/>
      <c r="K150" s="20"/>
      <c r="L150" s="20"/>
      <c r="M150" s="42">
        <v>0</v>
      </c>
      <c r="N150" s="43">
        <v>4198.5</v>
      </c>
      <c r="O150" s="44">
        <v>335.39507199999997</v>
      </c>
      <c r="P150" s="43">
        <v>377.38507199999998</v>
      </c>
      <c r="Q150" s="43">
        <v>3821</v>
      </c>
      <c r="R150" s="11" t="s">
        <v>21</v>
      </c>
      <c r="S150" s="12"/>
      <c r="T150" s="3"/>
      <c r="U150" s="18"/>
      <c r="V150" s="18"/>
      <c r="W150" s="18"/>
      <c r="X150" s="18"/>
      <c r="Y150" s="4"/>
      <c r="AA150" s="19"/>
      <c r="AB150" s="19"/>
      <c r="AC150" s="19"/>
    </row>
    <row r="151" spans="1:29" ht="24.95" customHeight="1" outlineLevel="2" thickBot="1" x14ac:dyDescent="0.3">
      <c r="A151" s="6" t="s">
        <v>395</v>
      </c>
      <c r="B151" s="15" t="s">
        <v>154</v>
      </c>
      <c r="C151" s="81" t="s">
        <v>155</v>
      </c>
      <c r="D151" s="81" t="s">
        <v>253</v>
      </c>
      <c r="E151" s="105">
        <v>15</v>
      </c>
      <c r="F151" s="20">
        <v>364.4</v>
      </c>
      <c r="G151" s="41">
        <v>5466</v>
      </c>
      <c r="H151" s="20"/>
      <c r="I151" s="20"/>
      <c r="J151" s="20"/>
      <c r="K151" s="20"/>
      <c r="L151" s="20"/>
      <c r="M151" s="42">
        <v>0</v>
      </c>
      <c r="N151" s="43">
        <v>5466</v>
      </c>
      <c r="O151" s="44">
        <v>545.09604799999988</v>
      </c>
      <c r="P151" s="43">
        <v>599.75604799999985</v>
      </c>
      <c r="Q151" s="43">
        <v>4866</v>
      </c>
      <c r="R151" s="11" t="s">
        <v>19</v>
      </c>
      <c r="S151" s="12"/>
      <c r="T151" s="3"/>
      <c r="U151" s="18"/>
      <c r="V151" s="18"/>
      <c r="W151" s="18"/>
      <c r="X151" s="18"/>
      <c r="Y151" s="4"/>
      <c r="AA151" s="19"/>
      <c r="AB151" s="19"/>
      <c r="AC151" s="19"/>
    </row>
    <row r="152" spans="1:29" ht="24.95" customHeight="1" outlineLevel="2" thickBot="1" x14ac:dyDescent="0.3">
      <c r="A152" s="6"/>
      <c r="B152" s="15" t="s">
        <v>518</v>
      </c>
      <c r="C152" s="81" t="s">
        <v>145</v>
      </c>
      <c r="D152" s="81" t="s">
        <v>253</v>
      </c>
      <c r="E152" s="105">
        <v>15</v>
      </c>
      <c r="F152" s="20">
        <v>294.3</v>
      </c>
      <c r="G152" s="41">
        <v>4414.5</v>
      </c>
      <c r="H152" s="20"/>
      <c r="I152" s="20"/>
      <c r="J152" s="20"/>
      <c r="K152" s="20"/>
      <c r="L152" s="20"/>
      <c r="M152" s="42">
        <v>0</v>
      </c>
      <c r="N152" s="43">
        <v>4414.5</v>
      </c>
      <c r="O152" s="44">
        <v>366.90440000000007</v>
      </c>
      <c r="P152" s="43">
        <v>366.90440000000007</v>
      </c>
      <c r="Q152" s="43">
        <v>4048</v>
      </c>
      <c r="R152" s="11" t="s">
        <v>21</v>
      </c>
      <c r="S152" s="12"/>
      <c r="T152" s="3"/>
      <c r="U152" s="18"/>
      <c r="V152" s="18"/>
      <c r="W152" s="18"/>
      <c r="X152" s="18"/>
      <c r="Y152" s="138"/>
      <c r="AA152" s="19"/>
      <c r="AB152" s="19"/>
      <c r="AC152" s="19"/>
    </row>
    <row r="153" spans="1:29" ht="24.95" customHeight="1" outlineLevel="2" thickBot="1" x14ac:dyDescent="0.3">
      <c r="A153" s="6" t="s">
        <v>336</v>
      </c>
      <c r="B153" s="15" t="s">
        <v>177</v>
      </c>
      <c r="C153" s="81" t="s">
        <v>53</v>
      </c>
      <c r="D153" s="81" t="s">
        <v>253</v>
      </c>
      <c r="E153" s="105">
        <v>15</v>
      </c>
      <c r="F153" s="20">
        <v>279.7</v>
      </c>
      <c r="G153" s="41">
        <v>4195.5</v>
      </c>
      <c r="H153" s="20"/>
      <c r="I153" s="20"/>
      <c r="J153" s="20"/>
      <c r="K153" s="20"/>
      <c r="L153" s="20"/>
      <c r="M153" s="42">
        <v>0</v>
      </c>
      <c r="N153" s="43">
        <v>4195.5</v>
      </c>
      <c r="O153" s="44">
        <v>335.06867199999999</v>
      </c>
      <c r="P153" s="43">
        <v>877.02867200000003</v>
      </c>
      <c r="Q153" s="43">
        <v>3318</v>
      </c>
      <c r="R153" s="11" t="s">
        <v>21</v>
      </c>
      <c r="S153" s="12"/>
      <c r="T153" s="3"/>
      <c r="U153" s="18"/>
      <c r="V153" s="18"/>
      <c r="W153" s="18"/>
      <c r="X153" s="18"/>
      <c r="Y153" s="4"/>
      <c r="AA153" s="19"/>
      <c r="AB153" s="19"/>
      <c r="AC153" s="19"/>
    </row>
    <row r="154" spans="1:29" s="58" customFormat="1" ht="24.95" customHeight="1" outlineLevel="1" x14ac:dyDescent="0.25">
      <c r="B154" s="45"/>
      <c r="C154" s="82"/>
      <c r="D154" s="83" t="s">
        <v>278</v>
      </c>
      <c r="E154" s="48"/>
      <c r="F154" s="49"/>
      <c r="G154" s="50">
        <v>73765.750499999995</v>
      </c>
      <c r="H154" s="50">
        <v>0</v>
      </c>
      <c r="I154" s="50">
        <v>3078</v>
      </c>
      <c r="J154" s="50">
        <v>759</v>
      </c>
      <c r="K154" s="50">
        <v>0</v>
      </c>
      <c r="L154" s="50">
        <v>0</v>
      </c>
      <c r="M154" s="54">
        <v>0</v>
      </c>
      <c r="N154" s="55">
        <v>77602.750499999995</v>
      </c>
      <c r="O154" s="56">
        <v>6973.9971200000018</v>
      </c>
      <c r="P154" s="55">
        <v>10154.847119999999</v>
      </c>
      <c r="Q154" s="55">
        <v>67451</v>
      </c>
      <c r="R154" s="57"/>
      <c r="S154" s="67"/>
      <c r="T154" s="59"/>
      <c r="U154" s="76"/>
      <c r="V154" s="76"/>
      <c r="W154" s="76"/>
      <c r="X154" s="76"/>
      <c r="Y154" s="60"/>
      <c r="AA154" s="60"/>
      <c r="AB154" s="60"/>
      <c r="AC154" s="60"/>
    </row>
    <row r="155" spans="1:29" ht="24.95" customHeight="1" outlineLevel="2" thickBot="1" x14ac:dyDescent="0.3">
      <c r="A155" s="6"/>
      <c r="B155" s="15" t="s">
        <v>477</v>
      </c>
      <c r="C155" s="81" t="s">
        <v>570</v>
      </c>
      <c r="D155" s="16" t="s">
        <v>476</v>
      </c>
      <c r="E155" s="105">
        <v>15</v>
      </c>
      <c r="F155" s="20">
        <v>453.95</v>
      </c>
      <c r="G155" s="41">
        <v>6809.25</v>
      </c>
      <c r="H155" s="20"/>
      <c r="I155" s="20"/>
      <c r="J155" s="20"/>
      <c r="K155" s="20"/>
      <c r="L155" s="20"/>
      <c r="M155" s="42">
        <v>0</v>
      </c>
      <c r="N155" s="43">
        <v>6809.25</v>
      </c>
      <c r="O155" s="44">
        <v>816.28142400000002</v>
      </c>
      <c r="P155" s="43">
        <v>816.28142400000002</v>
      </c>
      <c r="Q155" s="43">
        <v>5993</v>
      </c>
      <c r="R155" s="114" t="s">
        <v>21</v>
      </c>
      <c r="S155" s="12"/>
      <c r="T155" s="3"/>
      <c r="U155" s="18"/>
      <c r="V155" s="18"/>
      <c r="W155" s="18"/>
      <c r="X155" s="18"/>
      <c r="Y155" s="131"/>
      <c r="AA155" s="19"/>
      <c r="AB155" s="19"/>
      <c r="AC155" s="19"/>
    </row>
    <row r="156" spans="1:29" ht="24.95" customHeight="1" outlineLevel="2" thickBot="1" x14ac:dyDescent="0.3">
      <c r="A156" s="6"/>
      <c r="B156" s="15" t="s">
        <v>572</v>
      </c>
      <c r="C156" s="81" t="s">
        <v>26</v>
      </c>
      <c r="D156" s="16" t="s">
        <v>476</v>
      </c>
      <c r="E156" s="105">
        <v>12</v>
      </c>
      <c r="F156" s="20">
        <v>229</v>
      </c>
      <c r="G156" s="41">
        <v>2748</v>
      </c>
      <c r="H156" s="20"/>
      <c r="I156" s="20">
        <v>687</v>
      </c>
      <c r="J156" s="20">
        <v>565</v>
      </c>
      <c r="K156" s="20"/>
      <c r="L156" s="20"/>
      <c r="M156" s="42">
        <v>0</v>
      </c>
      <c r="N156" s="43">
        <v>4000</v>
      </c>
      <c r="O156" s="44">
        <v>127.22627199999999</v>
      </c>
      <c r="P156" s="43">
        <v>127.22627199999999</v>
      </c>
      <c r="Q156" s="43">
        <v>3873</v>
      </c>
      <c r="R156" s="114" t="s">
        <v>21</v>
      </c>
      <c r="S156" s="12"/>
      <c r="T156" s="3"/>
      <c r="U156" s="18"/>
      <c r="V156" s="18"/>
      <c r="W156" s="18"/>
      <c r="X156" s="18"/>
      <c r="Y156" s="152"/>
      <c r="AA156" s="19"/>
      <c r="AB156" s="19"/>
      <c r="AC156" s="19"/>
    </row>
    <row r="157" spans="1:29" s="58" customFormat="1" ht="24.95" customHeight="1" outlineLevel="1" x14ac:dyDescent="0.25">
      <c r="B157" s="45"/>
      <c r="C157" s="82"/>
      <c r="D157" s="83" t="s">
        <v>279</v>
      </c>
      <c r="E157" s="48"/>
      <c r="F157" s="49"/>
      <c r="G157" s="50">
        <v>9557.25</v>
      </c>
      <c r="H157" s="50">
        <v>0</v>
      </c>
      <c r="I157" s="50">
        <v>687</v>
      </c>
      <c r="J157" s="50">
        <v>565</v>
      </c>
      <c r="K157" s="50">
        <v>0</v>
      </c>
      <c r="L157" s="50">
        <v>0</v>
      </c>
      <c r="M157" s="54">
        <v>0</v>
      </c>
      <c r="N157" s="55">
        <v>10809.25</v>
      </c>
      <c r="O157" s="56">
        <v>943.50769600000001</v>
      </c>
      <c r="P157" s="55">
        <v>943.50769600000001</v>
      </c>
      <c r="Q157" s="55">
        <v>9866</v>
      </c>
      <c r="R157" s="57"/>
      <c r="S157" s="67"/>
      <c r="T157" s="59"/>
      <c r="U157" s="76"/>
      <c r="V157" s="76"/>
      <c r="W157" s="76"/>
      <c r="X157" s="76"/>
      <c r="Y157" s="60"/>
      <c r="AA157" s="60"/>
      <c r="AB157" s="60"/>
      <c r="AC157" s="60"/>
    </row>
    <row r="158" spans="1:29" ht="24.95" customHeight="1" outlineLevel="2" thickBot="1" x14ac:dyDescent="0.3">
      <c r="A158" s="6" t="s">
        <v>414</v>
      </c>
      <c r="B158" s="15" t="s">
        <v>449</v>
      </c>
      <c r="C158" s="81" t="s">
        <v>190</v>
      </c>
      <c r="D158" s="81" t="s">
        <v>254</v>
      </c>
      <c r="E158" s="105">
        <v>15</v>
      </c>
      <c r="F158" s="20">
        <v>458.8</v>
      </c>
      <c r="G158" s="41">
        <v>6882</v>
      </c>
      <c r="H158" s="20"/>
      <c r="I158" s="20"/>
      <c r="J158" s="20"/>
      <c r="K158" s="20"/>
      <c r="L158" s="20"/>
      <c r="M158" s="149">
        <v>0</v>
      </c>
      <c r="N158" s="43">
        <v>6882</v>
      </c>
      <c r="O158" s="150">
        <v>831.82082400000013</v>
      </c>
      <c r="P158" s="43">
        <v>831.82082400000013</v>
      </c>
      <c r="Q158" s="43">
        <v>6050</v>
      </c>
      <c r="R158" s="11" t="s">
        <v>19</v>
      </c>
      <c r="S158" s="12"/>
      <c r="T158" s="3"/>
      <c r="U158" s="18"/>
      <c r="V158" s="18"/>
      <c r="W158" s="18"/>
      <c r="X158" s="18"/>
      <c r="Y158" s="4"/>
      <c r="AA158" s="19"/>
      <c r="AB158" s="19"/>
      <c r="AC158" s="19"/>
    </row>
    <row r="159" spans="1:29" ht="24.95" customHeight="1" outlineLevel="2" thickBot="1" x14ac:dyDescent="0.3">
      <c r="A159" s="6" t="s">
        <v>351</v>
      </c>
      <c r="B159" s="15" t="s">
        <v>191</v>
      </c>
      <c r="C159" s="81" t="s">
        <v>192</v>
      </c>
      <c r="D159" s="81" t="s">
        <v>254</v>
      </c>
      <c r="E159" s="105">
        <v>15</v>
      </c>
      <c r="F159" s="20">
        <v>325.81</v>
      </c>
      <c r="G159" s="41">
        <v>4887.1499999999996</v>
      </c>
      <c r="H159" s="20"/>
      <c r="I159" s="20"/>
      <c r="J159" s="20"/>
      <c r="K159" s="20"/>
      <c r="L159" s="20"/>
      <c r="M159" s="149">
        <v>0</v>
      </c>
      <c r="N159" s="43">
        <v>4887.1499999999996</v>
      </c>
      <c r="O159" s="150">
        <v>442.52839999999998</v>
      </c>
      <c r="P159" s="43">
        <v>491.39839999999998</v>
      </c>
      <c r="Q159" s="43">
        <v>4396</v>
      </c>
      <c r="R159" s="11" t="s">
        <v>19</v>
      </c>
      <c r="S159" s="28"/>
      <c r="T159" s="3"/>
      <c r="U159" s="18"/>
      <c r="V159" s="18"/>
      <c r="W159" s="18"/>
      <c r="X159" s="18"/>
      <c r="Y159" s="4"/>
      <c r="AA159" s="19"/>
      <c r="AB159" s="19"/>
      <c r="AC159" s="19"/>
    </row>
    <row r="160" spans="1:29" s="58" customFormat="1" ht="24.95" customHeight="1" outlineLevel="1" x14ac:dyDescent="0.25">
      <c r="B160" s="45"/>
      <c r="C160" s="82"/>
      <c r="D160" s="83" t="s">
        <v>280</v>
      </c>
      <c r="E160" s="48"/>
      <c r="F160" s="49"/>
      <c r="G160" s="50">
        <v>11769.15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4">
        <v>0</v>
      </c>
      <c r="N160" s="55">
        <v>11769.15</v>
      </c>
      <c r="O160" s="56">
        <v>1274.349224</v>
      </c>
      <c r="P160" s="55">
        <v>1323.2192240000002</v>
      </c>
      <c r="Q160" s="55">
        <v>10446</v>
      </c>
      <c r="R160" s="57"/>
      <c r="S160" s="67"/>
      <c r="T160" s="59"/>
      <c r="U160" s="76"/>
      <c r="V160" s="76"/>
      <c r="W160" s="76"/>
      <c r="X160" s="76"/>
      <c r="Y160" s="60"/>
      <c r="AA160" s="60"/>
      <c r="AB160" s="60"/>
      <c r="AC160" s="60"/>
    </row>
    <row r="161" spans="1:29" ht="24.95" customHeight="1" outlineLevel="2" thickBot="1" x14ac:dyDescent="0.3">
      <c r="A161" s="6" t="s">
        <v>428</v>
      </c>
      <c r="B161" s="15" t="s">
        <v>450</v>
      </c>
      <c r="C161" s="81" t="s">
        <v>195</v>
      </c>
      <c r="D161" s="81" t="s">
        <v>255</v>
      </c>
      <c r="E161" s="105">
        <v>15</v>
      </c>
      <c r="F161" s="20">
        <v>581.1</v>
      </c>
      <c r="G161" s="41">
        <v>8716.5</v>
      </c>
      <c r="H161" s="20"/>
      <c r="I161" s="20"/>
      <c r="J161" s="20"/>
      <c r="K161" s="20"/>
      <c r="L161" s="20"/>
      <c r="M161" s="149">
        <v>0</v>
      </c>
      <c r="N161" s="43">
        <v>8716.5</v>
      </c>
      <c r="O161" s="150">
        <v>1223.670024</v>
      </c>
      <c r="P161" s="43">
        <v>1223.670024</v>
      </c>
      <c r="Q161" s="43">
        <v>7493</v>
      </c>
      <c r="R161" s="11" t="s">
        <v>21</v>
      </c>
      <c r="S161" s="12"/>
      <c r="T161" s="3"/>
      <c r="U161" s="18"/>
      <c r="V161" s="18"/>
      <c r="W161" s="18"/>
      <c r="X161" s="18"/>
      <c r="Y161" s="4"/>
      <c r="AA161" s="19"/>
      <c r="AB161" s="19"/>
      <c r="AC161" s="19"/>
    </row>
    <row r="162" spans="1:29" ht="24.95" customHeight="1" outlineLevel="2" thickBot="1" x14ac:dyDescent="0.3">
      <c r="A162" s="6" t="s">
        <v>343</v>
      </c>
      <c r="B162" s="15" t="s">
        <v>217</v>
      </c>
      <c r="C162" s="81" t="s">
        <v>29</v>
      </c>
      <c r="D162" s="81" t="s">
        <v>255</v>
      </c>
      <c r="E162" s="105">
        <v>15</v>
      </c>
      <c r="F162" s="20">
        <v>240.75</v>
      </c>
      <c r="G162" s="41">
        <v>3611.25</v>
      </c>
      <c r="H162" s="20"/>
      <c r="I162" s="20"/>
      <c r="J162" s="20"/>
      <c r="K162" s="20"/>
      <c r="L162" s="20"/>
      <c r="M162" s="149">
        <v>0</v>
      </c>
      <c r="N162" s="43">
        <v>3611.25</v>
      </c>
      <c r="O162" s="150">
        <v>164.10227199999994</v>
      </c>
      <c r="P162" s="43">
        <v>200.21227199999993</v>
      </c>
      <c r="Q162" s="43">
        <v>3411</v>
      </c>
      <c r="R162" s="11" t="s">
        <v>19</v>
      </c>
      <c r="S162" s="12"/>
      <c r="T162" s="3"/>
      <c r="U162" s="18"/>
      <c r="V162" s="18"/>
      <c r="W162" s="18"/>
      <c r="X162" s="18"/>
      <c r="Y162" s="123"/>
      <c r="AA162" s="19"/>
      <c r="AB162" s="19"/>
      <c r="AC162" s="19"/>
    </row>
    <row r="163" spans="1:29" ht="24.95" customHeight="1" outlineLevel="2" thickBot="1" x14ac:dyDescent="0.3">
      <c r="A163" s="6" t="s">
        <v>340</v>
      </c>
      <c r="B163" s="15" t="s">
        <v>196</v>
      </c>
      <c r="C163" s="81" t="s">
        <v>197</v>
      </c>
      <c r="D163" s="81" t="s">
        <v>255</v>
      </c>
      <c r="E163" s="105">
        <v>15</v>
      </c>
      <c r="F163" s="20">
        <v>368.3</v>
      </c>
      <c r="G163" s="41">
        <v>5524.5</v>
      </c>
      <c r="H163" s="20"/>
      <c r="I163" s="20"/>
      <c r="J163" s="20"/>
      <c r="K163" s="20"/>
      <c r="L163" s="20"/>
      <c r="M163" s="149">
        <v>0</v>
      </c>
      <c r="N163" s="43">
        <v>5524.5</v>
      </c>
      <c r="O163" s="150">
        <v>555.57924799999989</v>
      </c>
      <c r="P163" s="43">
        <v>610.82924799999989</v>
      </c>
      <c r="Q163" s="43">
        <v>4914</v>
      </c>
      <c r="R163" s="11" t="s">
        <v>19</v>
      </c>
      <c r="S163" s="28"/>
      <c r="T163" s="3"/>
      <c r="U163" s="18"/>
      <c r="V163" s="18"/>
      <c r="W163" s="18"/>
      <c r="X163" s="18"/>
      <c r="Y163" s="4"/>
      <c r="AA163" s="19"/>
      <c r="AB163" s="19"/>
      <c r="AC163" s="19"/>
    </row>
    <row r="164" spans="1:29" ht="24.95" customHeight="1" outlineLevel="2" thickBot="1" x14ac:dyDescent="0.3">
      <c r="A164" s="6"/>
      <c r="B164" s="15" t="s">
        <v>235</v>
      </c>
      <c r="C164" s="16" t="s">
        <v>234</v>
      </c>
      <c r="D164" s="81" t="s">
        <v>255</v>
      </c>
      <c r="E164" s="105">
        <v>15</v>
      </c>
      <c r="F164" s="20">
        <v>220.8</v>
      </c>
      <c r="G164" s="41">
        <v>3312</v>
      </c>
      <c r="H164" s="20"/>
      <c r="I164" s="20"/>
      <c r="J164" s="20"/>
      <c r="K164" s="20"/>
      <c r="L164" s="20"/>
      <c r="M164" s="149">
        <v>0</v>
      </c>
      <c r="N164" s="43">
        <v>3312</v>
      </c>
      <c r="O164" s="150">
        <v>113.843872</v>
      </c>
      <c r="P164" s="43">
        <v>831.60387200000002</v>
      </c>
      <c r="Q164" s="43">
        <v>2480</v>
      </c>
      <c r="R164" s="11" t="s">
        <v>19</v>
      </c>
      <c r="S164" s="28"/>
      <c r="T164" s="3"/>
      <c r="U164" s="18"/>
      <c r="V164" s="18"/>
      <c r="W164" s="18"/>
      <c r="X164" s="18"/>
      <c r="Y164" s="131"/>
      <c r="AA164" s="19"/>
      <c r="AB164" s="19"/>
      <c r="AC164" s="19"/>
    </row>
    <row r="165" spans="1:29" ht="24.95" customHeight="1" outlineLevel="2" thickBot="1" x14ac:dyDescent="0.3">
      <c r="A165" s="6"/>
      <c r="B165" s="15" t="s">
        <v>467</v>
      </c>
      <c r="C165" s="16" t="s">
        <v>26</v>
      </c>
      <c r="D165" s="16" t="s">
        <v>255</v>
      </c>
      <c r="E165" s="105">
        <v>15</v>
      </c>
      <c r="F165" s="20">
        <v>394.95</v>
      </c>
      <c r="G165" s="41">
        <v>5924.25</v>
      </c>
      <c r="H165" s="20"/>
      <c r="I165" s="20"/>
      <c r="J165" s="20"/>
      <c r="K165" s="20"/>
      <c r="L165" s="20"/>
      <c r="M165" s="149">
        <v>0</v>
      </c>
      <c r="N165" s="43">
        <v>5924.25</v>
      </c>
      <c r="O165" s="150">
        <v>627.21444799999995</v>
      </c>
      <c r="P165" s="43">
        <v>627.21444799999995</v>
      </c>
      <c r="Q165" s="43">
        <v>5297</v>
      </c>
      <c r="R165" s="11" t="s">
        <v>21</v>
      </c>
      <c r="S165" s="28"/>
      <c r="T165" s="3"/>
      <c r="U165" s="18"/>
      <c r="V165" s="18"/>
      <c r="W165" s="18"/>
      <c r="X165" s="18"/>
      <c r="Y165" s="131"/>
      <c r="AA165" s="19"/>
      <c r="AB165" s="19"/>
      <c r="AC165" s="19"/>
    </row>
    <row r="166" spans="1:29" ht="24.95" customHeight="1" outlineLevel="2" thickBot="1" x14ac:dyDescent="0.3">
      <c r="A166" s="6"/>
      <c r="B166" s="15" t="s">
        <v>157</v>
      </c>
      <c r="C166" s="81" t="s">
        <v>158</v>
      </c>
      <c r="D166" s="81" t="s">
        <v>234</v>
      </c>
      <c r="E166" s="105">
        <v>15</v>
      </c>
      <c r="F166" s="20">
        <v>310.39999999999998</v>
      </c>
      <c r="G166" s="41">
        <v>4656</v>
      </c>
      <c r="H166" s="20"/>
      <c r="I166" s="20"/>
      <c r="J166" s="20"/>
      <c r="K166" s="20"/>
      <c r="L166" s="20"/>
      <c r="M166" s="149">
        <v>0</v>
      </c>
      <c r="N166" s="43">
        <v>4656</v>
      </c>
      <c r="O166" s="150">
        <v>405.54440000000005</v>
      </c>
      <c r="P166" s="43">
        <v>452.10440000000006</v>
      </c>
      <c r="Q166" s="43">
        <v>4204</v>
      </c>
      <c r="R166" s="11" t="s">
        <v>19</v>
      </c>
      <c r="S166" s="28"/>
      <c r="T166" s="3"/>
      <c r="U166" s="18"/>
      <c r="V166" s="18"/>
      <c r="W166" s="18"/>
      <c r="X166" s="18"/>
      <c r="Y166" s="131"/>
      <c r="AA166" s="19"/>
      <c r="AB166" s="19"/>
      <c r="AC166" s="19"/>
    </row>
    <row r="167" spans="1:29" ht="24.95" customHeight="1" outlineLevel="2" thickBot="1" x14ac:dyDescent="0.3">
      <c r="A167" s="6"/>
      <c r="B167" s="15" t="s">
        <v>159</v>
      </c>
      <c r="C167" s="81" t="s">
        <v>158</v>
      </c>
      <c r="D167" s="81" t="s">
        <v>234</v>
      </c>
      <c r="E167" s="105">
        <v>15</v>
      </c>
      <c r="F167" s="20">
        <v>310.39999999999998</v>
      </c>
      <c r="G167" s="41">
        <v>4656</v>
      </c>
      <c r="H167" s="20"/>
      <c r="I167" s="20"/>
      <c r="J167" s="20"/>
      <c r="K167" s="20"/>
      <c r="L167" s="20"/>
      <c r="M167" s="149">
        <v>0</v>
      </c>
      <c r="N167" s="43">
        <v>4656</v>
      </c>
      <c r="O167" s="150">
        <v>405.54440000000005</v>
      </c>
      <c r="P167" s="43">
        <v>952.10439999999994</v>
      </c>
      <c r="Q167" s="43">
        <v>3704</v>
      </c>
      <c r="R167" s="11" t="s">
        <v>19</v>
      </c>
      <c r="S167" s="28"/>
      <c r="T167" s="3"/>
      <c r="U167" s="18"/>
      <c r="V167" s="18"/>
      <c r="W167" s="18"/>
      <c r="X167" s="18"/>
      <c r="Y167" s="131"/>
      <c r="AA167" s="19"/>
      <c r="AB167" s="19"/>
      <c r="AC167" s="19"/>
    </row>
    <row r="168" spans="1:29" ht="24.95" customHeight="1" outlineLevel="2" thickBot="1" x14ac:dyDescent="0.3">
      <c r="A168" s="6"/>
      <c r="B168" s="15" t="s">
        <v>160</v>
      </c>
      <c r="C168" s="81" t="s">
        <v>158</v>
      </c>
      <c r="D168" s="81" t="s">
        <v>234</v>
      </c>
      <c r="E168" s="105">
        <v>15</v>
      </c>
      <c r="F168" s="20">
        <v>310.39999999999998</v>
      </c>
      <c r="G168" s="41">
        <v>4656</v>
      </c>
      <c r="H168" s="20"/>
      <c r="I168" s="20"/>
      <c r="J168" s="20"/>
      <c r="K168" s="20"/>
      <c r="L168" s="20"/>
      <c r="M168" s="149">
        <v>0</v>
      </c>
      <c r="N168" s="43">
        <v>4656</v>
      </c>
      <c r="O168" s="150">
        <v>405.54440000000005</v>
      </c>
      <c r="P168" s="43">
        <v>752.10439999999994</v>
      </c>
      <c r="Q168" s="43">
        <v>3904</v>
      </c>
      <c r="R168" s="11" t="s">
        <v>19</v>
      </c>
      <c r="S168" s="28"/>
      <c r="T168" s="3"/>
      <c r="U168" s="18"/>
      <c r="V168" s="18"/>
      <c r="W168" s="18"/>
      <c r="X168" s="18"/>
      <c r="Y168" s="131"/>
      <c r="AA168" s="19"/>
      <c r="AB168" s="19"/>
      <c r="AC168" s="19"/>
    </row>
    <row r="169" spans="1:29" ht="24.95" customHeight="1" outlineLevel="2" thickBot="1" x14ac:dyDescent="0.3">
      <c r="A169" s="6"/>
      <c r="B169" s="15" t="s">
        <v>161</v>
      </c>
      <c r="C169" s="81" t="s">
        <v>158</v>
      </c>
      <c r="D169" s="81" t="s">
        <v>234</v>
      </c>
      <c r="E169" s="105">
        <v>15</v>
      </c>
      <c r="F169" s="20">
        <v>256.55</v>
      </c>
      <c r="G169" s="41">
        <v>3848.25</v>
      </c>
      <c r="H169" s="20"/>
      <c r="I169" s="20"/>
      <c r="J169" s="20"/>
      <c r="K169" s="20"/>
      <c r="L169" s="20"/>
      <c r="M169" s="149">
        <v>0</v>
      </c>
      <c r="N169" s="43">
        <v>3848.25</v>
      </c>
      <c r="O169" s="150">
        <v>297.28787199999999</v>
      </c>
      <c r="P169" s="43">
        <v>1085.7678719999999</v>
      </c>
      <c r="Q169" s="43">
        <v>2762</v>
      </c>
      <c r="R169" s="11" t="s">
        <v>19</v>
      </c>
      <c r="S169" s="28"/>
      <c r="T169" s="3"/>
      <c r="U169" s="18"/>
      <c r="V169" s="18"/>
      <c r="W169" s="18"/>
      <c r="X169" s="18"/>
      <c r="Y169" s="131"/>
      <c r="AA169" s="19"/>
      <c r="AB169" s="19"/>
      <c r="AC169" s="19"/>
    </row>
    <row r="170" spans="1:29" ht="24.95" customHeight="1" outlineLevel="2" thickBot="1" x14ac:dyDescent="0.3">
      <c r="A170" s="6"/>
      <c r="B170" s="15" t="s">
        <v>162</v>
      </c>
      <c r="C170" s="81" t="s">
        <v>158</v>
      </c>
      <c r="D170" s="81" t="s">
        <v>234</v>
      </c>
      <c r="E170" s="105">
        <v>15</v>
      </c>
      <c r="F170" s="20">
        <v>256.55</v>
      </c>
      <c r="G170" s="41">
        <v>3848.25</v>
      </c>
      <c r="H170" s="20"/>
      <c r="I170" s="20"/>
      <c r="J170" s="20"/>
      <c r="K170" s="20"/>
      <c r="L170" s="20"/>
      <c r="M170" s="149">
        <v>0</v>
      </c>
      <c r="N170" s="43">
        <v>3848.25</v>
      </c>
      <c r="O170" s="150">
        <v>297.28787199999999</v>
      </c>
      <c r="P170" s="43">
        <v>1281.927872</v>
      </c>
      <c r="Q170" s="43">
        <v>2566</v>
      </c>
      <c r="R170" s="11" t="s">
        <v>19</v>
      </c>
      <c r="S170" s="28"/>
      <c r="T170" s="3"/>
      <c r="U170" s="18"/>
      <c r="V170" s="18"/>
      <c r="W170" s="18"/>
      <c r="X170" s="18"/>
      <c r="Y170" s="131"/>
      <c r="AA170" s="19"/>
      <c r="AB170" s="19"/>
      <c r="AC170" s="19"/>
    </row>
    <row r="171" spans="1:29" ht="24.95" customHeight="1" outlineLevel="2" thickBot="1" x14ac:dyDescent="0.3">
      <c r="A171" s="6"/>
      <c r="B171" s="15" t="s">
        <v>187</v>
      </c>
      <c r="C171" s="81" t="s">
        <v>305</v>
      </c>
      <c r="D171" s="81" t="s">
        <v>234</v>
      </c>
      <c r="E171" s="105">
        <v>15</v>
      </c>
      <c r="F171" s="20">
        <v>219.6</v>
      </c>
      <c r="G171" s="41">
        <v>3294</v>
      </c>
      <c r="H171" s="20"/>
      <c r="I171" s="20"/>
      <c r="J171" s="20"/>
      <c r="K171" s="20"/>
      <c r="L171" s="20"/>
      <c r="M171" s="149">
        <v>0</v>
      </c>
      <c r="N171" s="43">
        <v>3294</v>
      </c>
      <c r="O171" s="150">
        <v>111.88547199999999</v>
      </c>
      <c r="P171" s="43">
        <v>144.82547199999999</v>
      </c>
      <c r="Q171" s="43">
        <v>3149</v>
      </c>
      <c r="R171" s="11" t="s">
        <v>21</v>
      </c>
      <c r="S171" s="28"/>
      <c r="T171" s="3"/>
      <c r="U171" s="18"/>
      <c r="V171" s="18"/>
      <c r="W171" s="18"/>
      <c r="X171" s="18"/>
      <c r="Y171" s="131"/>
      <c r="AA171" s="19"/>
      <c r="AB171" s="19"/>
      <c r="AC171" s="19"/>
    </row>
    <row r="172" spans="1:29" ht="24.95" customHeight="1" outlineLevel="2" thickBot="1" x14ac:dyDescent="0.3">
      <c r="A172" s="6"/>
      <c r="B172" s="15" t="s">
        <v>182</v>
      </c>
      <c r="C172" s="81" t="s">
        <v>304</v>
      </c>
      <c r="D172" s="81" t="s">
        <v>234</v>
      </c>
      <c r="E172" s="105">
        <v>15</v>
      </c>
      <c r="F172" s="20">
        <v>268.45</v>
      </c>
      <c r="G172" s="41">
        <v>4026.75</v>
      </c>
      <c r="H172" s="20"/>
      <c r="I172" s="20"/>
      <c r="J172" s="20"/>
      <c r="K172" s="20"/>
      <c r="L172" s="20"/>
      <c r="M172" s="149">
        <v>0</v>
      </c>
      <c r="N172" s="43">
        <v>4026.75</v>
      </c>
      <c r="O172" s="150">
        <v>316.70867199999998</v>
      </c>
      <c r="P172" s="43">
        <v>356.97867199999996</v>
      </c>
      <c r="Q172" s="43">
        <v>3670</v>
      </c>
      <c r="R172" s="11" t="s">
        <v>19</v>
      </c>
      <c r="S172" s="28"/>
      <c r="T172" s="3"/>
      <c r="U172" s="18"/>
      <c r="V172" s="18"/>
      <c r="W172" s="18"/>
      <c r="X172" s="18"/>
      <c r="Y172" s="131"/>
      <c r="AA172" s="19"/>
      <c r="AB172" s="19"/>
      <c r="AC172" s="19"/>
    </row>
    <row r="173" spans="1:29" ht="24.95" customHeight="1" outlineLevel="2" thickBot="1" x14ac:dyDescent="0.3">
      <c r="A173" s="6"/>
      <c r="B173" s="15" t="s">
        <v>163</v>
      </c>
      <c r="C173" s="81" t="s">
        <v>164</v>
      </c>
      <c r="D173" s="81" t="s">
        <v>234</v>
      </c>
      <c r="E173" s="105">
        <v>15</v>
      </c>
      <c r="F173" s="20">
        <v>331.1</v>
      </c>
      <c r="G173" s="41">
        <v>4966.5</v>
      </c>
      <c r="H173" s="20"/>
      <c r="I173" s="20"/>
      <c r="J173" s="20"/>
      <c r="K173" s="20"/>
      <c r="L173" s="20"/>
      <c r="M173" s="149">
        <v>0</v>
      </c>
      <c r="N173" s="43">
        <v>4966.5</v>
      </c>
      <c r="O173" s="150">
        <v>455.58564799999994</v>
      </c>
      <c r="P173" s="43">
        <v>1005.255648</v>
      </c>
      <c r="Q173" s="43">
        <v>3961</v>
      </c>
      <c r="R173" s="11" t="s">
        <v>19</v>
      </c>
      <c r="S173" s="28"/>
      <c r="T173" s="3"/>
      <c r="U173" s="18"/>
      <c r="V173" s="18"/>
      <c r="W173" s="18"/>
      <c r="X173" s="18"/>
      <c r="Y173" s="131"/>
      <c r="AA173" s="19"/>
      <c r="AB173" s="19"/>
      <c r="AC173" s="19"/>
    </row>
    <row r="174" spans="1:29" ht="24.95" customHeight="1" outlineLevel="2" thickBot="1" x14ac:dyDescent="0.3">
      <c r="A174" s="6"/>
      <c r="B174" s="15" t="s">
        <v>165</v>
      </c>
      <c r="C174" s="81" t="s">
        <v>164</v>
      </c>
      <c r="D174" s="81" t="s">
        <v>234</v>
      </c>
      <c r="E174" s="105">
        <v>15</v>
      </c>
      <c r="F174" s="20">
        <v>331.1</v>
      </c>
      <c r="G174" s="41">
        <v>4966.5</v>
      </c>
      <c r="H174" s="20"/>
      <c r="I174" s="20"/>
      <c r="J174" s="20"/>
      <c r="K174" s="20"/>
      <c r="L174" s="20"/>
      <c r="M174" s="149">
        <v>0</v>
      </c>
      <c r="N174" s="43">
        <v>4966.5</v>
      </c>
      <c r="O174" s="150">
        <v>455.58564799999994</v>
      </c>
      <c r="P174" s="43">
        <v>505.25564799999995</v>
      </c>
      <c r="Q174" s="43">
        <v>4461</v>
      </c>
      <c r="R174" s="11" t="s">
        <v>19</v>
      </c>
      <c r="S174" s="28"/>
      <c r="T174" s="3"/>
      <c r="U174" s="18"/>
      <c r="V174" s="18"/>
      <c r="W174" s="18"/>
      <c r="X174" s="18"/>
      <c r="Y174" s="131"/>
      <c r="AA174" s="19"/>
      <c r="AB174" s="19"/>
      <c r="AC174" s="19"/>
    </row>
    <row r="175" spans="1:29" ht="24.95" customHeight="1" outlineLevel="2" thickBot="1" x14ac:dyDescent="0.3">
      <c r="A175" s="6"/>
      <c r="B175" s="15" t="s">
        <v>515</v>
      </c>
      <c r="C175" s="81" t="s">
        <v>164</v>
      </c>
      <c r="D175" s="81" t="s">
        <v>234</v>
      </c>
      <c r="E175" s="105">
        <v>15</v>
      </c>
      <c r="F175" s="20">
        <v>331.1</v>
      </c>
      <c r="G175" s="41">
        <v>4966.5</v>
      </c>
      <c r="H175" s="20"/>
      <c r="I175" s="20"/>
      <c r="J175" s="20"/>
      <c r="K175" s="20"/>
      <c r="L175" s="20"/>
      <c r="M175" s="149">
        <v>0</v>
      </c>
      <c r="N175" s="43">
        <v>4966.5</v>
      </c>
      <c r="O175" s="150">
        <v>455.58564799999994</v>
      </c>
      <c r="P175" s="43">
        <v>505.25564799999995</v>
      </c>
      <c r="Q175" s="43">
        <v>4461</v>
      </c>
      <c r="R175" s="11" t="s">
        <v>19</v>
      </c>
      <c r="S175" s="28"/>
      <c r="T175" s="3"/>
      <c r="U175" s="18"/>
      <c r="V175" s="18"/>
      <c r="W175" s="18"/>
      <c r="X175" s="18"/>
      <c r="Y175" s="142"/>
      <c r="AA175" s="19"/>
      <c r="AB175" s="19"/>
      <c r="AC175" s="19"/>
    </row>
    <row r="176" spans="1:29" s="58" customFormat="1" ht="24.95" customHeight="1" outlineLevel="1" x14ac:dyDescent="0.25">
      <c r="B176" s="45"/>
      <c r="C176" s="82"/>
      <c r="D176" s="83" t="s">
        <v>281</v>
      </c>
      <c r="E176" s="48"/>
      <c r="F176" s="49"/>
      <c r="G176" s="50">
        <v>70973.25</v>
      </c>
      <c r="H176" s="49">
        <v>0</v>
      </c>
      <c r="I176" s="49">
        <v>0</v>
      </c>
      <c r="J176" s="49">
        <v>0</v>
      </c>
      <c r="K176" s="49">
        <v>0</v>
      </c>
      <c r="L176" s="49">
        <v>0</v>
      </c>
      <c r="M176" s="54">
        <v>0</v>
      </c>
      <c r="N176" s="55">
        <v>70973.25</v>
      </c>
      <c r="O176" s="56">
        <v>6290.9698960000005</v>
      </c>
      <c r="P176" s="55">
        <v>10535.109896000002</v>
      </c>
      <c r="Q176" s="55">
        <v>60437</v>
      </c>
      <c r="R176" s="57"/>
      <c r="S176" s="67"/>
      <c r="T176" s="59"/>
      <c r="U176" s="76"/>
      <c r="V176" s="76"/>
      <c r="W176" s="76"/>
      <c r="X176" s="76"/>
      <c r="Y176" s="60"/>
      <c r="AA176" s="60"/>
      <c r="AB176" s="60"/>
      <c r="AC176" s="60"/>
    </row>
    <row r="177" spans="1:31" ht="24.95" customHeight="1" outlineLevel="2" thickBot="1" x14ac:dyDescent="0.3">
      <c r="A177" s="6"/>
      <c r="B177" s="15" t="s">
        <v>545</v>
      </c>
      <c r="C177" s="81" t="s">
        <v>546</v>
      </c>
      <c r="D177" s="81" t="s">
        <v>547</v>
      </c>
      <c r="E177" s="105">
        <v>15</v>
      </c>
      <c r="F177" s="20">
        <v>185.3</v>
      </c>
      <c r="G177" s="41">
        <v>2779.5</v>
      </c>
      <c r="H177" s="20"/>
      <c r="I177" s="20"/>
      <c r="J177" s="20"/>
      <c r="K177" s="20"/>
      <c r="L177" s="20"/>
      <c r="M177" s="42">
        <v>0</v>
      </c>
      <c r="N177" s="43">
        <v>2779.5</v>
      </c>
      <c r="O177" s="44">
        <v>35.657871999999998</v>
      </c>
      <c r="P177" s="43">
        <v>35.657871999999998</v>
      </c>
      <c r="Q177" s="43">
        <v>2744</v>
      </c>
      <c r="R177" s="11" t="s">
        <v>21</v>
      </c>
      <c r="S177" s="12"/>
      <c r="V177" s="3"/>
      <c r="W177" s="18"/>
      <c r="X177" s="18"/>
      <c r="Y177" s="18"/>
      <c r="Z177" s="18"/>
      <c r="AA177" s="140"/>
      <c r="AC177" s="19"/>
      <c r="AD177" s="19"/>
      <c r="AE177" s="19"/>
    </row>
    <row r="178" spans="1:31" s="58" customFormat="1" ht="24.95" customHeight="1" outlineLevel="1" x14ac:dyDescent="0.25">
      <c r="B178" s="45"/>
      <c r="C178" s="82"/>
      <c r="D178" s="83" t="s">
        <v>548</v>
      </c>
      <c r="E178" s="48"/>
      <c r="F178" s="49"/>
      <c r="G178" s="50">
        <v>2779.5</v>
      </c>
      <c r="H178" s="49">
        <v>0</v>
      </c>
      <c r="I178" s="49">
        <v>0</v>
      </c>
      <c r="J178" s="49">
        <v>0</v>
      </c>
      <c r="K178" s="49">
        <v>0</v>
      </c>
      <c r="L178" s="49">
        <v>0</v>
      </c>
      <c r="M178" s="54">
        <v>0</v>
      </c>
      <c r="N178" s="55">
        <v>2779.5</v>
      </c>
      <c r="O178" s="56">
        <v>35.657871999999998</v>
      </c>
      <c r="P178" s="55">
        <v>35.657871999999998</v>
      </c>
      <c r="Q178" s="55">
        <v>2744</v>
      </c>
      <c r="R178" s="57"/>
      <c r="S178" s="67"/>
      <c r="V178" s="59"/>
      <c r="W178" s="76"/>
      <c r="X178" s="76"/>
      <c r="Y178" s="76"/>
      <c r="Z178" s="76"/>
      <c r="AA178" s="60"/>
      <c r="AC178" s="60"/>
      <c r="AD178" s="60"/>
      <c r="AE178" s="60"/>
    </row>
    <row r="179" spans="1:31" ht="24.95" customHeight="1" outlineLevel="2" thickBot="1" x14ac:dyDescent="0.3">
      <c r="A179" s="6" t="s">
        <v>405</v>
      </c>
      <c r="B179" s="15" t="s">
        <v>20</v>
      </c>
      <c r="C179" s="16" t="s">
        <v>506</v>
      </c>
      <c r="D179" s="16" t="s">
        <v>256</v>
      </c>
      <c r="E179" s="105">
        <v>15</v>
      </c>
      <c r="F179" s="20">
        <v>492</v>
      </c>
      <c r="G179" s="41">
        <v>7380</v>
      </c>
      <c r="H179" s="20"/>
      <c r="I179" s="20"/>
      <c r="J179" s="20"/>
      <c r="K179" s="20"/>
      <c r="L179" s="20"/>
      <c r="M179" s="42">
        <v>0</v>
      </c>
      <c r="N179" s="43">
        <v>7380</v>
      </c>
      <c r="O179" s="44">
        <v>938.193624</v>
      </c>
      <c r="P179" s="43">
        <v>938.193624</v>
      </c>
      <c r="Q179" s="43">
        <v>6442</v>
      </c>
      <c r="R179" s="11" t="s">
        <v>21</v>
      </c>
      <c r="S179" s="12"/>
      <c r="T179" s="3"/>
      <c r="U179" s="18"/>
      <c r="V179" s="18"/>
      <c r="W179" s="18"/>
      <c r="X179" s="18"/>
      <c r="Y179" s="123"/>
      <c r="AA179" s="19"/>
      <c r="AB179" s="19"/>
      <c r="AC179" s="19"/>
    </row>
    <row r="180" spans="1:31" s="58" customFormat="1" ht="24.95" customHeight="1" outlineLevel="1" x14ac:dyDescent="0.25">
      <c r="B180" s="45"/>
      <c r="C180" s="82"/>
      <c r="D180" s="83" t="s">
        <v>282</v>
      </c>
      <c r="E180" s="48"/>
      <c r="F180" s="49"/>
      <c r="G180" s="50">
        <v>7380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4">
        <v>0</v>
      </c>
      <c r="N180" s="55">
        <v>7380</v>
      </c>
      <c r="O180" s="56">
        <v>938.193624</v>
      </c>
      <c r="P180" s="56">
        <v>938.193624</v>
      </c>
      <c r="Q180" s="55">
        <v>6442</v>
      </c>
      <c r="R180" s="57"/>
      <c r="S180" s="67"/>
      <c r="T180" s="59"/>
      <c r="U180" s="76"/>
      <c r="V180" s="76"/>
      <c r="W180" s="76"/>
      <c r="X180" s="76"/>
      <c r="Y180" s="60"/>
      <c r="AA180" s="60"/>
      <c r="AB180" s="60"/>
      <c r="AC180" s="60"/>
    </row>
    <row r="181" spans="1:31" ht="24.95" customHeight="1" outlineLevel="2" thickBot="1" x14ac:dyDescent="0.3">
      <c r="A181" s="6"/>
      <c r="B181" s="15" t="s">
        <v>478</v>
      </c>
      <c r="C181" s="16" t="s">
        <v>479</v>
      </c>
      <c r="D181" s="81" t="s">
        <v>201</v>
      </c>
      <c r="E181" s="40">
        <v>15</v>
      </c>
      <c r="F181" s="20">
        <v>296.8</v>
      </c>
      <c r="G181" s="41">
        <v>4452</v>
      </c>
      <c r="H181" s="20"/>
      <c r="I181" s="20"/>
      <c r="J181" s="20"/>
      <c r="K181" s="20"/>
      <c r="L181" s="20"/>
      <c r="M181" s="149">
        <v>0</v>
      </c>
      <c r="N181" s="43">
        <v>4452</v>
      </c>
      <c r="O181" s="150">
        <v>372.90440000000007</v>
      </c>
      <c r="P181" s="43">
        <v>372.90440000000007</v>
      </c>
      <c r="Q181" s="43">
        <v>4079</v>
      </c>
      <c r="R181" s="11" t="s">
        <v>21</v>
      </c>
      <c r="S181" s="12"/>
      <c r="T181" s="3"/>
      <c r="U181" s="18"/>
      <c r="V181" s="18"/>
      <c r="W181" s="18"/>
      <c r="X181" s="18"/>
      <c r="Y181" s="131"/>
      <c r="AA181" s="19"/>
      <c r="AB181" s="19"/>
      <c r="AC181" s="19"/>
    </row>
    <row r="182" spans="1:31" ht="24.95" customHeight="1" outlineLevel="2" thickBot="1" x14ac:dyDescent="0.3">
      <c r="A182" s="6" t="s">
        <v>344</v>
      </c>
      <c r="B182" s="15" t="s">
        <v>200</v>
      </c>
      <c r="C182" s="81" t="s">
        <v>201</v>
      </c>
      <c r="D182" s="81" t="s">
        <v>201</v>
      </c>
      <c r="E182" s="105">
        <v>15</v>
      </c>
      <c r="F182" s="20">
        <v>345.6</v>
      </c>
      <c r="G182" s="41">
        <v>5184</v>
      </c>
      <c r="H182" s="20"/>
      <c r="I182" s="20"/>
      <c r="J182" s="20"/>
      <c r="K182" s="20"/>
      <c r="L182" s="20"/>
      <c r="M182" s="149">
        <v>0</v>
      </c>
      <c r="N182" s="43">
        <v>5184</v>
      </c>
      <c r="O182" s="150">
        <v>494.56164799999993</v>
      </c>
      <c r="P182" s="43">
        <v>546.40164799999991</v>
      </c>
      <c r="Q182" s="43">
        <v>4638</v>
      </c>
      <c r="R182" s="11" t="s">
        <v>19</v>
      </c>
      <c r="S182" s="12"/>
      <c r="T182" s="3"/>
      <c r="U182" s="18"/>
      <c r="V182" s="18"/>
      <c r="W182" s="18"/>
      <c r="X182" s="18"/>
      <c r="Y182" s="4"/>
      <c r="AA182" s="19"/>
      <c r="AB182" s="19"/>
      <c r="AC182" s="19"/>
    </row>
    <row r="183" spans="1:31" s="58" customFormat="1" ht="24.95" customHeight="1" outlineLevel="1" x14ac:dyDescent="0.25">
      <c r="B183" s="45"/>
      <c r="C183" s="82"/>
      <c r="D183" s="83" t="s">
        <v>283</v>
      </c>
      <c r="E183" s="48"/>
      <c r="F183" s="49"/>
      <c r="G183" s="50">
        <v>9636</v>
      </c>
      <c r="H183" s="50">
        <v>0</v>
      </c>
      <c r="I183" s="50">
        <v>0</v>
      </c>
      <c r="J183" s="50">
        <v>0</v>
      </c>
      <c r="K183" s="50">
        <v>0</v>
      </c>
      <c r="L183" s="50">
        <v>0</v>
      </c>
      <c r="M183" s="54">
        <v>0</v>
      </c>
      <c r="N183" s="55">
        <v>9636</v>
      </c>
      <c r="O183" s="56">
        <v>867.466048</v>
      </c>
      <c r="P183" s="55">
        <v>919.30604799999992</v>
      </c>
      <c r="Q183" s="55">
        <v>8717</v>
      </c>
      <c r="R183" s="57"/>
      <c r="S183" s="67"/>
      <c r="T183" s="59"/>
      <c r="U183" s="76"/>
      <c r="V183" s="76"/>
      <c r="W183" s="76"/>
      <c r="X183" s="76"/>
      <c r="Y183" s="60"/>
      <c r="AA183" s="60"/>
      <c r="AB183" s="60"/>
      <c r="AC183" s="60"/>
    </row>
    <row r="184" spans="1:31" s="72" customFormat="1" ht="22.5" customHeight="1" x14ac:dyDescent="0.3">
      <c r="B184" s="62"/>
      <c r="C184" s="85"/>
      <c r="D184" s="85" t="s">
        <v>285</v>
      </c>
      <c r="E184" s="64"/>
      <c r="F184" s="86"/>
      <c r="G184" s="66">
        <v>776003.95050000004</v>
      </c>
      <c r="H184" s="65">
        <v>0</v>
      </c>
      <c r="I184" s="65">
        <v>53442</v>
      </c>
      <c r="J184" s="65">
        <v>13139</v>
      </c>
      <c r="K184" s="65">
        <v>0</v>
      </c>
      <c r="L184" s="65">
        <v>0</v>
      </c>
      <c r="M184" s="68">
        <v>-548.87775999999997</v>
      </c>
      <c r="N184" s="65">
        <v>843133.82825999998</v>
      </c>
      <c r="O184" s="69">
        <v>86493.114671999894</v>
      </c>
      <c r="P184" s="65">
        <v>112141.60467200009</v>
      </c>
      <c r="Q184" s="65">
        <v>731002</v>
      </c>
      <c r="R184" s="87"/>
      <c r="S184" s="87"/>
      <c r="T184" s="73"/>
      <c r="U184" s="77"/>
      <c r="V184" s="77"/>
      <c r="W184" s="77"/>
      <c r="X184" s="77"/>
      <c r="Y184" s="74"/>
      <c r="AA184" s="74"/>
      <c r="AB184" s="74"/>
      <c r="AC184" s="74"/>
    </row>
    <row r="185" spans="1:31" x14ac:dyDescent="0.25">
      <c r="G185" s="3"/>
      <c r="H185" s="3"/>
      <c r="I185" s="3"/>
      <c r="J185" s="3"/>
      <c r="K185" s="3"/>
    </row>
    <row r="186" spans="1:31" x14ac:dyDescent="0.25">
      <c r="G186" s="3"/>
      <c r="H186" s="3"/>
      <c r="I186" s="3"/>
      <c r="J186" s="3"/>
      <c r="K186" s="3"/>
    </row>
    <row r="187" spans="1:31" x14ac:dyDescent="0.25">
      <c r="G187" s="3"/>
      <c r="H187" s="3"/>
      <c r="I187" s="3"/>
      <c r="J187" s="3"/>
      <c r="K187" s="3"/>
    </row>
    <row r="188" spans="1:31" x14ac:dyDescent="0.25">
      <c r="G188" s="3"/>
      <c r="H188" s="3"/>
      <c r="I188" s="3"/>
      <c r="J188" s="3"/>
      <c r="K188" s="3"/>
    </row>
    <row r="189" spans="1:31" x14ac:dyDescent="0.25">
      <c r="G189" s="3"/>
      <c r="H189" s="3"/>
      <c r="I189" s="3"/>
      <c r="J189" s="3"/>
      <c r="K189" s="3"/>
    </row>
    <row r="190" spans="1:31" x14ac:dyDescent="0.25">
      <c r="G190" s="3"/>
      <c r="H190" s="3"/>
      <c r="I190" s="3"/>
      <c r="J190" s="3"/>
      <c r="K190" s="3"/>
    </row>
    <row r="191" spans="1:31" x14ac:dyDescent="0.25">
      <c r="G191" s="3"/>
      <c r="H191" s="3"/>
      <c r="I191" s="3"/>
      <c r="J191" s="3"/>
      <c r="K191" s="3"/>
    </row>
    <row r="192" spans="1:31" x14ac:dyDescent="0.25">
      <c r="G192" s="3"/>
      <c r="H192" s="3"/>
      <c r="I192" s="3"/>
      <c r="J192" s="3"/>
      <c r="K192" s="3"/>
    </row>
    <row r="193" spans="2:19" x14ac:dyDescent="0.25">
      <c r="G193" s="3"/>
      <c r="H193" s="3"/>
      <c r="I193" s="3"/>
      <c r="J193" s="3"/>
      <c r="K193" s="3"/>
    </row>
    <row r="194" spans="2:19" x14ac:dyDescent="0.25">
      <c r="G194" s="3"/>
      <c r="H194" s="3"/>
      <c r="I194" s="3"/>
      <c r="J194" s="3"/>
      <c r="K194" s="3"/>
    </row>
    <row r="195" spans="2:19" x14ac:dyDescent="0.25">
      <c r="G195" s="3"/>
      <c r="H195" s="3"/>
      <c r="I195" s="3"/>
      <c r="J195" s="3"/>
      <c r="K195" s="3"/>
    </row>
    <row r="196" spans="2:19" x14ac:dyDescent="0.25">
      <c r="G196" s="3"/>
      <c r="H196" s="3"/>
      <c r="I196" s="3"/>
      <c r="J196" s="3"/>
      <c r="K196" s="3"/>
    </row>
    <row r="197" spans="2:19" x14ac:dyDescent="0.25">
      <c r="G197" s="3"/>
      <c r="H197" s="3"/>
      <c r="I197" s="3"/>
      <c r="J197" s="3"/>
      <c r="K197" s="3"/>
    </row>
    <row r="198" spans="2:19" x14ac:dyDescent="0.25">
      <c r="G198" s="3"/>
      <c r="H198" s="3"/>
      <c r="I198" s="3"/>
      <c r="J198" s="3"/>
      <c r="K198" s="3"/>
    </row>
    <row r="199" spans="2:19" x14ac:dyDescent="0.25">
      <c r="G199" s="3"/>
      <c r="H199" s="3"/>
      <c r="I199" s="3"/>
      <c r="J199" s="3"/>
      <c r="K199" s="3"/>
    </row>
    <row r="200" spans="2:19" x14ac:dyDescent="0.25">
      <c r="G200" s="3"/>
      <c r="H200" s="3"/>
      <c r="I200" s="3"/>
      <c r="J200" s="3"/>
      <c r="K200" s="3"/>
    </row>
    <row r="201" spans="2:19" x14ac:dyDescent="0.25">
      <c r="G201" s="3"/>
      <c r="H201" s="3"/>
      <c r="I201" s="3"/>
      <c r="J201" s="3"/>
      <c r="K201" s="3"/>
    </row>
    <row r="202" spans="2:19" x14ac:dyDescent="0.25">
      <c r="G202" s="3"/>
      <c r="H202" s="3"/>
      <c r="I202" s="3"/>
      <c r="J202" s="3"/>
      <c r="K202" s="3"/>
    </row>
    <row r="203" spans="2:19" x14ac:dyDescent="0.25">
      <c r="B203" s="3"/>
      <c r="C203" s="29"/>
      <c r="D203" s="29"/>
      <c r="E203" s="29"/>
      <c r="F203" s="29"/>
      <c r="G203" s="29"/>
      <c r="H203" s="3"/>
      <c r="I203" s="3"/>
      <c r="J203" s="3"/>
      <c r="K203" s="3"/>
      <c r="L203" s="229"/>
      <c r="M203" s="229"/>
      <c r="N203" s="229"/>
      <c r="O203" s="229"/>
      <c r="Q203" s="39"/>
      <c r="R203" s="29"/>
      <c r="S203" s="29"/>
    </row>
    <row r="204" spans="2:19" x14ac:dyDescent="0.25">
      <c r="B204" s="32"/>
      <c r="C204" s="228" t="s">
        <v>584</v>
      </c>
      <c r="D204" s="228"/>
      <c r="E204" s="228"/>
      <c r="F204" s="228"/>
      <c r="G204" s="228"/>
      <c r="H204" s="32"/>
      <c r="I204" s="32"/>
      <c r="J204" s="32"/>
      <c r="K204" s="32"/>
      <c r="L204" s="228" t="s">
        <v>516</v>
      </c>
      <c r="M204" s="228"/>
      <c r="N204" s="228"/>
      <c r="O204" s="228"/>
      <c r="Q204" s="224" t="s">
        <v>480</v>
      </c>
      <c r="R204" s="224"/>
      <c r="S204" s="224"/>
    </row>
    <row r="205" spans="2:19" x14ac:dyDescent="0.25">
      <c r="B205" s="31"/>
      <c r="C205" s="224" t="s">
        <v>258</v>
      </c>
      <c r="D205" s="224"/>
      <c r="E205" s="224"/>
      <c r="F205" s="224"/>
      <c r="G205" s="224"/>
      <c r="H205" s="31"/>
      <c r="I205" s="31"/>
      <c r="J205" s="31"/>
      <c r="K205" s="31"/>
      <c r="L205" s="224" t="s">
        <v>517</v>
      </c>
      <c r="M205" s="224"/>
      <c r="N205" s="224"/>
      <c r="O205" s="224"/>
      <c r="Q205" s="224" t="s">
        <v>261</v>
      </c>
      <c r="R205" s="224"/>
      <c r="S205" s="224"/>
    </row>
    <row r="206" spans="2:19" x14ac:dyDescent="0.25">
      <c r="B206" s="31"/>
      <c r="C206" s="224" t="s">
        <v>259</v>
      </c>
      <c r="D206" s="224"/>
      <c r="E206" s="224"/>
      <c r="F206" s="224"/>
      <c r="G206" s="224"/>
      <c r="H206" s="31"/>
      <c r="I206" s="31"/>
      <c r="J206" s="31"/>
      <c r="K206" s="31"/>
      <c r="L206" s="224" t="s">
        <v>260</v>
      </c>
      <c r="M206" s="224"/>
      <c r="N206" s="224"/>
      <c r="O206" s="224"/>
      <c r="Q206" s="224" t="s">
        <v>262</v>
      </c>
      <c r="R206" s="224"/>
      <c r="S206" s="224"/>
    </row>
  </sheetData>
  <mergeCells count="14">
    <mergeCell ref="B1:R1"/>
    <mergeCell ref="C205:G205"/>
    <mergeCell ref="C206:G206"/>
    <mergeCell ref="G4:N4"/>
    <mergeCell ref="O4:P4"/>
    <mergeCell ref="L204:O204"/>
    <mergeCell ref="L205:O205"/>
    <mergeCell ref="L206:O206"/>
    <mergeCell ref="L203:O203"/>
    <mergeCell ref="Q204:S204"/>
    <mergeCell ref="Q205:S205"/>
    <mergeCell ref="Q206:S206"/>
    <mergeCell ref="C204:G204"/>
    <mergeCell ref="A2:R2"/>
  </mergeCells>
  <printOptions horizontalCentered="1"/>
  <pageMargins left="0.35433070866141736" right="0.51181102362204722" top="0.70866141732283472" bottom="0.70866141732283472" header="0.51181102362204722" footer="0.31496062992125984"/>
  <pageSetup paperSize="5" scale="51" fitToHeight="7" orientation="landscape" r:id="rId1"/>
  <headerFooter>
    <oddFooter>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9"/>
  <sheetViews>
    <sheetView workbookViewId="0">
      <pane xSplit="2" ySplit="4" topLeftCell="I5" activePane="bottomRight" state="frozen"/>
      <selection pane="topRight" activeCell="C1" sqref="C1"/>
      <selection pane="bottomLeft" activeCell="A6" sqref="A6"/>
      <selection pane="bottomRight" activeCell="B5" sqref="B5"/>
    </sheetView>
  </sheetViews>
  <sheetFormatPr baseColWidth="10" defaultRowHeight="15" x14ac:dyDescent="0.25"/>
  <cols>
    <col min="1" max="1" width="16.7109375" hidden="1" customWidth="1"/>
    <col min="2" max="2" width="26.5703125" customWidth="1"/>
    <col min="3" max="4" width="16.7109375" customWidth="1"/>
    <col min="5" max="5" width="7.5703125" customWidth="1"/>
    <col min="6" max="6" width="8.140625" customWidth="1"/>
    <col min="7" max="7" width="11.85546875" customWidth="1"/>
    <col min="8" max="8" width="10.42578125" customWidth="1"/>
    <col min="9" max="9" width="11.5703125" customWidth="1"/>
    <col min="10" max="10" width="10.85546875" customWidth="1"/>
    <col min="11" max="11" width="9.140625" customWidth="1"/>
    <col min="12" max="12" width="11.28515625" customWidth="1"/>
    <col min="14" max="14" width="12.85546875" customWidth="1"/>
    <col min="15" max="15" width="11.5703125" style="17" customWidth="1"/>
    <col min="16" max="16" width="11" customWidth="1"/>
    <col min="17" max="17" width="11.7109375" customWidth="1"/>
    <col min="18" max="18" width="6" customWidth="1"/>
    <col min="19" max="19" width="40.7109375" customWidth="1"/>
  </cols>
  <sheetData>
    <row r="1" spans="1:30" ht="27" customHeight="1" x14ac:dyDescent="0.35"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" t="s">
        <v>0</v>
      </c>
    </row>
    <row r="2" spans="1:30" ht="20.25" customHeight="1" x14ac:dyDescent="0.35">
      <c r="A2" s="231" t="s">
        <v>636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1"/>
    </row>
    <row r="3" spans="1:30" ht="23.25" x14ac:dyDescent="0.35">
      <c r="A3" s="33"/>
      <c r="B3" s="34"/>
      <c r="C3" s="35"/>
      <c r="D3" s="35"/>
      <c r="E3" s="33"/>
      <c r="F3" s="33"/>
      <c r="G3" s="225" t="s">
        <v>1</v>
      </c>
      <c r="H3" s="226"/>
      <c r="I3" s="226"/>
      <c r="J3" s="226"/>
      <c r="K3" s="226"/>
      <c r="L3" s="226"/>
      <c r="M3" s="226" t="s">
        <v>2</v>
      </c>
      <c r="N3" s="227"/>
      <c r="O3" s="225" t="s">
        <v>2</v>
      </c>
      <c r="P3" s="226"/>
      <c r="Q3" s="110"/>
      <c r="R3" s="37"/>
      <c r="S3" s="111"/>
    </row>
    <row r="4" spans="1:30" ht="40.5" x14ac:dyDescent="0.25">
      <c r="A4" s="92" t="s">
        <v>310</v>
      </c>
      <c r="B4" s="92" t="s">
        <v>3</v>
      </c>
      <c r="C4" s="92" t="s">
        <v>4</v>
      </c>
      <c r="D4" s="92" t="s">
        <v>238</v>
      </c>
      <c r="E4" s="93" t="s">
        <v>5</v>
      </c>
      <c r="F4" s="93" t="s">
        <v>6</v>
      </c>
      <c r="G4" s="94" t="s">
        <v>7</v>
      </c>
      <c r="H4" s="95" t="s">
        <v>9</v>
      </c>
      <c r="I4" s="95" t="s">
        <v>10</v>
      </c>
      <c r="J4" s="96" t="s">
        <v>11</v>
      </c>
      <c r="K4" s="97" t="s">
        <v>12</v>
      </c>
      <c r="L4" s="98" t="s">
        <v>13</v>
      </c>
      <c r="M4" s="99" t="s">
        <v>18</v>
      </c>
      <c r="N4" s="100" t="s">
        <v>286</v>
      </c>
      <c r="O4" s="99" t="s">
        <v>8</v>
      </c>
      <c r="P4" s="101" t="s">
        <v>263</v>
      </c>
      <c r="Q4" s="112" t="s">
        <v>14</v>
      </c>
      <c r="R4" s="113" t="s">
        <v>15</v>
      </c>
      <c r="S4" s="104" t="s">
        <v>16</v>
      </c>
    </row>
    <row r="5" spans="1:30" ht="24.95" customHeight="1" thickBot="1" x14ac:dyDescent="0.3">
      <c r="A5" s="6"/>
      <c r="B5" s="15" t="s">
        <v>505</v>
      </c>
      <c r="C5" s="81" t="s">
        <v>299</v>
      </c>
      <c r="D5" s="81" t="s">
        <v>257</v>
      </c>
      <c r="E5" s="105">
        <v>5</v>
      </c>
      <c r="F5" s="20">
        <v>625.70000000000005</v>
      </c>
      <c r="G5" s="41">
        <v>3128.5</v>
      </c>
      <c r="H5" s="20"/>
      <c r="I5" s="20">
        <v>6257</v>
      </c>
      <c r="J5" s="20">
        <v>1562</v>
      </c>
      <c r="K5" s="20"/>
      <c r="L5" s="20"/>
      <c r="M5" s="42">
        <v>0</v>
      </c>
      <c r="N5" s="43">
        <v>10947.5</v>
      </c>
      <c r="O5" s="44">
        <v>1417.1061840000002</v>
      </c>
      <c r="P5" s="43">
        <v>1417.1061840000002</v>
      </c>
      <c r="Q5" s="43">
        <v>9530</v>
      </c>
      <c r="R5" s="11" t="s">
        <v>21</v>
      </c>
      <c r="S5" s="12"/>
      <c r="U5" s="3"/>
      <c r="V5" s="18"/>
      <c r="W5" s="18"/>
      <c r="X5" s="18"/>
      <c r="Y5" s="18"/>
      <c r="Z5" s="133"/>
      <c r="AA5" s="3"/>
      <c r="AB5" s="19"/>
      <c r="AC5" s="19"/>
      <c r="AD5" s="19"/>
    </row>
    <row r="6" spans="1:30" ht="24.95" customHeight="1" thickBot="1" x14ac:dyDescent="0.3">
      <c r="A6" s="6" t="s">
        <v>396</v>
      </c>
      <c r="B6" s="15" t="s">
        <v>203</v>
      </c>
      <c r="C6" s="81" t="s">
        <v>202</v>
      </c>
      <c r="D6" s="81" t="s">
        <v>257</v>
      </c>
      <c r="E6" s="40">
        <v>15</v>
      </c>
      <c r="F6" s="84">
        <v>327.9</v>
      </c>
      <c r="G6" s="41">
        <v>4918.5</v>
      </c>
      <c r="H6" s="20"/>
      <c r="I6" s="20"/>
      <c r="J6" s="20"/>
      <c r="K6" s="20"/>
      <c r="L6" s="20"/>
      <c r="M6" s="42">
        <v>0</v>
      </c>
      <c r="N6" s="43">
        <v>4918.5</v>
      </c>
      <c r="O6" s="44">
        <v>447.54440000000005</v>
      </c>
      <c r="P6" s="43">
        <v>447.54440000000005</v>
      </c>
      <c r="Q6" s="43">
        <v>4471</v>
      </c>
      <c r="R6" s="11" t="s">
        <v>19</v>
      </c>
      <c r="S6" s="12"/>
      <c r="U6" s="3"/>
      <c r="V6" s="18"/>
      <c r="W6" s="18"/>
      <c r="X6" s="18"/>
      <c r="Y6" s="18"/>
      <c r="Z6" s="108"/>
      <c r="AA6" s="3"/>
      <c r="AB6" s="19"/>
      <c r="AC6" s="19"/>
      <c r="AD6" s="19"/>
    </row>
    <row r="7" spans="1:30" ht="24.95" customHeight="1" thickBot="1" x14ac:dyDescent="0.3">
      <c r="A7" s="6" t="s">
        <v>327</v>
      </c>
      <c r="B7" s="15" t="s">
        <v>204</v>
      </c>
      <c r="C7" s="81" t="s">
        <v>202</v>
      </c>
      <c r="D7" s="81" t="s">
        <v>257</v>
      </c>
      <c r="E7" s="105">
        <v>15</v>
      </c>
      <c r="F7" s="84">
        <v>327.9</v>
      </c>
      <c r="G7" s="41">
        <v>4918.5</v>
      </c>
      <c r="H7" s="20"/>
      <c r="I7" s="20"/>
      <c r="J7" s="20"/>
      <c r="K7" s="20"/>
      <c r="L7" s="20"/>
      <c r="M7" s="42">
        <v>0</v>
      </c>
      <c r="N7" s="43">
        <v>4918.5</v>
      </c>
      <c r="O7" s="44">
        <v>447.54440000000005</v>
      </c>
      <c r="P7" s="43">
        <v>1117.5444</v>
      </c>
      <c r="Q7" s="43">
        <v>3801</v>
      </c>
      <c r="R7" s="11" t="s">
        <v>19</v>
      </c>
      <c r="S7" s="12"/>
      <c r="U7" s="3"/>
      <c r="V7" s="18"/>
      <c r="W7" s="18"/>
      <c r="X7" s="18"/>
      <c r="Y7" s="18"/>
      <c r="Z7" s="108"/>
      <c r="AA7" s="3"/>
      <c r="AB7" s="19"/>
      <c r="AC7" s="19"/>
      <c r="AD7" s="19"/>
    </row>
    <row r="8" spans="1:30" ht="24.95" customHeight="1" thickBot="1" x14ac:dyDescent="0.3">
      <c r="A8" s="6" t="s">
        <v>330</v>
      </c>
      <c r="B8" s="15" t="s">
        <v>329</v>
      </c>
      <c r="C8" s="81" t="s">
        <v>202</v>
      </c>
      <c r="D8" s="81" t="s">
        <v>257</v>
      </c>
      <c r="E8" s="105">
        <v>15</v>
      </c>
      <c r="F8" s="84">
        <v>327.9</v>
      </c>
      <c r="G8" s="41">
        <v>4918.5</v>
      </c>
      <c r="H8" s="20"/>
      <c r="I8" s="20"/>
      <c r="J8" s="20"/>
      <c r="K8" s="20"/>
      <c r="L8" s="20"/>
      <c r="M8" s="42">
        <v>0</v>
      </c>
      <c r="N8" s="43">
        <v>4918.5</v>
      </c>
      <c r="O8" s="44">
        <v>447.54440000000005</v>
      </c>
      <c r="P8" s="43">
        <v>1655.7344000000001</v>
      </c>
      <c r="Q8" s="43">
        <v>3263</v>
      </c>
      <c r="R8" s="11" t="s">
        <v>21</v>
      </c>
      <c r="S8" s="12"/>
      <c r="U8" s="3"/>
      <c r="V8" s="18"/>
      <c r="W8" s="18"/>
      <c r="X8" s="18"/>
      <c r="Y8" s="18"/>
      <c r="Z8" s="108"/>
      <c r="AA8" s="3"/>
      <c r="AB8" s="19"/>
      <c r="AC8" s="19"/>
      <c r="AD8" s="19"/>
    </row>
    <row r="9" spans="1:30" ht="24.95" customHeight="1" thickBot="1" x14ac:dyDescent="0.3">
      <c r="A9" s="6"/>
      <c r="B9" s="15" t="s">
        <v>585</v>
      </c>
      <c r="C9" s="81" t="s">
        <v>202</v>
      </c>
      <c r="D9" s="81" t="s">
        <v>257</v>
      </c>
      <c r="E9" s="105">
        <v>15</v>
      </c>
      <c r="F9" s="84">
        <v>327.9</v>
      </c>
      <c r="G9" s="41">
        <v>4918.5</v>
      </c>
      <c r="H9" s="20"/>
      <c r="I9" s="20"/>
      <c r="J9" s="20"/>
      <c r="K9" s="20"/>
      <c r="L9" s="20"/>
      <c r="M9" s="42">
        <v>0</v>
      </c>
      <c r="N9" s="43">
        <v>4918.5</v>
      </c>
      <c r="O9" s="44">
        <v>447.54440000000005</v>
      </c>
      <c r="P9" s="43">
        <v>447.54440000000005</v>
      </c>
      <c r="Q9" s="43">
        <v>4471</v>
      </c>
      <c r="R9" s="11" t="s">
        <v>19</v>
      </c>
      <c r="S9" s="12"/>
      <c r="U9" s="3"/>
      <c r="V9" s="18"/>
      <c r="W9" s="18"/>
      <c r="X9" s="18"/>
      <c r="Y9" s="18"/>
      <c r="Z9" s="156"/>
      <c r="AA9" s="3"/>
      <c r="AB9" s="19"/>
      <c r="AC9" s="19"/>
      <c r="AD9" s="19"/>
    </row>
    <row r="10" spans="1:30" ht="24.95" customHeight="1" thickBot="1" x14ac:dyDescent="0.3">
      <c r="A10" s="6" t="s">
        <v>338</v>
      </c>
      <c r="B10" s="15" t="s">
        <v>205</v>
      </c>
      <c r="C10" s="81" t="s">
        <v>202</v>
      </c>
      <c r="D10" s="81" t="s">
        <v>257</v>
      </c>
      <c r="E10" s="105">
        <v>15</v>
      </c>
      <c r="F10" s="84">
        <v>327.9</v>
      </c>
      <c r="G10" s="41">
        <v>4918.5</v>
      </c>
      <c r="H10" s="20"/>
      <c r="I10" s="20"/>
      <c r="J10" s="20"/>
      <c r="K10" s="20"/>
      <c r="L10" s="20"/>
      <c r="M10" s="42">
        <v>0</v>
      </c>
      <c r="N10" s="43">
        <v>4918.5</v>
      </c>
      <c r="O10" s="44">
        <v>447.54440000000005</v>
      </c>
      <c r="P10" s="43">
        <v>1655.7344000000001</v>
      </c>
      <c r="Q10" s="43">
        <v>3263</v>
      </c>
      <c r="R10" s="11" t="s">
        <v>19</v>
      </c>
      <c r="S10" s="12"/>
      <c r="U10" s="3"/>
      <c r="V10" s="18"/>
      <c r="W10" s="18"/>
      <c r="X10" s="18"/>
      <c r="Y10" s="18"/>
      <c r="Z10" s="108"/>
      <c r="AA10" s="3"/>
      <c r="AB10" s="19"/>
      <c r="AC10" s="19"/>
      <c r="AD10" s="19"/>
    </row>
    <row r="11" spans="1:30" ht="24.95" customHeight="1" thickBot="1" x14ac:dyDescent="0.3">
      <c r="A11" s="6"/>
      <c r="B11" s="15" t="s">
        <v>576</v>
      </c>
      <c r="C11" s="81" t="s">
        <v>202</v>
      </c>
      <c r="D11" s="81" t="s">
        <v>257</v>
      </c>
      <c r="E11" s="105">
        <v>15</v>
      </c>
      <c r="F11" s="84">
        <v>327.9</v>
      </c>
      <c r="G11" s="41">
        <v>4918.5</v>
      </c>
      <c r="H11" s="20"/>
      <c r="I11" s="20"/>
      <c r="J11" s="20"/>
      <c r="K11" s="20"/>
      <c r="L11" s="20"/>
      <c r="M11" s="42">
        <v>0</v>
      </c>
      <c r="N11" s="43">
        <v>4918.5</v>
      </c>
      <c r="O11" s="44">
        <v>447.54440000000005</v>
      </c>
      <c r="P11" s="43">
        <v>447.54440000000005</v>
      </c>
      <c r="Q11" s="43">
        <v>4471</v>
      </c>
      <c r="R11" s="11" t="s">
        <v>19</v>
      </c>
      <c r="S11" s="12"/>
      <c r="U11" s="3"/>
      <c r="V11" s="18"/>
      <c r="W11" s="18"/>
      <c r="X11" s="18"/>
      <c r="Y11" s="18"/>
      <c r="Z11" s="153"/>
      <c r="AA11" s="3"/>
      <c r="AB11" s="19"/>
      <c r="AC11" s="19"/>
      <c r="AD11" s="19"/>
    </row>
    <row r="12" spans="1:30" ht="24.95" customHeight="1" thickBot="1" x14ac:dyDescent="0.3">
      <c r="A12" s="6" t="s">
        <v>334</v>
      </c>
      <c r="B12" s="15" t="s">
        <v>206</v>
      </c>
      <c r="C12" s="81" t="s">
        <v>207</v>
      </c>
      <c r="D12" s="81" t="s">
        <v>257</v>
      </c>
      <c r="E12" s="105">
        <v>15</v>
      </c>
      <c r="F12" s="84">
        <v>327.9</v>
      </c>
      <c r="G12" s="41">
        <v>4918.5</v>
      </c>
      <c r="H12" s="20"/>
      <c r="I12" s="143"/>
      <c r="J12" s="20"/>
      <c r="K12" s="20"/>
      <c r="L12" s="20"/>
      <c r="M12" s="42">
        <v>0</v>
      </c>
      <c r="N12" s="43">
        <v>4918.5</v>
      </c>
      <c r="O12" s="44">
        <v>447.54440000000005</v>
      </c>
      <c r="P12" s="43">
        <v>1655.7344000000001</v>
      </c>
      <c r="Q12" s="43">
        <v>3263</v>
      </c>
      <c r="R12" s="11" t="s">
        <v>19</v>
      </c>
      <c r="S12" s="12"/>
      <c r="U12" s="3"/>
      <c r="V12" s="18"/>
      <c r="W12" s="18"/>
      <c r="X12" s="18"/>
      <c r="Y12" s="18"/>
      <c r="Z12" s="108"/>
      <c r="AA12" s="3"/>
      <c r="AB12" s="19"/>
      <c r="AC12" s="19"/>
      <c r="AD12" s="19"/>
    </row>
    <row r="13" spans="1:30" ht="24.95" customHeight="1" thickBot="1" x14ac:dyDescent="0.3">
      <c r="A13" s="6" t="s">
        <v>408</v>
      </c>
      <c r="B13" s="15" t="s">
        <v>301</v>
      </c>
      <c r="C13" s="81" t="s">
        <v>207</v>
      </c>
      <c r="D13" s="81" t="s">
        <v>257</v>
      </c>
      <c r="E13" s="105">
        <v>15</v>
      </c>
      <c r="F13" s="84">
        <v>327.9</v>
      </c>
      <c r="G13" s="41">
        <v>4918.5</v>
      </c>
      <c r="H13" s="20"/>
      <c r="I13" s="20"/>
      <c r="J13" s="20"/>
      <c r="K13" s="20"/>
      <c r="L13" s="20"/>
      <c r="M13" s="42">
        <v>0</v>
      </c>
      <c r="N13" s="43">
        <v>4918.5</v>
      </c>
      <c r="O13" s="44">
        <v>447.54440000000005</v>
      </c>
      <c r="P13" s="43">
        <v>447.54440000000005</v>
      </c>
      <c r="Q13" s="43">
        <v>4471</v>
      </c>
      <c r="R13" s="11" t="s">
        <v>21</v>
      </c>
      <c r="S13" s="12"/>
      <c r="U13" s="3"/>
      <c r="V13" s="18"/>
      <c r="W13" s="18"/>
      <c r="X13" s="18"/>
      <c r="Y13" s="18"/>
      <c r="Z13" s="122"/>
      <c r="AA13" s="3"/>
      <c r="AB13" s="19"/>
      <c r="AC13" s="19"/>
      <c r="AD13" s="19"/>
    </row>
    <row r="14" spans="1:30" ht="24.95" customHeight="1" thickBot="1" x14ac:dyDescent="0.3">
      <c r="A14" s="6"/>
      <c r="B14" s="15" t="s">
        <v>560</v>
      </c>
      <c r="C14" s="81" t="s">
        <v>207</v>
      </c>
      <c r="D14" s="81" t="s">
        <v>257</v>
      </c>
      <c r="E14" s="105">
        <v>15</v>
      </c>
      <c r="F14" s="84">
        <v>327.9</v>
      </c>
      <c r="G14" s="41">
        <v>4918.5</v>
      </c>
      <c r="H14" s="20"/>
      <c r="I14" s="20"/>
      <c r="J14" s="20"/>
      <c r="K14" s="20"/>
      <c r="L14" s="20"/>
      <c r="M14" s="42">
        <v>0</v>
      </c>
      <c r="N14" s="43">
        <v>4918.5</v>
      </c>
      <c r="O14" s="44">
        <v>447.54440000000005</v>
      </c>
      <c r="P14" s="43">
        <v>447.54440000000005</v>
      </c>
      <c r="Q14" s="43">
        <v>4471</v>
      </c>
      <c r="R14" s="11" t="s">
        <v>19</v>
      </c>
      <c r="S14" s="12"/>
      <c r="U14" s="3"/>
      <c r="V14" s="18"/>
      <c r="W14" s="18"/>
      <c r="X14" s="18"/>
      <c r="Y14" s="18"/>
      <c r="Z14" s="144"/>
      <c r="AA14" s="3"/>
      <c r="AB14" s="19"/>
      <c r="AC14" s="19"/>
      <c r="AD14" s="19"/>
    </row>
    <row r="15" spans="1:30" ht="24.95" customHeight="1" thickBot="1" x14ac:dyDescent="0.3">
      <c r="A15" s="6"/>
      <c r="B15" s="15" t="s">
        <v>571</v>
      </c>
      <c r="C15" s="81" t="s">
        <v>207</v>
      </c>
      <c r="D15" s="81" t="s">
        <v>257</v>
      </c>
      <c r="E15" s="105">
        <v>15</v>
      </c>
      <c r="F15" s="84">
        <v>327.9</v>
      </c>
      <c r="G15" s="41">
        <v>4918.5</v>
      </c>
      <c r="H15" s="20"/>
      <c r="I15" s="20"/>
      <c r="J15" s="20"/>
      <c r="K15" s="20"/>
      <c r="L15" s="20"/>
      <c r="M15" s="42">
        <v>0</v>
      </c>
      <c r="N15" s="43">
        <v>4918.5</v>
      </c>
      <c r="O15" s="44">
        <v>447.54440000000005</v>
      </c>
      <c r="P15" s="43">
        <v>447.54440000000005</v>
      </c>
      <c r="Q15" s="43">
        <v>4471</v>
      </c>
      <c r="R15" s="11" t="s">
        <v>19</v>
      </c>
      <c r="S15" s="12"/>
      <c r="U15" s="3"/>
      <c r="V15" s="18"/>
      <c r="W15" s="18"/>
      <c r="X15" s="18"/>
      <c r="Y15" s="18"/>
      <c r="Z15" s="151"/>
      <c r="AA15" s="3"/>
      <c r="AB15" s="19"/>
      <c r="AC15" s="19"/>
      <c r="AD15" s="19"/>
    </row>
    <row r="16" spans="1:30" ht="24.95" customHeight="1" thickBot="1" x14ac:dyDescent="0.3">
      <c r="A16" s="6" t="s">
        <v>370</v>
      </c>
      <c r="B16" s="15" t="s">
        <v>208</v>
      </c>
      <c r="C16" s="81" t="s">
        <v>209</v>
      </c>
      <c r="D16" s="81" t="s">
        <v>257</v>
      </c>
      <c r="E16" s="105">
        <v>15</v>
      </c>
      <c r="F16" s="20">
        <v>430.4</v>
      </c>
      <c r="G16" s="41">
        <v>6456</v>
      </c>
      <c r="H16" s="20"/>
      <c r="I16" s="20"/>
      <c r="J16" s="20"/>
      <c r="K16" s="20"/>
      <c r="L16" s="20"/>
      <c r="M16" s="42">
        <v>0</v>
      </c>
      <c r="N16" s="43">
        <v>6456</v>
      </c>
      <c r="O16" s="44">
        <v>740.82722400000011</v>
      </c>
      <c r="P16" s="43">
        <v>1183.8272240000001</v>
      </c>
      <c r="Q16" s="43">
        <v>5272</v>
      </c>
      <c r="R16" s="11" t="s">
        <v>19</v>
      </c>
      <c r="S16" s="12"/>
      <c r="U16" s="3"/>
      <c r="V16" s="18"/>
      <c r="W16" s="18"/>
      <c r="X16" s="18"/>
      <c r="Y16" s="18"/>
      <c r="Z16" s="108"/>
      <c r="AA16" s="3"/>
      <c r="AB16" s="19"/>
      <c r="AC16" s="19"/>
      <c r="AD16" s="19"/>
    </row>
    <row r="17" spans="1:30" ht="24.95" customHeight="1" thickBot="1" x14ac:dyDescent="0.3">
      <c r="A17" s="6"/>
      <c r="B17" s="15" t="s">
        <v>431</v>
      </c>
      <c r="C17" s="81" t="s">
        <v>207</v>
      </c>
      <c r="D17" s="81" t="s">
        <v>257</v>
      </c>
      <c r="E17" s="105">
        <v>15</v>
      </c>
      <c r="F17" s="84">
        <v>327.9</v>
      </c>
      <c r="G17" s="41">
        <v>4918.5</v>
      </c>
      <c r="H17" s="20"/>
      <c r="I17" s="20"/>
      <c r="J17" s="20"/>
      <c r="K17" s="20"/>
      <c r="L17" s="20"/>
      <c r="M17" s="42">
        <v>0</v>
      </c>
      <c r="N17" s="43">
        <v>4918.5</v>
      </c>
      <c r="O17" s="44">
        <v>447.54440000000005</v>
      </c>
      <c r="P17" s="43">
        <v>447.54440000000005</v>
      </c>
      <c r="Q17" s="43">
        <v>4471</v>
      </c>
      <c r="R17" s="11" t="s">
        <v>19</v>
      </c>
      <c r="S17" s="12"/>
      <c r="U17" s="3"/>
      <c r="V17" s="18"/>
      <c r="W17" s="18"/>
      <c r="X17" s="18"/>
      <c r="Y17" s="18"/>
      <c r="Z17" s="126"/>
      <c r="AA17" s="3"/>
      <c r="AB17" s="19"/>
      <c r="AC17" s="19"/>
      <c r="AD17" s="19"/>
    </row>
    <row r="18" spans="1:30" ht="24.95" customHeight="1" thickBot="1" x14ac:dyDescent="0.3">
      <c r="A18" s="6"/>
      <c r="B18" s="15" t="s">
        <v>553</v>
      </c>
      <c r="C18" s="81" t="s">
        <v>207</v>
      </c>
      <c r="D18" s="81" t="s">
        <v>257</v>
      </c>
      <c r="E18" s="105">
        <v>15</v>
      </c>
      <c r="F18" s="84">
        <v>327.9</v>
      </c>
      <c r="G18" s="41">
        <v>4918.5</v>
      </c>
      <c r="H18" s="20"/>
      <c r="I18" s="20"/>
      <c r="J18" s="20"/>
      <c r="K18" s="20"/>
      <c r="L18" s="20"/>
      <c r="M18" s="42">
        <v>0</v>
      </c>
      <c r="N18" s="43">
        <v>4918.5</v>
      </c>
      <c r="O18" s="44">
        <v>447.54440000000005</v>
      </c>
      <c r="P18" s="43">
        <v>447.54440000000005</v>
      </c>
      <c r="Q18" s="43">
        <v>4471</v>
      </c>
      <c r="R18" s="11" t="s">
        <v>19</v>
      </c>
      <c r="S18" s="12"/>
      <c r="U18" s="3"/>
      <c r="V18" s="18"/>
      <c r="W18" s="18"/>
      <c r="X18" s="18"/>
      <c r="Y18" s="18"/>
      <c r="Z18" s="141"/>
      <c r="AA18" s="3"/>
      <c r="AB18" s="19"/>
      <c r="AC18" s="19"/>
      <c r="AD18" s="19"/>
    </row>
    <row r="19" spans="1:30" ht="24.95" customHeight="1" thickBot="1" x14ac:dyDescent="0.3">
      <c r="A19" s="6" t="s">
        <v>367</v>
      </c>
      <c r="B19" s="15" t="s">
        <v>236</v>
      </c>
      <c r="C19" s="16" t="s">
        <v>237</v>
      </c>
      <c r="D19" s="16" t="s">
        <v>257</v>
      </c>
      <c r="E19" s="105">
        <v>15</v>
      </c>
      <c r="F19" s="20">
        <v>364.4</v>
      </c>
      <c r="G19" s="41">
        <v>5466</v>
      </c>
      <c r="H19" s="20"/>
      <c r="I19" s="20"/>
      <c r="J19" s="20"/>
      <c r="K19" s="20"/>
      <c r="L19" s="20"/>
      <c r="M19" s="42">
        <v>0</v>
      </c>
      <c r="N19" s="43">
        <v>5466</v>
      </c>
      <c r="O19" s="44">
        <v>545.09604799999988</v>
      </c>
      <c r="P19" s="43">
        <v>545.09604799999988</v>
      </c>
      <c r="Q19" s="43">
        <v>4921</v>
      </c>
      <c r="R19" s="11" t="s">
        <v>19</v>
      </c>
      <c r="S19" s="12"/>
      <c r="U19" s="3"/>
      <c r="V19" s="18"/>
      <c r="W19" s="18"/>
      <c r="X19" s="18"/>
      <c r="Y19" s="18"/>
      <c r="Z19" s="118"/>
      <c r="AA19" s="3"/>
      <c r="AB19" s="19"/>
      <c r="AC19" s="19"/>
      <c r="AD19" s="19"/>
    </row>
    <row r="20" spans="1:30" ht="24.95" customHeight="1" thickBot="1" x14ac:dyDescent="0.3">
      <c r="A20" s="6" t="s">
        <v>362</v>
      </c>
      <c r="B20" s="15" t="s">
        <v>221</v>
      </c>
      <c r="C20" s="81" t="s">
        <v>207</v>
      </c>
      <c r="D20" s="81" t="s">
        <v>257</v>
      </c>
      <c r="E20" s="105">
        <v>15</v>
      </c>
      <c r="F20" s="84">
        <v>327.9</v>
      </c>
      <c r="G20" s="41">
        <v>4918.5</v>
      </c>
      <c r="H20" s="20"/>
      <c r="I20" s="20"/>
      <c r="J20" s="20"/>
      <c r="K20" s="20"/>
      <c r="L20" s="20"/>
      <c r="M20" s="42">
        <v>0</v>
      </c>
      <c r="N20" s="43">
        <v>4918.5</v>
      </c>
      <c r="O20" s="44">
        <v>447.54440000000005</v>
      </c>
      <c r="P20" s="43">
        <v>1655.7344000000001</v>
      </c>
      <c r="Q20" s="43">
        <v>3263</v>
      </c>
      <c r="R20" s="11" t="s">
        <v>19</v>
      </c>
      <c r="S20" s="12"/>
      <c r="U20" s="3"/>
      <c r="V20" s="18"/>
      <c r="W20" s="18"/>
      <c r="X20" s="18"/>
      <c r="Y20" s="18"/>
      <c r="Z20" s="119"/>
      <c r="AA20" s="3"/>
      <c r="AB20" s="19"/>
      <c r="AC20" s="19"/>
      <c r="AD20" s="19"/>
    </row>
    <row r="21" spans="1:30" ht="24.95" customHeight="1" thickBot="1" x14ac:dyDescent="0.3">
      <c r="A21" s="6"/>
      <c r="B21" s="15" t="s">
        <v>290</v>
      </c>
      <c r="C21" s="81" t="s">
        <v>209</v>
      </c>
      <c r="D21" s="16" t="s">
        <v>257</v>
      </c>
      <c r="E21" s="105">
        <v>15</v>
      </c>
      <c r="F21" s="20">
        <v>431.1</v>
      </c>
      <c r="G21" s="41">
        <v>6466.5</v>
      </c>
      <c r="H21" s="20"/>
      <c r="I21" s="20"/>
      <c r="J21" s="20"/>
      <c r="K21" s="20"/>
      <c r="L21" s="20"/>
      <c r="M21" s="42">
        <v>0</v>
      </c>
      <c r="N21" s="43">
        <v>6466.5</v>
      </c>
      <c r="O21" s="44">
        <v>743.0700240000001</v>
      </c>
      <c r="P21" s="43">
        <v>743.0700240000001</v>
      </c>
      <c r="Q21" s="43">
        <v>5723</v>
      </c>
      <c r="R21" s="11" t="s">
        <v>19</v>
      </c>
      <c r="S21" s="12"/>
      <c r="U21" s="3"/>
      <c r="V21" s="18"/>
      <c r="W21" s="18"/>
      <c r="X21" s="18"/>
      <c r="Y21" s="18"/>
      <c r="Z21" s="147"/>
      <c r="AA21" s="3"/>
      <c r="AB21" s="19"/>
      <c r="AC21" s="19"/>
      <c r="AD21" s="19"/>
    </row>
    <row r="22" spans="1:30" ht="24.95" customHeight="1" thickBot="1" x14ac:dyDescent="0.3">
      <c r="A22" s="6" t="s">
        <v>312</v>
      </c>
      <c r="B22" s="15" t="s">
        <v>210</v>
      </c>
      <c r="C22" s="81" t="s">
        <v>207</v>
      </c>
      <c r="D22" s="81" t="s">
        <v>257</v>
      </c>
      <c r="E22" s="105">
        <v>15</v>
      </c>
      <c r="F22" s="84">
        <v>327.9</v>
      </c>
      <c r="G22" s="41">
        <v>4918.5</v>
      </c>
      <c r="H22" s="20"/>
      <c r="I22" s="20"/>
      <c r="J22" s="20"/>
      <c r="K22" s="20"/>
      <c r="L22" s="20"/>
      <c r="M22" s="42">
        <v>0</v>
      </c>
      <c r="N22" s="43">
        <v>4918.5</v>
      </c>
      <c r="O22" s="44">
        <v>447.54440000000005</v>
      </c>
      <c r="P22" s="43">
        <v>447.54440000000005</v>
      </c>
      <c r="Q22" s="43">
        <v>4471</v>
      </c>
      <c r="R22" s="11" t="s">
        <v>19</v>
      </c>
      <c r="S22" s="12"/>
      <c r="U22" s="3"/>
      <c r="V22" s="18"/>
      <c r="W22" s="18"/>
      <c r="X22" s="18"/>
      <c r="Y22" s="18"/>
      <c r="Z22" s="108"/>
      <c r="AA22" s="3"/>
      <c r="AB22" s="19"/>
      <c r="AC22" s="19"/>
      <c r="AD22" s="19"/>
    </row>
    <row r="23" spans="1:30" ht="24.95" customHeight="1" thickBot="1" x14ac:dyDescent="0.3">
      <c r="A23" s="6"/>
      <c r="B23" s="15" t="s">
        <v>569</v>
      </c>
      <c r="C23" s="81" t="s">
        <v>207</v>
      </c>
      <c r="D23" s="16" t="s">
        <v>257</v>
      </c>
      <c r="E23" s="105">
        <v>15</v>
      </c>
      <c r="F23" s="84">
        <v>327.9</v>
      </c>
      <c r="G23" s="41">
        <v>4918.5</v>
      </c>
      <c r="H23" s="20"/>
      <c r="I23" s="20"/>
      <c r="J23" s="20"/>
      <c r="K23" s="20"/>
      <c r="L23" s="20"/>
      <c r="M23" s="42">
        <v>0</v>
      </c>
      <c r="N23" s="43">
        <v>4918.5</v>
      </c>
      <c r="O23" s="44">
        <v>447.54440000000005</v>
      </c>
      <c r="P23" s="43">
        <v>447.54440000000005</v>
      </c>
      <c r="Q23" s="43">
        <v>4471</v>
      </c>
      <c r="R23" s="11" t="s">
        <v>21</v>
      </c>
      <c r="S23" s="12"/>
      <c r="U23" s="3"/>
      <c r="V23" s="18"/>
      <c r="W23" s="18"/>
      <c r="X23" s="18"/>
      <c r="Y23" s="18"/>
      <c r="Z23" s="148"/>
      <c r="AA23" s="3"/>
      <c r="AB23" s="19"/>
      <c r="AC23" s="19"/>
      <c r="AD23" s="19"/>
    </row>
    <row r="24" spans="1:30" ht="24.95" customHeight="1" thickBot="1" x14ac:dyDescent="0.3">
      <c r="A24" s="6" t="s">
        <v>402</v>
      </c>
      <c r="B24" s="15" t="s">
        <v>211</v>
      </c>
      <c r="C24" s="81" t="s">
        <v>212</v>
      </c>
      <c r="D24" s="81" t="s">
        <v>257</v>
      </c>
      <c r="E24" s="105">
        <v>5</v>
      </c>
      <c r="F24" s="20">
        <v>326</v>
      </c>
      <c r="G24" s="41">
        <v>1630</v>
      </c>
      <c r="H24" s="20"/>
      <c r="I24" s="20">
        <v>3260</v>
      </c>
      <c r="J24" s="20">
        <v>804</v>
      </c>
      <c r="K24" s="20"/>
      <c r="L24" s="20"/>
      <c r="M24" s="42">
        <v>0</v>
      </c>
      <c r="N24" s="43">
        <v>5694</v>
      </c>
      <c r="O24" s="44">
        <v>442.98440000000005</v>
      </c>
      <c r="P24" s="43">
        <v>491.88440000000003</v>
      </c>
      <c r="Q24" s="43">
        <v>5202</v>
      </c>
      <c r="R24" s="11" t="s">
        <v>19</v>
      </c>
      <c r="S24" s="12"/>
      <c r="U24" s="3"/>
      <c r="V24" s="18"/>
      <c r="W24" s="18"/>
      <c r="X24" s="18"/>
      <c r="Y24" s="18"/>
      <c r="Z24" s="108"/>
      <c r="AA24" s="3"/>
      <c r="AB24" s="19"/>
      <c r="AC24" s="19"/>
      <c r="AD24" s="19"/>
    </row>
    <row r="25" spans="1:30" ht="24.95" customHeight="1" thickBot="1" x14ac:dyDescent="0.3">
      <c r="A25" s="6" t="s">
        <v>403</v>
      </c>
      <c r="B25" s="15" t="s">
        <v>213</v>
      </c>
      <c r="C25" s="81" t="s">
        <v>207</v>
      </c>
      <c r="D25" s="81" t="s">
        <v>257</v>
      </c>
      <c r="E25" s="105">
        <v>15</v>
      </c>
      <c r="F25" s="84">
        <v>327.9</v>
      </c>
      <c r="G25" s="41">
        <v>4918.5</v>
      </c>
      <c r="H25" s="20"/>
      <c r="I25" s="20"/>
      <c r="J25" s="20"/>
      <c r="K25" s="20"/>
      <c r="L25" s="20"/>
      <c r="M25" s="42">
        <v>0</v>
      </c>
      <c r="N25" s="43">
        <v>4918.5</v>
      </c>
      <c r="O25" s="44">
        <v>447.54440000000005</v>
      </c>
      <c r="P25" s="43">
        <v>447.54440000000005</v>
      </c>
      <c r="Q25" s="43">
        <v>4471</v>
      </c>
      <c r="R25" s="11" t="s">
        <v>19</v>
      </c>
      <c r="S25" s="12"/>
      <c r="U25" s="3"/>
      <c r="V25" s="18"/>
      <c r="W25" s="18"/>
      <c r="X25" s="18"/>
      <c r="Y25" s="18"/>
      <c r="Z25" s="108"/>
      <c r="AA25" s="3"/>
      <c r="AB25" s="19"/>
      <c r="AC25" s="19"/>
      <c r="AD25" s="19"/>
    </row>
    <row r="26" spans="1:30" ht="24.95" customHeight="1" thickBot="1" x14ac:dyDescent="0.3">
      <c r="A26" s="6"/>
      <c r="B26" s="15" t="s">
        <v>469</v>
      </c>
      <c r="C26" s="16" t="s">
        <v>296</v>
      </c>
      <c r="D26" s="81" t="s">
        <v>257</v>
      </c>
      <c r="E26" s="105">
        <v>15</v>
      </c>
      <c r="F26" s="20">
        <v>299.64999999999998</v>
      </c>
      <c r="G26" s="41">
        <v>4494.75</v>
      </c>
      <c r="H26" s="20"/>
      <c r="I26" s="20"/>
      <c r="J26" s="20"/>
      <c r="K26" s="20"/>
      <c r="L26" s="20"/>
      <c r="M26" s="42">
        <v>0</v>
      </c>
      <c r="N26" s="43">
        <v>4494.75</v>
      </c>
      <c r="O26" s="44">
        <v>379.74440000000004</v>
      </c>
      <c r="P26" s="43">
        <v>379.74440000000004</v>
      </c>
      <c r="Q26" s="43">
        <v>4115</v>
      </c>
      <c r="R26" s="11" t="s">
        <v>21</v>
      </c>
      <c r="S26" s="12"/>
      <c r="U26" s="3"/>
      <c r="V26" s="18"/>
      <c r="W26" s="18"/>
      <c r="X26" s="18"/>
      <c r="Y26" s="18"/>
      <c r="Z26" s="131"/>
      <c r="AA26" s="3"/>
      <c r="AB26" s="19"/>
      <c r="AC26" s="19"/>
      <c r="AD26" s="19"/>
    </row>
    <row r="27" spans="1:30" ht="24.95" customHeight="1" thickBot="1" x14ac:dyDescent="0.3">
      <c r="A27" s="6" t="s">
        <v>394</v>
      </c>
      <c r="B27" s="15" t="s">
        <v>214</v>
      </c>
      <c r="C27" s="81" t="s">
        <v>215</v>
      </c>
      <c r="D27" s="81" t="s">
        <v>257</v>
      </c>
      <c r="E27" s="105">
        <v>15</v>
      </c>
      <c r="F27" s="84">
        <v>327.9</v>
      </c>
      <c r="G27" s="41">
        <v>4918.5</v>
      </c>
      <c r="H27" s="20"/>
      <c r="I27" s="20"/>
      <c r="J27" s="20"/>
      <c r="K27" s="20"/>
      <c r="L27" s="20"/>
      <c r="M27" s="42">
        <v>0</v>
      </c>
      <c r="N27" s="43">
        <v>4918.5</v>
      </c>
      <c r="O27" s="44">
        <v>447.54440000000005</v>
      </c>
      <c r="P27" s="43">
        <v>496.73440000000005</v>
      </c>
      <c r="Q27" s="43">
        <v>4422</v>
      </c>
      <c r="R27" s="11" t="s">
        <v>19</v>
      </c>
      <c r="S27" s="12"/>
      <c r="U27" s="3"/>
      <c r="V27" s="18"/>
      <c r="W27" s="18"/>
      <c r="X27" s="18"/>
      <c r="Y27" s="18"/>
      <c r="Z27" s="108"/>
      <c r="AA27" s="3"/>
      <c r="AB27" s="19"/>
      <c r="AC27" s="19"/>
      <c r="AD27" s="19"/>
    </row>
    <row r="28" spans="1:30" ht="24.95" customHeight="1" thickBot="1" x14ac:dyDescent="0.3">
      <c r="A28" s="6" t="s">
        <v>328</v>
      </c>
      <c r="B28" s="15" t="s">
        <v>216</v>
      </c>
      <c r="C28" s="81" t="s">
        <v>215</v>
      </c>
      <c r="D28" s="81" t="s">
        <v>257</v>
      </c>
      <c r="E28" s="105">
        <v>15</v>
      </c>
      <c r="F28" s="84">
        <v>327.9</v>
      </c>
      <c r="G28" s="41">
        <v>4918.5</v>
      </c>
      <c r="H28" s="20"/>
      <c r="I28" s="20"/>
      <c r="J28" s="20"/>
      <c r="K28" s="20"/>
      <c r="L28" s="20"/>
      <c r="M28" s="42">
        <v>0</v>
      </c>
      <c r="N28" s="43">
        <v>4918.5</v>
      </c>
      <c r="O28" s="44">
        <v>447.54440000000005</v>
      </c>
      <c r="P28" s="43">
        <v>996.73440000000005</v>
      </c>
      <c r="Q28" s="43">
        <v>3922</v>
      </c>
      <c r="R28" s="11" t="s">
        <v>19</v>
      </c>
      <c r="S28" s="12"/>
      <c r="U28" s="3"/>
      <c r="V28" s="18"/>
      <c r="W28" s="18"/>
      <c r="X28" s="18"/>
      <c r="Y28" s="18"/>
      <c r="Z28" s="108"/>
      <c r="AA28" s="3"/>
      <c r="AB28" s="19"/>
      <c r="AC28" s="19"/>
      <c r="AD28" s="19"/>
    </row>
    <row r="29" spans="1:30" ht="24.95" customHeight="1" thickBot="1" x14ac:dyDescent="0.3">
      <c r="A29" s="6"/>
      <c r="B29" s="15" t="s">
        <v>567</v>
      </c>
      <c r="C29" s="16" t="s">
        <v>432</v>
      </c>
      <c r="D29" s="16" t="s">
        <v>257</v>
      </c>
      <c r="E29" s="105">
        <v>15</v>
      </c>
      <c r="F29" s="20">
        <v>280.10000000000002</v>
      </c>
      <c r="G29" s="41">
        <v>4201.5</v>
      </c>
      <c r="H29" s="20"/>
      <c r="I29" s="20"/>
      <c r="J29" s="20"/>
      <c r="K29" s="20"/>
      <c r="L29" s="20"/>
      <c r="M29" s="42">
        <v>0</v>
      </c>
      <c r="N29" s="43">
        <v>4201.5</v>
      </c>
      <c r="O29" s="44">
        <v>335.72147199999995</v>
      </c>
      <c r="P29" s="43">
        <v>335.72147199999995</v>
      </c>
      <c r="Q29" s="43">
        <v>3866</v>
      </c>
      <c r="R29" s="11" t="s">
        <v>21</v>
      </c>
      <c r="S29" s="12"/>
      <c r="U29" s="3"/>
      <c r="V29" s="18"/>
      <c r="W29" s="18"/>
      <c r="X29" s="18"/>
      <c r="Y29" s="18"/>
      <c r="Z29" s="145"/>
      <c r="AA29" s="3"/>
      <c r="AB29" s="19"/>
      <c r="AC29" s="19"/>
      <c r="AD29" s="19"/>
    </row>
    <row r="30" spans="1:30" ht="24.95" customHeight="1" thickBot="1" x14ac:dyDescent="0.3">
      <c r="A30" s="6" t="s">
        <v>363</v>
      </c>
      <c r="B30" s="15" t="s">
        <v>218</v>
      </c>
      <c r="C30" s="81" t="s">
        <v>219</v>
      </c>
      <c r="D30" s="81" t="s">
        <v>257</v>
      </c>
      <c r="E30" s="40">
        <v>5</v>
      </c>
      <c r="F30" s="20">
        <v>345.2</v>
      </c>
      <c r="G30" s="41">
        <v>1726</v>
      </c>
      <c r="H30" s="20"/>
      <c r="I30" s="20">
        <v>3452</v>
      </c>
      <c r="J30" s="20">
        <v>852</v>
      </c>
      <c r="K30" s="20"/>
      <c r="L30" s="20"/>
      <c r="M30" s="42">
        <v>0</v>
      </c>
      <c r="N30" s="43">
        <v>6030</v>
      </c>
      <c r="O30" s="44">
        <v>493.48644799999994</v>
      </c>
      <c r="P30" s="43">
        <v>545.26644799999997</v>
      </c>
      <c r="Q30" s="43">
        <v>5485</v>
      </c>
      <c r="R30" s="11" t="s">
        <v>19</v>
      </c>
      <c r="S30" s="12"/>
      <c r="U30" s="3"/>
      <c r="V30" s="108"/>
      <c r="W30" s="108"/>
      <c r="X30" s="108"/>
      <c r="Y30" s="108"/>
      <c r="Z30" s="108"/>
      <c r="AA30" s="3"/>
      <c r="AB30" s="19"/>
      <c r="AC30" s="19"/>
      <c r="AD30" s="19"/>
    </row>
    <row r="31" spans="1:30" ht="24.95" customHeight="1" thickBot="1" x14ac:dyDescent="0.3">
      <c r="A31" s="6"/>
      <c r="B31" s="15" t="s">
        <v>581</v>
      </c>
      <c r="C31" s="16" t="s">
        <v>297</v>
      </c>
      <c r="D31" s="16" t="s">
        <v>257</v>
      </c>
      <c r="E31" s="40">
        <v>15</v>
      </c>
      <c r="F31" s="20">
        <v>241.3</v>
      </c>
      <c r="G31" s="41">
        <v>3619.5</v>
      </c>
      <c r="H31" s="20"/>
      <c r="I31" s="20"/>
      <c r="J31" s="20"/>
      <c r="K31" s="20"/>
      <c r="L31" s="20"/>
      <c r="M31" s="42">
        <v>0</v>
      </c>
      <c r="N31" s="43">
        <v>3619.5</v>
      </c>
      <c r="O31" s="44">
        <v>164.99987199999995</v>
      </c>
      <c r="P31" s="43">
        <v>164.99987199999995</v>
      </c>
      <c r="Q31" s="43">
        <v>3455</v>
      </c>
      <c r="R31" s="11" t="s">
        <v>21</v>
      </c>
      <c r="S31" s="12"/>
      <c r="U31" s="3"/>
      <c r="V31" s="155"/>
      <c r="W31" s="155"/>
      <c r="X31" s="155"/>
      <c r="Y31" s="155"/>
      <c r="Z31" s="155"/>
      <c r="AA31" s="3"/>
      <c r="AB31" s="19"/>
      <c r="AC31" s="19"/>
      <c r="AD31" s="19"/>
    </row>
    <row r="32" spans="1:30" ht="24.95" customHeight="1" thickBot="1" x14ac:dyDescent="0.3">
      <c r="A32" s="6"/>
      <c r="B32" s="15" t="s">
        <v>582</v>
      </c>
      <c r="C32" s="16" t="s">
        <v>297</v>
      </c>
      <c r="D32" s="16" t="s">
        <v>257</v>
      </c>
      <c r="E32" s="40">
        <v>15</v>
      </c>
      <c r="F32" s="20">
        <v>241.3</v>
      </c>
      <c r="G32" s="41">
        <v>3619.5</v>
      </c>
      <c r="H32" s="20"/>
      <c r="I32" s="20"/>
      <c r="J32" s="20"/>
      <c r="K32" s="20"/>
      <c r="L32" s="20"/>
      <c r="M32" s="42">
        <v>0</v>
      </c>
      <c r="N32" s="43">
        <v>3619.5</v>
      </c>
      <c r="O32" s="44">
        <v>164.99987199999995</v>
      </c>
      <c r="P32" s="43">
        <v>164.99987199999995</v>
      </c>
      <c r="Q32" s="43">
        <v>3455</v>
      </c>
      <c r="R32" s="11" t="s">
        <v>21</v>
      </c>
      <c r="S32" s="12"/>
      <c r="U32" s="3"/>
      <c r="V32" s="155"/>
      <c r="W32" s="155"/>
      <c r="X32" s="155"/>
      <c r="Y32" s="155"/>
      <c r="Z32" s="155"/>
      <c r="AA32" s="3"/>
      <c r="AB32" s="19"/>
      <c r="AC32" s="19"/>
      <c r="AD32" s="19"/>
    </row>
    <row r="33" spans="1:30" ht="24.95" customHeight="1" thickBot="1" x14ac:dyDescent="0.3">
      <c r="A33" s="6"/>
      <c r="B33" s="15" t="s">
        <v>523</v>
      </c>
      <c r="C33" s="16" t="s">
        <v>297</v>
      </c>
      <c r="D33" s="16" t="s">
        <v>257</v>
      </c>
      <c r="E33" s="105">
        <v>15</v>
      </c>
      <c r="F33" s="20">
        <v>241.3</v>
      </c>
      <c r="G33" s="41">
        <v>3619.5</v>
      </c>
      <c r="H33" s="20"/>
      <c r="I33" s="20"/>
      <c r="J33" s="20"/>
      <c r="K33" s="20"/>
      <c r="L33" s="20"/>
      <c r="M33" s="42">
        <v>0</v>
      </c>
      <c r="N33" s="43">
        <v>3619.5</v>
      </c>
      <c r="O33" s="44">
        <v>164.99987199999995</v>
      </c>
      <c r="P33" s="43">
        <v>164.99987199999995</v>
      </c>
      <c r="Q33" s="43">
        <v>3455</v>
      </c>
      <c r="R33" s="11" t="s">
        <v>21</v>
      </c>
      <c r="S33" s="12"/>
      <c r="U33" s="3"/>
      <c r="V33" s="139"/>
      <c r="W33" s="139"/>
      <c r="X33" s="139"/>
      <c r="Y33" s="139"/>
      <c r="Z33" s="139"/>
      <c r="AA33" s="3"/>
      <c r="AB33" s="19"/>
      <c r="AC33" s="19"/>
      <c r="AD33" s="19"/>
    </row>
    <row r="34" spans="1:30" ht="24.95" customHeight="1" thickBot="1" x14ac:dyDescent="0.3">
      <c r="A34" s="6"/>
      <c r="B34" s="15" t="s">
        <v>519</v>
      </c>
      <c r="C34" s="16" t="s">
        <v>297</v>
      </c>
      <c r="D34" s="16" t="s">
        <v>257</v>
      </c>
      <c r="E34" s="105">
        <v>15</v>
      </c>
      <c r="F34" s="20">
        <v>241.3</v>
      </c>
      <c r="G34" s="41">
        <v>3619.5</v>
      </c>
      <c r="H34" s="20"/>
      <c r="I34" s="20"/>
      <c r="J34" s="20"/>
      <c r="K34" s="20"/>
      <c r="L34" s="20"/>
      <c r="M34" s="42">
        <v>0</v>
      </c>
      <c r="N34" s="43">
        <v>3619.5</v>
      </c>
      <c r="O34" s="44">
        <v>164.99987199999995</v>
      </c>
      <c r="P34" s="43">
        <v>164.99987199999995</v>
      </c>
      <c r="Q34" s="43">
        <v>3455</v>
      </c>
      <c r="R34" s="11" t="s">
        <v>19</v>
      </c>
      <c r="S34" s="12"/>
      <c r="U34" s="3"/>
      <c r="V34" s="139"/>
      <c r="W34" s="139"/>
      <c r="X34" s="139"/>
      <c r="Y34" s="139"/>
      <c r="Z34" s="139"/>
      <c r="AA34" s="3"/>
      <c r="AB34" s="19"/>
      <c r="AC34" s="19"/>
      <c r="AD34" s="19"/>
    </row>
    <row r="35" spans="1:30" ht="24.95" customHeight="1" thickBot="1" x14ac:dyDescent="0.3">
      <c r="A35" s="6" t="s">
        <v>378</v>
      </c>
      <c r="B35" s="15" t="s">
        <v>220</v>
      </c>
      <c r="C35" s="16" t="s">
        <v>297</v>
      </c>
      <c r="D35" s="81" t="s">
        <v>257</v>
      </c>
      <c r="E35" s="105">
        <v>15</v>
      </c>
      <c r="F35" s="20">
        <v>260.14999999999998</v>
      </c>
      <c r="G35" s="41">
        <v>3902.2499999999995</v>
      </c>
      <c r="H35" s="20"/>
      <c r="I35" s="20"/>
      <c r="J35" s="20"/>
      <c r="K35" s="20"/>
      <c r="L35" s="20"/>
      <c r="M35" s="42">
        <v>0</v>
      </c>
      <c r="N35" s="43">
        <v>3902.2499999999995</v>
      </c>
      <c r="O35" s="44">
        <v>303.16307199999994</v>
      </c>
      <c r="P35" s="43">
        <v>642.18307199999992</v>
      </c>
      <c r="Q35" s="43">
        <v>3260</v>
      </c>
      <c r="R35" s="11" t="s">
        <v>19</v>
      </c>
      <c r="S35" s="12"/>
      <c r="U35" s="3"/>
      <c r="V35" s="108"/>
      <c r="W35" s="108"/>
      <c r="X35" s="108"/>
      <c r="Y35" s="5"/>
      <c r="Z35" s="108"/>
      <c r="AA35" s="3"/>
      <c r="AB35" s="19"/>
      <c r="AC35" s="19"/>
      <c r="AD35" s="19"/>
    </row>
    <row r="36" spans="1:30" ht="24.95" customHeight="1" thickBot="1" x14ac:dyDescent="0.3">
      <c r="A36" s="6"/>
      <c r="B36" s="15" t="s">
        <v>559</v>
      </c>
      <c r="C36" s="16" t="s">
        <v>297</v>
      </c>
      <c r="D36" s="16" t="s">
        <v>257</v>
      </c>
      <c r="E36" s="105">
        <v>15</v>
      </c>
      <c r="F36" s="20">
        <v>241.3</v>
      </c>
      <c r="G36" s="41">
        <v>3619.5</v>
      </c>
      <c r="H36" s="20"/>
      <c r="I36" s="20"/>
      <c r="J36" s="20"/>
      <c r="K36" s="20"/>
      <c r="L36" s="20"/>
      <c r="M36" s="42">
        <v>0</v>
      </c>
      <c r="N36" s="43">
        <v>3619.5</v>
      </c>
      <c r="O36" s="44">
        <v>164.99987199999995</v>
      </c>
      <c r="P36" s="43">
        <v>164.99987199999995</v>
      </c>
      <c r="Q36" s="43">
        <v>3455</v>
      </c>
      <c r="R36" s="11" t="s">
        <v>21</v>
      </c>
      <c r="S36" s="12"/>
      <c r="U36" s="3"/>
      <c r="V36" s="147"/>
      <c r="W36" s="147"/>
      <c r="X36" s="147"/>
      <c r="Y36" s="5"/>
      <c r="Z36" s="147"/>
      <c r="AA36" s="3"/>
      <c r="AB36" s="19"/>
      <c r="AC36" s="19"/>
      <c r="AD36" s="19"/>
    </row>
    <row r="37" spans="1:30" ht="24.95" customHeight="1" thickBot="1" x14ac:dyDescent="0.3">
      <c r="A37" s="6"/>
      <c r="B37" s="15" t="s">
        <v>520</v>
      </c>
      <c r="C37" s="16" t="s">
        <v>297</v>
      </c>
      <c r="D37" s="16" t="s">
        <v>257</v>
      </c>
      <c r="E37" s="105">
        <v>15</v>
      </c>
      <c r="F37" s="20">
        <v>229.55</v>
      </c>
      <c r="G37" s="41">
        <v>3443.25</v>
      </c>
      <c r="H37" s="20"/>
      <c r="I37" s="20"/>
      <c r="J37" s="20"/>
      <c r="K37" s="20"/>
      <c r="L37" s="20"/>
      <c r="M37" s="42">
        <v>0</v>
      </c>
      <c r="N37" s="43">
        <v>3443.25</v>
      </c>
      <c r="O37" s="44">
        <v>128.12387199999998</v>
      </c>
      <c r="P37" s="43">
        <v>128.12387199999998</v>
      </c>
      <c r="Q37" s="43">
        <v>3315</v>
      </c>
      <c r="R37" s="11" t="s">
        <v>21</v>
      </c>
      <c r="S37" s="12"/>
      <c r="U37" s="3"/>
      <c r="V37" s="139"/>
      <c r="W37" s="139"/>
      <c r="X37" s="139"/>
      <c r="Y37" s="5"/>
      <c r="Z37" s="139"/>
      <c r="AA37" s="3"/>
      <c r="AB37" s="19"/>
      <c r="AC37" s="19"/>
      <c r="AD37" s="19"/>
    </row>
    <row r="38" spans="1:30" ht="15" customHeight="1" x14ac:dyDescent="0.25">
      <c r="B38" s="15"/>
      <c r="C38" s="13"/>
      <c r="D38" s="13"/>
      <c r="E38" s="10"/>
      <c r="F38" s="10"/>
      <c r="G38" s="23"/>
      <c r="H38" s="8"/>
      <c r="I38" s="8"/>
      <c r="J38" s="8"/>
      <c r="K38" s="20"/>
      <c r="L38" s="24"/>
      <c r="M38" s="25"/>
      <c r="N38" s="25"/>
      <c r="O38" s="26"/>
      <c r="P38" s="8"/>
      <c r="Q38" s="24"/>
      <c r="R38" s="27"/>
      <c r="S38" s="22"/>
      <c r="U38" s="3"/>
      <c r="V38" s="108"/>
      <c r="W38" s="108"/>
      <c r="X38" s="108"/>
      <c r="Y38" s="5"/>
      <c r="Z38" s="108"/>
      <c r="AA38" s="3"/>
      <c r="AB38" s="19"/>
      <c r="AC38" s="19"/>
      <c r="AD38" s="19"/>
    </row>
    <row r="39" spans="1:30" ht="15" customHeight="1" x14ac:dyDescent="0.3">
      <c r="B39" s="15"/>
      <c r="C39" s="16"/>
      <c r="D39" s="85" t="s">
        <v>284</v>
      </c>
      <c r="E39" s="64"/>
      <c r="F39" s="86"/>
      <c r="G39" s="66">
        <v>147545.25</v>
      </c>
      <c r="H39" s="65">
        <v>0</v>
      </c>
      <c r="I39" s="65">
        <v>12969</v>
      </c>
      <c r="J39" s="65">
        <v>3218</v>
      </c>
      <c r="K39" s="65">
        <v>0</v>
      </c>
      <c r="L39" s="65">
        <v>0</v>
      </c>
      <c r="M39" s="109">
        <v>0</v>
      </c>
      <c r="N39" s="65">
        <v>163732.25</v>
      </c>
      <c r="O39" s="65">
        <v>14410.121704000003</v>
      </c>
      <c r="P39" s="65">
        <v>21393.961704000005</v>
      </c>
      <c r="Q39" s="65">
        <v>142342</v>
      </c>
      <c r="R39" s="27"/>
      <c r="S39" s="22"/>
      <c r="U39" s="3"/>
      <c r="V39" s="108"/>
      <c r="W39" s="108"/>
      <c r="X39" s="108"/>
      <c r="Y39" s="5"/>
      <c r="Z39" s="108"/>
      <c r="AA39" s="3"/>
      <c r="AB39" s="19"/>
      <c r="AC39" s="19"/>
      <c r="AD39" s="19"/>
    </row>
    <row r="40" spans="1:30" ht="15" customHeight="1" x14ac:dyDescent="0.25">
      <c r="B40" s="15"/>
      <c r="C40" s="16"/>
      <c r="D40" s="16"/>
      <c r="E40" s="10"/>
      <c r="F40" s="14"/>
      <c r="G40" s="23"/>
      <c r="H40" s="8"/>
      <c r="I40" s="8"/>
      <c r="J40" s="8"/>
      <c r="K40" s="20"/>
      <c r="L40" s="24"/>
      <c r="M40" s="25"/>
      <c r="N40" s="25"/>
      <c r="O40" s="26"/>
      <c r="P40" s="8"/>
      <c r="Q40" s="24"/>
      <c r="R40" s="27"/>
      <c r="S40" s="22"/>
      <c r="U40" s="3"/>
      <c r="V40" s="108"/>
      <c r="W40" s="108"/>
      <c r="X40" s="108"/>
      <c r="Y40" s="5"/>
      <c r="Z40" s="108"/>
      <c r="AA40" s="3"/>
      <c r="AB40" s="19"/>
      <c r="AC40" s="19"/>
      <c r="AD40" s="19"/>
    </row>
    <row r="41" spans="1:30" ht="15" customHeight="1" x14ac:dyDescent="0.25">
      <c r="B41" s="15"/>
      <c r="C41" s="16"/>
      <c r="D41" s="16"/>
      <c r="E41" s="10"/>
      <c r="F41" s="14"/>
      <c r="G41" s="23"/>
      <c r="H41" s="8"/>
      <c r="I41" s="8"/>
      <c r="J41" s="8"/>
      <c r="K41" s="20"/>
      <c r="L41" s="24"/>
      <c r="M41" s="25"/>
      <c r="N41" s="25"/>
      <c r="O41" s="26"/>
      <c r="P41" s="8"/>
      <c r="Q41" s="24"/>
      <c r="R41" s="27"/>
      <c r="S41" s="22"/>
      <c r="U41" s="3"/>
      <c r="V41" s="121"/>
      <c r="W41" s="121"/>
      <c r="X41" s="121"/>
      <c r="Y41" s="5"/>
      <c r="Z41" s="121"/>
      <c r="AA41" s="3"/>
      <c r="AB41" s="19"/>
      <c r="AC41" s="19"/>
      <c r="AD41" s="19"/>
    </row>
    <row r="42" spans="1:30" ht="15" customHeight="1" x14ac:dyDescent="0.25">
      <c r="B42" s="15"/>
      <c r="C42" s="16"/>
      <c r="D42" s="16"/>
      <c r="E42" s="10"/>
      <c r="F42" s="14"/>
      <c r="G42" s="23"/>
      <c r="H42" s="8"/>
      <c r="I42" s="8"/>
      <c r="J42" s="8"/>
      <c r="K42" s="20"/>
      <c r="L42" s="24"/>
      <c r="M42" s="25"/>
      <c r="N42" s="25"/>
      <c r="O42" s="26"/>
      <c r="P42" s="8"/>
      <c r="Q42" s="24"/>
      <c r="R42" s="27"/>
      <c r="S42" s="22"/>
      <c r="U42" s="3"/>
      <c r="V42" s="132"/>
      <c r="W42" s="132"/>
      <c r="X42" s="132"/>
      <c r="Y42" s="5"/>
      <c r="Z42" s="132"/>
      <c r="AA42" s="3"/>
      <c r="AB42" s="19"/>
      <c r="AC42" s="19"/>
      <c r="AD42" s="19"/>
    </row>
    <row r="43" spans="1:30" ht="15" customHeight="1" x14ac:dyDescent="0.25">
      <c r="B43" s="15"/>
      <c r="C43" s="16"/>
      <c r="D43" s="16"/>
      <c r="E43" s="10"/>
      <c r="F43" s="14"/>
      <c r="G43" s="23"/>
      <c r="H43" s="8"/>
      <c r="I43" s="8"/>
      <c r="J43" s="8"/>
      <c r="K43" s="20"/>
      <c r="L43" s="24"/>
      <c r="M43" s="25"/>
      <c r="N43" s="25"/>
      <c r="O43" s="26"/>
      <c r="P43" s="8"/>
      <c r="Q43" s="24"/>
      <c r="R43" s="27"/>
      <c r="S43" s="22"/>
      <c r="U43" s="3"/>
      <c r="V43" s="154"/>
      <c r="W43" s="154"/>
      <c r="X43" s="154"/>
      <c r="Y43" s="5"/>
      <c r="Z43" s="154"/>
      <c r="AA43" s="3"/>
      <c r="AB43" s="19"/>
      <c r="AC43" s="19"/>
      <c r="AD43" s="19"/>
    </row>
    <row r="44" spans="1:30" ht="15" customHeight="1" x14ac:dyDescent="0.25">
      <c r="B44" s="15"/>
      <c r="C44" s="16"/>
      <c r="D44" s="16"/>
      <c r="E44" s="10"/>
      <c r="F44" s="14"/>
      <c r="G44" s="23"/>
      <c r="H44" s="8"/>
      <c r="I44" s="8"/>
      <c r="J44" s="8"/>
      <c r="K44" s="20"/>
      <c r="L44" s="24"/>
      <c r="M44" s="25"/>
      <c r="N44" s="25"/>
      <c r="O44" s="26"/>
      <c r="P44" s="8"/>
      <c r="Q44" s="24"/>
      <c r="R44" s="27"/>
      <c r="S44" s="22"/>
      <c r="U44" s="3"/>
      <c r="V44" s="144"/>
      <c r="W44" s="144"/>
      <c r="X44" s="144"/>
      <c r="Y44" s="5"/>
      <c r="Z44" s="144"/>
      <c r="AA44" s="3"/>
      <c r="AB44" s="19"/>
      <c r="AC44" s="19"/>
      <c r="AD44" s="19"/>
    </row>
    <row r="45" spans="1:30" ht="15" customHeight="1" x14ac:dyDescent="0.25">
      <c r="B45" s="15"/>
      <c r="C45" s="16"/>
      <c r="D45" s="16"/>
      <c r="E45" s="10"/>
      <c r="F45" s="14"/>
      <c r="G45" s="23"/>
      <c r="H45" s="8"/>
      <c r="I45" s="8"/>
      <c r="J45" s="8"/>
      <c r="K45" s="20"/>
      <c r="L45" s="24"/>
      <c r="M45" s="25"/>
      <c r="N45" s="25"/>
      <c r="O45" s="26"/>
      <c r="P45" s="8"/>
      <c r="Q45" s="24"/>
      <c r="R45" s="27"/>
      <c r="S45" s="22"/>
      <c r="U45" s="3"/>
      <c r="V45" s="146"/>
      <c r="W45" s="146"/>
      <c r="X45" s="146"/>
      <c r="Y45" s="5"/>
      <c r="Z45" s="146"/>
      <c r="AA45" s="3"/>
      <c r="AB45" s="19"/>
      <c r="AC45" s="19"/>
      <c r="AD45" s="19"/>
    </row>
    <row r="46" spans="1:30" ht="15" customHeight="1" x14ac:dyDescent="0.25">
      <c r="B46" s="15"/>
      <c r="C46" s="16"/>
      <c r="D46" s="16"/>
      <c r="E46" s="10"/>
      <c r="F46" s="14"/>
      <c r="G46" s="23"/>
      <c r="H46" s="8"/>
      <c r="I46" s="8"/>
      <c r="J46" s="8"/>
      <c r="K46" s="20"/>
      <c r="L46" s="24"/>
      <c r="M46" s="25"/>
      <c r="N46" s="25"/>
      <c r="O46" s="26"/>
      <c r="P46" s="8"/>
      <c r="Q46" s="24"/>
      <c r="R46" s="27"/>
      <c r="S46" s="22"/>
      <c r="U46" s="3"/>
      <c r="V46" s="134"/>
      <c r="W46" s="134"/>
      <c r="X46" s="134"/>
      <c r="Y46" s="5"/>
      <c r="Z46" s="134"/>
      <c r="AA46" s="3"/>
      <c r="AB46" s="19"/>
      <c r="AC46" s="19"/>
      <c r="AD46" s="19"/>
    </row>
    <row r="47" spans="1:30" ht="15" customHeight="1" x14ac:dyDescent="0.25">
      <c r="B47" s="15"/>
      <c r="C47" s="16"/>
      <c r="D47" s="16"/>
      <c r="E47" s="10"/>
      <c r="F47" s="14"/>
      <c r="G47" s="23"/>
      <c r="H47" s="8"/>
      <c r="I47" s="8"/>
      <c r="J47" s="8"/>
      <c r="K47" s="20"/>
      <c r="L47" s="24"/>
      <c r="M47" s="25"/>
      <c r="N47" s="25"/>
      <c r="O47" s="26"/>
      <c r="P47" s="8"/>
      <c r="Q47" s="24"/>
      <c r="R47" s="27"/>
      <c r="S47" s="22"/>
      <c r="U47" s="3"/>
      <c r="V47" s="121"/>
      <c r="W47" s="121"/>
      <c r="X47" s="121"/>
      <c r="Y47" s="5"/>
      <c r="Z47" s="121"/>
      <c r="AA47" s="3"/>
      <c r="AB47" s="19"/>
      <c r="AC47" s="19"/>
      <c r="AD47" s="19"/>
    </row>
    <row r="48" spans="1:30" ht="15" customHeight="1" x14ac:dyDescent="0.25">
      <c r="B48" s="15"/>
      <c r="C48" s="16"/>
      <c r="D48" s="16"/>
      <c r="E48" s="10"/>
      <c r="F48" s="14"/>
      <c r="G48" s="23"/>
      <c r="H48" s="8"/>
      <c r="I48" s="8"/>
      <c r="J48" s="8"/>
      <c r="K48" s="20"/>
      <c r="L48" s="24"/>
      <c r="M48" s="25"/>
      <c r="N48" s="25"/>
      <c r="O48" s="26"/>
      <c r="P48" s="8"/>
      <c r="Q48" s="24"/>
      <c r="R48" s="27"/>
      <c r="S48" s="22"/>
      <c r="U48" s="3"/>
      <c r="V48" s="18"/>
      <c r="W48" s="18"/>
      <c r="X48" s="18"/>
      <c r="Y48" s="18"/>
      <c r="Z48" s="108"/>
      <c r="AA48" s="3"/>
      <c r="AB48" s="19"/>
      <c r="AC48" s="19"/>
      <c r="AD48" s="19"/>
    </row>
    <row r="49" spans="2:30" ht="15" customHeight="1" x14ac:dyDescent="0.25">
      <c r="B49" s="15"/>
      <c r="C49" s="16"/>
      <c r="D49" s="16"/>
      <c r="E49" s="10"/>
      <c r="F49" s="14"/>
      <c r="G49" s="23"/>
      <c r="H49" s="8"/>
      <c r="I49" s="8"/>
      <c r="J49" s="8"/>
      <c r="K49" s="20"/>
      <c r="L49" s="24"/>
      <c r="M49" s="25"/>
      <c r="N49" s="25"/>
      <c r="O49" s="26"/>
      <c r="P49" s="8"/>
      <c r="Q49" s="24"/>
      <c r="R49" s="27"/>
      <c r="S49" s="22"/>
      <c r="U49" s="3"/>
      <c r="V49" s="18"/>
      <c r="W49" s="18"/>
      <c r="X49" s="18"/>
      <c r="Y49" s="18"/>
      <c r="Z49" s="108"/>
      <c r="AB49" s="19"/>
      <c r="AC49" s="19"/>
      <c r="AD49" s="19"/>
    </row>
    <row r="50" spans="2:30" ht="15" customHeight="1" x14ac:dyDescent="0.25">
      <c r="B50" s="15"/>
      <c r="C50" s="16"/>
      <c r="D50" s="16"/>
      <c r="E50" s="10"/>
      <c r="F50" s="14"/>
      <c r="G50" s="23"/>
      <c r="H50" s="8"/>
      <c r="I50" s="8"/>
      <c r="J50" s="8"/>
      <c r="K50" s="20"/>
      <c r="L50" s="24"/>
      <c r="M50" s="25"/>
      <c r="N50" s="25"/>
      <c r="O50" s="26"/>
      <c r="P50" s="8"/>
      <c r="Q50" s="88"/>
      <c r="R50" s="89"/>
      <c r="S50" s="90"/>
      <c r="U50" s="3"/>
      <c r="V50" s="18"/>
      <c r="W50" s="18"/>
      <c r="X50" s="18"/>
      <c r="Y50" s="18"/>
      <c r="Z50" s="108"/>
      <c r="AB50" s="19"/>
      <c r="AC50" s="19"/>
      <c r="AD50" s="19"/>
    </row>
    <row r="51" spans="2:30" ht="15" customHeight="1" x14ac:dyDescent="0.25">
      <c r="B51" s="15"/>
      <c r="C51" s="228" t="s">
        <v>584</v>
      </c>
      <c r="D51" s="228"/>
      <c r="E51" s="228"/>
      <c r="F51" s="228"/>
      <c r="G51" s="228"/>
      <c r="H51" s="32"/>
      <c r="I51" s="32"/>
      <c r="J51" s="32"/>
      <c r="K51" s="32"/>
      <c r="L51" s="228" t="e">
        <v>#VALUE!</v>
      </c>
      <c r="M51" s="228"/>
      <c r="N51" s="228"/>
      <c r="O51" s="228"/>
      <c r="P51" s="30"/>
      <c r="Q51" s="224" t="e">
        <v>#VALUE!</v>
      </c>
      <c r="R51" s="224"/>
      <c r="S51" s="224"/>
      <c r="U51" s="3"/>
      <c r="V51" s="18"/>
      <c r="W51" s="18"/>
      <c r="X51" s="18"/>
      <c r="Y51" s="18"/>
      <c r="Z51" s="108"/>
      <c r="AB51" s="19"/>
      <c r="AC51" s="19"/>
      <c r="AD51" s="19"/>
    </row>
    <row r="52" spans="2:30" ht="15" customHeight="1" x14ac:dyDescent="0.25">
      <c r="B52" s="15"/>
      <c r="C52" s="224" t="s">
        <v>258</v>
      </c>
      <c r="D52" s="224"/>
      <c r="E52" s="224"/>
      <c r="F52" s="224"/>
      <c r="G52" s="224"/>
      <c r="H52" s="31"/>
      <c r="I52" s="31"/>
      <c r="J52" s="31"/>
      <c r="K52" s="31"/>
      <c r="L52" s="224" t="s">
        <v>517</v>
      </c>
      <c r="M52" s="224"/>
      <c r="N52" s="224"/>
      <c r="O52" s="224"/>
      <c r="P52" s="30"/>
      <c r="Q52" s="224" t="s">
        <v>261</v>
      </c>
      <c r="R52" s="224"/>
      <c r="S52" s="224"/>
      <c r="U52" s="3"/>
      <c r="V52" s="18"/>
      <c r="W52" s="18"/>
      <c r="X52" s="18"/>
      <c r="Y52" s="18"/>
      <c r="Z52" s="108"/>
      <c r="AB52" s="19"/>
      <c r="AC52" s="19"/>
      <c r="AD52" s="19"/>
    </row>
    <row r="53" spans="2:30" ht="15" customHeight="1" x14ac:dyDescent="0.25">
      <c r="B53" s="15"/>
      <c r="C53" s="224" t="s">
        <v>259</v>
      </c>
      <c r="D53" s="224"/>
      <c r="E53" s="224"/>
      <c r="F53" s="224"/>
      <c r="G53" s="224"/>
      <c r="H53" s="31"/>
      <c r="I53" s="31"/>
      <c r="J53" s="31"/>
      <c r="K53" s="31"/>
      <c r="L53" s="224" t="s">
        <v>260</v>
      </c>
      <c r="M53" s="224"/>
      <c r="N53" s="224"/>
      <c r="O53" s="224"/>
      <c r="P53" s="30"/>
      <c r="Q53" s="224" t="s">
        <v>262</v>
      </c>
      <c r="R53" s="224"/>
      <c r="S53" s="224"/>
      <c r="U53" s="3"/>
      <c r="V53" s="18"/>
      <c r="W53" s="18"/>
      <c r="X53" s="18"/>
      <c r="Y53" s="18"/>
      <c r="Z53" s="108"/>
      <c r="AB53" s="19"/>
      <c r="AC53" s="19"/>
      <c r="AD53" s="19"/>
    </row>
    <row r="54" spans="2:30" ht="15" customHeight="1" x14ac:dyDescent="0.25">
      <c r="B54" s="15"/>
      <c r="C54" s="16"/>
      <c r="D54" s="16"/>
      <c r="E54" s="10"/>
      <c r="F54" s="14"/>
      <c r="G54" s="23"/>
      <c r="H54" s="8"/>
      <c r="I54" s="8"/>
      <c r="J54" s="8"/>
      <c r="K54" s="20"/>
      <c r="L54" s="24"/>
      <c r="M54" s="25"/>
      <c r="N54" s="25"/>
      <c r="O54" s="26"/>
      <c r="P54" s="8"/>
      <c r="Q54" s="24"/>
      <c r="R54" s="27"/>
      <c r="S54" s="22"/>
      <c r="U54" s="3"/>
      <c r="V54" s="18"/>
      <c r="W54" s="18"/>
      <c r="X54" s="18"/>
      <c r="Y54" s="18"/>
      <c r="Z54" s="108"/>
      <c r="AB54" s="19"/>
      <c r="AC54" s="19"/>
      <c r="AD54" s="19"/>
    </row>
    <row r="55" spans="2:30" ht="15" customHeight="1" x14ac:dyDescent="0.25">
      <c r="B55" s="15"/>
      <c r="C55" s="16"/>
      <c r="D55" s="16"/>
      <c r="E55" s="10"/>
      <c r="F55" s="14"/>
      <c r="G55" s="23"/>
      <c r="H55" s="8"/>
      <c r="I55" s="8"/>
      <c r="J55" s="8"/>
      <c r="K55" s="20"/>
      <c r="L55" s="24"/>
      <c r="M55" s="25"/>
      <c r="N55" s="25"/>
      <c r="O55" s="26"/>
      <c r="P55" s="8"/>
      <c r="Q55" s="24"/>
      <c r="R55" s="27"/>
      <c r="S55" s="22"/>
      <c r="U55" s="3"/>
      <c r="V55" s="18"/>
      <c r="W55" s="18"/>
      <c r="X55" s="18"/>
      <c r="Y55" s="18"/>
      <c r="Z55" s="108"/>
      <c r="AB55" s="19"/>
      <c r="AC55" s="19"/>
      <c r="AD55" s="19"/>
    </row>
    <row r="56" spans="2:30" ht="15" customHeight="1" x14ac:dyDescent="0.25">
      <c r="B56" s="15"/>
      <c r="C56" s="16"/>
      <c r="D56" s="16"/>
      <c r="E56" s="10"/>
      <c r="F56" s="14"/>
      <c r="G56" s="23"/>
      <c r="H56" s="8"/>
      <c r="I56" s="8"/>
      <c r="J56" s="8"/>
      <c r="K56" s="20"/>
      <c r="L56" s="24"/>
      <c r="M56" s="25"/>
      <c r="N56" s="25"/>
      <c r="O56" s="26"/>
      <c r="P56" s="8"/>
      <c r="Q56" s="24"/>
      <c r="R56" s="27"/>
      <c r="S56" s="22"/>
      <c r="U56" s="3"/>
      <c r="V56" s="18"/>
      <c r="W56" s="18"/>
      <c r="X56" s="18"/>
      <c r="Y56" s="18"/>
      <c r="Z56" s="108"/>
      <c r="AB56" s="19"/>
      <c r="AC56" s="19"/>
      <c r="AD56" s="19"/>
    </row>
    <row r="57" spans="2:30" ht="15" customHeight="1" x14ac:dyDescent="0.25">
      <c r="B57" s="15"/>
      <c r="C57" s="16"/>
      <c r="D57" s="16"/>
      <c r="E57" s="10"/>
      <c r="F57" s="14"/>
      <c r="G57" s="23"/>
      <c r="H57" s="8"/>
      <c r="I57" s="8"/>
      <c r="J57" s="8"/>
      <c r="K57" s="20"/>
      <c r="L57" s="24"/>
      <c r="M57" s="25"/>
      <c r="N57" s="25"/>
      <c r="O57" s="26"/>
      <c r="P57" s="8"/>
      <c r="Q57" s="24"/>
      <c r="R57" s="27"/>
      <c r="S57" s="22"/>
      <c r="U57" s="3"/>
      <c r="V57" s="18"/>
      <c r="W57" s="18"/>
      <c r="X57" s="18"/>
      <c r="Y57" s="18"/>
      <c r="Z57" s="108"/>
      <c r="AB57" s="19"/>
      <c r="AC57" s="19"/>
      <c r="AD57" s="19"/>
    </row>
    <row r="58" spans="2:30" ht="15" customHeight="1" x14ac:dyDescent="0.25">
      <c r="B58" s="15"/>
      <c r="C58" s="16"/>
      <c r="D58" s="16"/>
      <c r="E58" s="10"/>
      <c r="F58" s="14"/>
      <c r="G58" s="23"/>
      <c r="H58" s="8"/>
      <c r="I58" s="8"/>
      <c r="J58" s="8"/>
      <c r="K58" s="20"/>
      <c r="L58" s="24"/>
      <c r="M58" s="25"/>
      <c r="N58" s="25"/>
      <c r="O58" s="26"/>
      <c r="P58" s="8"/>
      <c r="Q58" s="24"/>
      <c r="R58" s="27"/>
      <c r="S58" s="22"/>
      <c r="U58" s="3"/>
      <c r="V58" s="18"/>
      <c r="W58" s="18"/>
      <c r="X58" s="18"/>
      <c r="Y58" s="18"/>
      <c r="Z58" s="108"/>
      <c r="AB58" s="19"/>
      <c r="AC58" s="19"/>
      <c r="AD58" s="19"/>
    </row>
    <row r="59" spans="2:30" ht="15" customHeight="1" x14ac:dyDescent="0.25">
      <c r="B59" s="15"/>
      <c r="C59" s="16"/>
      <c r="D59" s="16"/>
      <c r="E59" s="10"/>
      <c r="F59" s="14"/>
      <c r="G59" s="23"/>
      <c r="H59" s="8"/>
      <c r="I59" s="8"/>
      <c r="J59" s="8"/>
      <c r="K59" s="20"/>
      <c r="L59" s="24"/>
      <c r="M59" s="25"/>
      <c r="N59" s="25"/>
      <c r="O59" s="26"/>
      <c r="P59" s="8"/>
      <c r="Q59" s="24"/>
      <c r="R59" s="27"/>
      <c r="S59" s="22"/>
      <c r="U59" s="3"/>
      <c r="V59" s="18"/>
      <c r="W59" s="18"/>
      <c r="X59" s="18"/>
      <c r="Y59" s="18"/>
      <c r="Z59" s="108"/>
      <c r="AB59" s="19"/>
      <c r="AC59" s="19"/>
      <c r="AD59" s="19"/>
    </row>
    <row r="60" spans="2:30" ht="15" customHeight="1" x14ac:dyDescent="0.25">
      <c r="B60" s="15"/>
      <c r="C60" s="16"/>
      <c r="D60" s="16"/>
      <c r="E60" s="10"/>
      <c r="F60" s="14"/>
      <c r="G60" s="23"/>
      <c r="H60" s="8"/>
      <c r="I60" s="8"/>
      <c r="J60" s="8"/>
      <c r="K60" s="20"/>
      <c r="L60" s="24"/>
      <c r="M60" s="25"/>
      <c r="N60" s="25"/>
      <c r="O60" s="26"/>
      <c r="P60" s="8"/>
      <c r="Q60" s="24"/>
      <c r="R60" s="27"/>
      <c r="S60" s="22"/>
      <c r="U60" s="3"/>
      <c r="V60" s="18"/>
      <c r="W60" s="18"/>
      <c r="X60" s="18"/>
      <c r="Y60" s="18"/>
      <c r="Z60" s="108"/>
      <c r="AB60" s="19"/>
      <c r="AC60" s="19"/>
      <c r="AD60" s="19"/>
    </row>
    <row r="61" spans="2:30" ht="15" customHeight="1" x14ac:dyDescent="0.25">
      <c r="B61" s="15"/>
      <c r="C61" s="16"/>
      <c r="D61" s="16"/>
      <c r="E61" s="10"/>
      <c r="F61" s="14"/>
      <c r="G61" s="23"/>
      <c r="H61" s="8"/>
      <c r="I61" s="8"/>
      <c r="J61" s="8"/>
      <c r="K61" s="20"/>
      <c r="L61" s="24"/>
      <c r="M61" s="25"/>
      <c r="N61" s="25"/>
      <c r="O61" s="26"/>
      <c r="P61" s="8"/>
      <c r="Q61" s="24"/>
      <c r="R61" s="27"/>
      <c r="S61" s="22"/>
      <c r="U61" s="3"/>
      <c r="V61" s="18"/>
      <c r="W61" s="18"/>
      <c r="X61" s="18"/>
      <c r="Y61" s="18"/>
      <c r="Z61" s="108"/>
      <c r="AB61" s="19"/>
      <c r="AC61" s="19"/>
      <c r="AD61" s="19"/>
    </row>
    <row r="62" spans="2:30" ht="15" customHeight="1" x14ac:dyDescent="0.25">
      <c r="B62" s="15"/>
      <c r="C62" s="16"/>
      <c r="D62" s="16"/>
      <c r="E62" s="10"/>
      <c r="F62" s="14"/>
      <c r="G62" s="23"/>
      <c r="H62" s="8"/>
      <c r="I62" s="8"/>
      <c r="J62" s="8"/>
      <c r="K62" s="20"/>
      <c r="L62" s="24"/>
      <c r="M62" s="25"/>
      <c r="N62" s="25"/>
      <c r="O62" s="26"/>
      <c r="P62" s="8"/>
      <c r="Q62" s="24"/>
      <c r="R62" s="27"/>
      <c r="S62" s="22"/>
      <c r="U62" s="3"/>
      <c r="V62" s="18"/>
      <c r="W62" s="18"/>
      <c r="X62" s="18"/>
      <c r="Y62" s="18"/>
      <c r="Z62" s="108"/>
      <c r="AB62" s="19"/>
      <c r="AC62" s="19"/>
      <c r="AD62" s="19"/>
    </row>
    <row r="63" spans="2:30" ht="15" customHeight="1" x14ac:dyDescent="0.25">
      <c r="B63" s="15"/>
      <c r="C63" s="16"/>
      <c r="D63" s="16"/>
      <c r="E63" s="10"/>
      <c r="F63" s="14"/>
      <c r="G63" s="23"/>
      <c r="H63" s="8"/>
      <c r="I63" s="8"/>
      <c r="J63" s="8"/>
      <c r="K63" s="20"/>
      <c r="L63" s="24"/>
      <c r="M63" s="25"/>
      <c r="N63" s="25"/>
      <c r="O63" s="26"/>
      <c r="P63" s="8"/>
      <c r="Q63" s="24"/>
      <c r="R63" s="27"/>
      <c r="S63" s="22"/>
      <c r="U63" s="3"/>
      <c r="V63" s="18"/>
      <c r="W63" s="18"/>
      <c r="X63" s="18"/>
      <c r="Y63" s="18"/>
      <c r="Z63" s="108"/>
      <c r="AB63" s="19"/>
      <c r="AC63" s="19"/>
      <c r="AD63" s="19"/>
    </row>
    <row r="64" spans="2:30" ht="15" customHeight="1" x14ac:dyDescent="0.25">
      <c r="B64" s="15"/>
      <c r="C64" s="16"/>
      <c r="D64" s="16"/>
      <c r="E64" s="10"/>
      <c r="F64" s="14"/>
      <c r="G64" s="23"/>
      <c r="H64" s="8"/>
      <c r="I64" s="8"/>
      <c r="J64" s="8"/>
      <c r="K64" s="20"/>
      <c r="L64" s="24"/>
      <c r="M64" s="25"/>
      <c r="N64" s="25"/>
      <c r="O64" s="26"/>
      <c r="P64" s="8"/>
      <c r="Q64" s="24"/>
      <c r="R64" s="27"/>
      <c r="S64" s="22"/>
      <c r="U64" s="3"/>
      <c r="V64" s="18"/>
      <c r="W64" s="18"/>
      <c r="X64" s="18"/>
      <c r="Y64" s="18"/>
      <c r="Z64" s="108"/>
      <c r="AB64" s="19"/>
      <c r="AC64" s="19"/>
      <c r="AD64" s="19"/>
    </row>
    <row r="65" spans="2:30" ht="15" customHeight="1" x14ac:dyDescent="0.25">
      <c r="B65" s="15"/>
      <c r="C65" s="16"/>
      <c r="D65" s="16"/>
      <c r="E65" s="10"/>
      <c r="F65" s="20"/>
      <c r="G65" s="23"/>
      <c r="H65" s="8"/>
      <c r="I65" s="8"/>
      <c r="J65" s="8"/>
      <c r="K65" s="20"/>
      <c r="L65" s="24"/>
      <c r="M65" s="25"/>
      <c r="N65" s="25"/>
      <c r="O65" s="26"/>
      <c r="P65" s="8"/>
      <c r="Q65" s="24"/>
      <c r="R65" s="27"/>
      <c r="S65" s="22"/>
      <c r="U65" s="3"/>
      <c r="V65" s="18"/>
      <c r="W65" s="18"/>
      <c r="X65" s="18"/>
      <c r="Y65" s="18"/>
      <c r="Z65" s="108"/>
      <c r="AB65" s="19"/>
      <c r="AC65" s="19"/>
      <c r="AD65" s="19"/>
    </row>
    <row r="66" spans="2:30" ht="15" customHeight="1" x14ac:dyDescent="0.25">
      <c r="B66" s="15"/>
      <c r="C66" s="16"/>
      <c r="D66" s="16"/>
      <c r="E66" s="10"/>
      <c r="F66" s="14"/>
      <c r="G66" s="23"/>
      <c r="H66" s="8"/>
      <c r="I66" s="8"/>
      <c r="J66" s="8"/>
      <c r="K66" s="20"/>
      <c r="L66" s="24"/>
      <c r="M66" s="25"/>
      <c r="N66" s="25"/>
      <c r="O66" s="26"/>
      <c r="P66" s="8"/>
      <c r="Q66" s="24"/>
      <c r="R66" s="27"/>
      <c r="S66" s="22"/>
      <c r="U66" s="3"/>
      <c r="V66" s="18"/>
      <c r="W66" s="18"/>
      <c r="X66" s="18"/>
      <c r="Y66" s="18"/>
      <c r="Z66" s="108"/>
      <c r="AB66" s="19"/>
      <c r="AC66" s="19"/>
      <c r="AD66" s="19"/>
    </row>
    <row r="67" spans="2:30" ht="15" customHeight="1" x14ac:dyDescent="0.25">
      <c r="B67" s="15"/>
      <c r="C67" s="16"/>
      <c r="D67" s="16"/>
      <c r="E67" s="10"/>
      <c r="F67" s="20"/>
      <c r="G67" s="23"/>
      <c r="H67" s="8"/>
      <c r="I67" s="8"/>
      <c r="J67" s="8"/>
      <c r="K67" s="20"/>
      <c r="L67" s="24"/>
      <c r="M67" s="25"/>
      <c r="N67" s="25"/>
      <c r="O67" s="26"/>
      <c r="P67" s="8"/>
      <c r="Q67" s="24"/>
      <c r="R67" s="27"/>
      <c r="S67" s="22"/>
      <c r="U67" s="3"/>
      <c r="V67" s="18"/>
      <c r="W67" s="18"/>
      <c r="X67" s="18"/>
      <c r="Y67" s="18"/>
      <c r="Z67" s="108"/>
      <c r="AB67" s="19"/>
      <c r="AC67" s="19"/>
      <c r="AD67" s="19"/>
    </row>
    <row r="68" spans="2:30" ht="15" customHeight="1" x14ac:dyDescent="0.25">
      <c r="B68" s="15"/>
      <c r="C68" s="16"/>
      <c r="D68" s="16"/>
      <c r="E68" s="10"/>
      <c r="F68" s="14"/>
      <c r="G68" s="23"/>
      <c r="H68" s="8"/>
      <c r="I68" s="8"/>
      <c r="J68" s="8"/>
      <c r="K68" s="20"/>
      <c r="L68" s="24"/>
      <c r="M68" s="25"/>
      <c r="N68" s="25"/>
      <c r="O68" s="26"/>
      <c r="P68" s="8"/>
      <c r="Q68" s="24"/>
      <c r="R68" s="27"/>
      <c r="S68" s="22"/>
      <c r="U68" s="3"/>
      <c r="V68" s="18"/>
      <c r="W68" s="18"/>
      <c r="X68" s="18"/>
      <c r="Y68" s="18"/>
      <c r="Z68" s="108"/>
      <c r="AB68" s="19"/>
      <c r="AC68" s="19"/>
      <c r="AD68" s="19"/>
    </row>
    <row r="69" spans="2:30" ht="15" customHeight="1" x14ac:dyDescent="0.25">
      <c r="B69" s="15"/>
      <c r="C69" s="16"/>
      <c r="D69" s="16"/>
      <c r="E69" s="10"/>
      <c r="F69" s="14"/>
      <c r="G69" s="23"/>
      <c r="H69" s="8"/>
      <c r="I69" s="8"/>
      <c r="J69" s="8"/>
      <c r="K69" s="20"/>
      <c r="L69" s="24"/>
      <c r="M69" s="25"/>
      <c r="N69" s="25"/>
      <c r="O69" s="26"/>
      <c r="P69" s="8"/>
      <c r="Q69" s="24"/>
      <c r="R69" s="27"/>
      <c r="S69" s="22"/>
      <c r="U69" s="3"/>
      <c r="V69" s="18"/>
      <c r="W69" s="18"/>
      <c r="X69" s="18"/>
      <c r="Y69" s="18"/>
      <c r="Z69" s="108"/>
      <c r="AB69" s="19"/>
      <c r="AC69" s="19"/>
      <c r="AD69" s="19"/>
    </row>
    <row r="70" spans="2:30" ht="15" customHeight="1" x14ac:dyDescent="0.25">
      <c r="B70" s="15"/>
      <c r="C70" s="16"/>
      <c r="D70" s="16"/>
      <c r="E70" s="10"/>
      <c r="F70" s="14"/>
      <c r="G70" s="23"/>
      <c r="H70" s="8"/>
      <c r="I70" s="8"/>
      <c r="J70" s="8"/>
      <c r="K70" s="20"/>
      <c r="L70" s="24"/>
      <c r="M70" s="25"/>
      <c r="N70" s="25"/>
      <c r="O70" s="26"/>
      <c r="P70" s="8"/>
      <c r="Q70" s="24"/>
      <c r="R70" s="27"/>
      <c r="S70" s="22"/>
      <c r="U70" s="3"/>
      <c r="V70" s="18"/>
      <c r="W70" s="18"/>
      <c r="X70" s="18"/>
      <c r="Y70" s="18"/>
      <c r="Z70" s="108"/>
      <c r="AB70" s="19"/>
      <c r="AC70" s="19"/>
      <c r="AD70" s="19"/>
    </row>
    <row r="71" spans="2:30" ht="15" customHeight="1" x14ac:dyDescent="0.25">
      <c r="B71" s="15"/>
      <c r="C71" s="16"/>
      <c r="D71" s="16"/>
      <c r="E71" s="10"/>
      <c r="F71" s="14"/>
      <c r="G71" s="23"/>
      <c r="H71" s="8"/>
      <c r="I71" s="8"/>
      <c r="J71" s="8"/>
      <c r="K71" s="20"/>
      <c r="L71" s="24"/>
      <c r="M71" s="25"/>
      <c r="N71" s="25"/>
      <c r="O71" s="26"/>
      <c r="P71" s="8"/>
      <c r="Q71" s="24"/>
      <c r="R71" s="27"/>
      <c r="S71" s="22"/>
      <c r="U71" s="3"/>
      <c r="V71" s="18"/>
      <c r="W71" s="18"/>
      <c r="X71" s="18"/>
      <c r="Y71" s="18"/>
      <c r="Z71" s="108"/>
      <c r="AB71" s="19"/>
      <c r="AC71" s="19"/>
      <c r="AD71" s="19"/>
    </row>
    <row r="72" spans="2:30" ht="15" customHeight="1" x14ac:dyDescent="0.25">
      <c r="B72" s="15"/>
      <c r="C72" s="16"/>
      <c r="D72" s="16"/>
      <c r="E72" s="10"/>
      <c r="F72" s="14"/>
      <c r="G72" s="23"/>
      <c r="H72" s="8"/>
      <c r="I72" s="8"/>
      <c r="J72" s="8"/>
      <c r="K72" s="20"/>
      <c r="L72" s="24"/>
      <c r="M72" s="25"/>
      <c r="N72" s="25"/>
      <c r="O72" s="26"/>
      <c r="P72" s="8"/>
      <c r="Q72" s="24"/>
      <c r="R72" s="27"/>
      <c r="S72" s="22"/>
      <c r="U72" s="3"/>
      <c r="V72" s="18"/>
      <c r="W72" s="18"/>
      <c r="X72" s="18"/>
      <c r="Y72" s="18"/>
      <c r="Z72" s="108"/>
      <c r="AB72" s="19"/>
      <c r="AC72" s="19"/>
      <c r="AD72" s="19"/>
    </row>
    <row r="73" spans="2:30" ht="15" customHeight="1" x14ac:dyDescent="0.25">
      <c r="B73" s="15"/>
      <c r="C73" s="16"/>
      <c r="D73" s="16"/>
      <c r="E73" s="10"/>
      <c r="F73" s="14"/>
      <c r="G73" s="23"/>
      <c r="H73" s="8"/>
      <c r="I73" s="8"/>
      <c r="J73" s="8"/>
      <c r="K73" s="20"/>
      <c r="L73" s="24"/>
      <c r="M73" s="25"/>
      <c r="N73" s="25"/>
      <c r="O73" s="26"/>
      <c r="P73" s="8"/>
      <c r="Q73" s="24"/>
      <c r="R73" s="27"/>
      <c r="S73" s="22"/>
      <c r="U73" s="3"/>
      <c r="V73" s="18"/>
      <c r="W73" s="18"/>
      <c r="X73" s="18"/>
      <c r="Y73" s="18"/>
      <c r="Z73" s="108"/>
      <c r="AB73" s="19"/>
      <c r="AC73" s="19"/>
      <c r="AD73" s="19"/>
    </row>
    <row r="74" spans="2:30" ht="15" customHeight="1" x14ac:dyDescent="0.25">
      <c r="B74" s="15"/>
      <c r="C74" s="16"/>
      <c r="D74" s="16"/>
      <c r="E74" s="10"/>
      <c r="F74" s="14"/>
      <c r="G74" s="23"/>
      <c r="H74" s="8"/>
      <c r="I74" s="8"/>
      <c r="J74" s="8"/>
      <c r="K74" s="20"/>
      <c r="L74" s="24"/>
      <c r="M74" s="25"/>
      <c r="N74" s="25"/>
      <c r="O74" s="26"/>
      <c r="P74" s="8"/>
      <c r="Q74" s="24"/>
      <c r="R74" s="27"/>
      <c r="S74" s="22"/>
      <c r="U74" s="3"/>
      <c r="V74" s="18"/>
      <c r="W74" s="18"/>
      <c r="X74" s="18"/>
      <c r="Y74" s="18"/>
      <c r="Z74" s="108"/>
      <c r="AB74" s="19"/>
      <c r="AC74" s="19"/>
      <c r="AD74" s="19"/>
    </row>
    <row r="75" spans="2:30" ht="15" customHeight="1" x14ac:dyDescent="0.25">
      <c r="B75" s="15"/>
      <c r="C75" s="16"/>
      <c r="D75" s="16"/>
      <c r="E75" s="10"/>
      <c r="F75" s="14"/>
      <c r="G75" s="23"/>
      <c r="H75" s="8"/>
      <c r="I75" s="8"/>
      <c r="J75" s="8"/>
      <c r="K75" s="20"/>
      <c r="L75" s="24"/>
      <c r="M75" s="25"/>
      <c r="N75" s="25"/>
      <c r="O75" s="26"/>
      <c r="P75" s="8"/>
      <c r="Q75" s="24"/>
      <c r="R75" s="27"/>
      <c r="S75" s="22"/>
      <c r="U75" s="3"/>
      <c r="V75" s="18"/>
      <c r="W75" s="18"/>
      <c r="X75" s="18"/>
      <c r="Y75" s="18"/>
      <c r="Z75" s="108"/>
      <c r="AB75" s="19"/>
      <c r="AC75" s="19"/>
      <c r="AD75" s="19"/>
    </row>
    <row r="76" spans="2:30" ht="15" customHeight="1" x14ac:dyDescent="0.25">
      <c r="B76" s="15"/>
      <c r="C76" s="16"/>
      <c r="D76" s="16"/>
      <c r="E76" s="10"/>
      <c r="F76" s="14"/>
      <c r="G76" s="23"/>
      <c r="H76" s="8"/>
      <c r="I76" s="8"/>
      <c r="J76" s="8"/>
      <c r="K76" s="20"/>
      <c r="L76" s="24"/>
      <c r="M76" s="25"/>
      <c r="N76" s="25"/>
      <c r="O76" s="26"/>
      <c r="P76" s="8"/>
      <c r="Q76" s="24"/>
      <c r="R76" s="27"/>
      <c r="S76" s="22"/>
      <c r="U76" s="3"/>
      <c r="V76" s="18"/>
      <c r="W76" s="18"/>
      <c r="X76" s="18"/>
      <c r="Y76" s="18"/>
      <c r="Z76" s="108"/>
      <c r="AB76" s="19"/>
      <c r="AC76" s="19"/>
      <c r="AD76" s="19"/>
    </row>
    <row r="77" spans="2:30" ht="15" customHeight="1" x14ac:dyDescent="0.25">
      <c r="B77" s="15"/>
      <c r="C77" s="16"/>
      <c r="D77" s="16"/>
      <c r="E77" s="10"/>
      <c r="F77" s="14"/>
      <c r="G77" s="23"/>
      <c r="H77" s="8"/>
      <c r="I77" s="8"/>
      <c r="J77" s="8"/>
      <c r="K77" s="20"/>
      <c r="L77" s="24"/>
      <c r="M77" s="25"/>
      <c r="N77" s="25"/>
      <c r="O77" s="26"/>
      <c r="P77" s="8"/>
      <c r="Q77" s="24"/>
      <c r="R77" s="27"/>
      <c r="S77" s="22"/>
      <c r="U77" s="3"/>
      <c r="V77" s="18"/>
      <c r="W77" s="18"/>
      <c r="X77" s="18"/>
      <c r="Y77" s="18"/>
      <c r="Z77" s="108"/>
      <c r="AB77" s="19"/>
      <c r="AC77" s="19"/>
      <c r="AD77" s="19"/>
    </row>
    <row r="78" spans="2:30" ht="15" customHeight="1" x14ac:dyDescent="0.25">
      <c r="B78" s="15"/>
      <c r="C78" s="16"/>
      <c r="D78" s="16"/>
      <c r="E78" s="10"/>
      <c r="F78" s="14"/>
      <c r="G78" s="23"/>
      <c r="H78" s="8"/>
      <c r="I78" s="8"/>
      <c r="J78" s="8"/>
      <c r="K78" s="20"/>
      <c r="L78" s="24"/>
      <c r="M78" s="25"/>
      <c r="N78" s="25"/>
      <c r="O78" s="26"/>
      <c r="P78" s="8"/>
      <c r="Q78" s="24"/>
      <c r="R78" s="27"/>
      <c r="S78" s="22"/>
      <c r="U78" s="3"/>
      <c r="V78" s="18"/>
      <c r="W78" s="18"/>
      <c r="X78" s="18"/>
      <c r="Y78" s="18"/>
      <c r="Z78" s="108"/>
      <c r="AB78" s="19"/>
      <c r="AC78" s="19"/>
      <c r="AD78" s="19"/>
    </row>
    <row r="79" spans="2:30" ht="15" customHeight="1" x14ac:dyDescent="0.25">
      <c r="B79" s="15"/>
      <c r="C79" s="16"/>
      <c r="D79" s="16"/>
      <c r="E79" s="10"/>
      <c r="F79" s="14"/>
      <c r="G79" s="23"/>
      <c r="H79" s="8"/>
      <c r="I79" s="8"/>
      <c r="J79" s="8"/>
      <c r="K79" s="20"/>
      <c r="L79" s="24"/>
      <c r="M79" s="25"/>
      <c r="N79" s="25"/>
      <c r="O79" s="26"/>
      <c r="P79" s="8"/>
      <c r="Q79" s="24"/>
      <c r="R79" s="27"/>
      <c r="S79" s="22"/>
      <c r="U79" s="3"/>
      <c r="V79" s="18"/>
      <c r="W79" s="18"/>
      <c r="X79" s="18"/>
      <c r="Y79" s="18"/>
      <c r="Z79" s="108"/>
      <c r="AB79" s="19"/>
      <c r="AC79" s="19"/>
      <c r="AD79" s="19"/>
    </row>
    <row r="80" spans="2:30" ht="15" customHeight="1" x14ac:dyDescent="0.25">
      <c r="B80" s="15"/>
      <c r="C80" s="16"/>
      <c r="D80" s="16"/>
      <c r="E80" s="10"/>
      <c r="F80" s="14"/>
      <c r="G80" s="23"/>
      <c r="H80" s="8"/>
      <c r="I80" s="8"/>
      <c r="J80" s="8"/>
      <c r="K80" s="20"/>
      <c r="L80" s="24"/>
      <c r="M80" s="25"/>
      <c r="N80" s="25"/>
      <c r="O80" s="26"/>
      <c r="P80" s="8"/>
      <c r="Q80" s="24"/>
      <c r="R80" s="27"/>
      <c r="S80" s="22"/>
      <c r="U80" s="3"/>
      <c r="V80" s="18"/>
      <c r="W80" s="18"/>
      <c r="X80" s="18"/>
      <c r="Y80" s="18"/>
      <c r="Z80" s="108"/>
      <c r="AB80" s="19"/>
      <c r="AC80" s="19"/>
      <c r="AD80" s="19"/>
    </row>
    <row r="81" spans="2:30" ht="15" customHeight="1" x14ac:dyDescent="0.25">
      <c r="B81" s="15"/>
      <c r="C81" s="16"/>
      <c r="D81" s="16"/>
      <c r="E81" s="10"/>
      <c r="F81" s="14"/>
      <c r="G81" s="23"/>
      <c r="H81" s="8"/>
      <c r="I81" s="8"/>
      <c r="J81" s="8"/>
      <c r="K81" s="20"/>
      <c r="L81" s="24"/>
      <c r="M81" s="25"/>
      <c r="N81" s="25"/>
      <c r="O81" s="26"/>
      <c r="P81" s="8"/>
      <c r="Q81" s="24"/>
      <c r="R81" s="27"/>
      <c r="S81" s="22"/>
      <c r="U81" s="3"/>
      <c r="V81" s="18"/>
      <c r="W81" s="18"/>
      <c r="X81" s="18"/>
      <c r="Y81" s="18"/>
      <c r="Z81" s="108"/>
      <c r="AB81" s="19"/>
      <c r="AC81" s="19"/>
      <c r="AD81" s="19"/>
    </row>
    <row r="82" spans="2:30" ht="15" customHeight="1" x14ac:dyDescent="0.25">
      <c r="B82" s="15"/>
      <c r="C82" s="16"/>
      <c r="D82" s="16"/>
      <c r="E82" s="10"/>
      <c r="F82" s="14"/>
      <c r="G82" s="23"/>
      <c r="H82" s="8"/>
      <c r="I82" s="8"/>
      <c r="J82" s="8"/>
      <c r="K82" s="20"/>
      <c r="L82" s="24"/>
      <c r="M82" s="25"/>
      <c r="N82" s="25"/>
      <c r="O82" s="26"/>
      <c r="P82" s="8"/>
      <c r="Q82" s="24"/>
      <c r="R82" s="27"/>
      <c r="S82" s="22"/>
      <c r="U82" s="3"/>
      <c r="V82" s="18"/>
      <c r="W82" s="18"/>
      <c r="X82" s="18"/>
      <c r="Y82" s="18"/>
      <c r="Z82" s="108"/>
      <c r="AB82" s="19"/>
      <c r="AC82" s="19"/>
      <c r="AD82" s="19"/>
    </row>
    <row r="83" spans="2:30" ht="15" customHeight="1" x14ac:dyDescent="0.25">
      <c r="B83" s="15"/>
      <c r="C83" s="16"/>
      <c r="D83" s="16"/>
      <c r="E83" s="10"/>
      <c r="F83" s="14"/>
      <c r="G83" s="23"/>
      <c r="H83" s="8"/>
      <c r="I83" s="8"/>
      <c r="J83" s="8"/>
      <c r="K83" s="20"/>
      <c r="L83" s="24"/>
      <c r="M83" s="25"/>
      <c r="N83" s="25"/>
      <c r="O83" s="26"/>
      <c r="P83" s="8"/>
      <c r="Q83" s="24"/>
      <c r="R83" s="27"/>
      <c r="S83" s="22"/>
      <c r="U83" s="3"/>
      <c r="V83" s="18"/>
      <c r="W83" s="18"/>
      <c r="X83" s="18"/>
      <c r="Y83" s="18"/>
      <c r="Z83" s="108"/>
      <c r="AB83" s="19"/>
      <c r="AC83" s="19"/>
      <c r="AD83" s="19"/>
    </row>
    <row r="84" spans="2:30" ht="15" customHeight="1" x14ac:dyDescent="0.25">
      <c r="B84" s="15"/>
      <c r="C84" s="16"/>
      <c r="D84" s="16"/>
      <c r="E84" s="10"/>
      <c r="F84" s="20"/>
      <c r="G84" s="23"/>
      <c r="H84" s="8"/>
      <c r="I84" s="8"/>
      <c r="J84" s="8"/>
      <c r="K84" s="20"/>
      <c r="L84" s="24"/>
      <c r="M84" s="25"/>
      <c r="N84" s="25"/>
      <c r="O84" s="26"/>
      <c r="P84" s="8"/>
      <c r="Q84" s="24"/>
      <c r="R84" s="27"/>
      <c r="S84" s="22"/>
      <c r="U84" s="3"/>
      <c r="V84" s="18"/>
      <c r="W84" s="18"/>
      <c r="X84" s="18"/>
      <c r="Y84" s="18"/>
      <c r="Z84" s="108"/>
      <c r="AB84" s="19"/>
      <c r="AC84" s="19"/>
      <c r="AD84" s="19"/>
    </row>
    <row r="85" spans="2:30" ht="15" customHeight="1" x14ac:dyDescent="0.25">
      <c r="B85" s="15"/>
      <c r="C85" s="16"/>
      <c r="D85" s="16"/>
      <c r="E85" s="10"/>
      <c r="F85" s="14"/>
      <c r="G85" s="23"/>
      <c r="H85" s="8"/>
      <c r="I85" s="8"/>
      <c r="J85" s="8"/>
      <c r="K85" s="20"/>
      <c r="L85" s="24"/>
      <c r="M85" s="25"/>
      <c r="N85" s="25"/>
      <c r="O85" s="26"/>
      <c r="P85" s="8"/>
      <c r="Q85" s="24"/>
      <c r="R85" s="27"/>
      <c r="S85" s="22"/>
      <c r="U85" s="3"/>
      <c r="V85" s="18"/>
      <c r="W85" s="18"/>
      <c r="X85" s="18"/>
      <c r="Y85" s="18"/>
      <c r="Z85" s="108"/>
      <c r="AB85" s="19"/>
      <c r="AC85" s="19"/>
      <c r="AD85" s="19"/>
    </row>
    <row r="86" spans="2:30" ht="15" customHeight="1" x14ac:dyDescent="0.25">
      <c r="B86" s="15"/>
      <c r="C86" s="16"/>
      <c r="D86" s="16"/>
      <c r="E86" s="10"/>
      <c r="F86" s="14"/>
      <c r="G86" s="23"/>
      <c r="H86" s="8"/>
      <c r="I86" s="8"/>
      <c r="J86" s="8"/>
      <c r="K86" s="20"/>
      <c r="L86" s="24"/>
      <c r="M86" s="25"/>
      <c r="N86" s="25"/>
      <c r="O86" s="26"/>
      <c r="P86" s="8"/>
      <c r="Q86" s="24"/>
      <c r="R86" s="27"/>
      <c r="S86" s="22"/>
      <c r="U86" s="3"/>
      <c r="V86" s="18"/>
      <c r="W86" s="18"/>
      <c r="X86" s="18"/>
      <c r="Y86" s="18"/>
      <c r="Z86" s="108"/>
      <c r="AB86" s="19"/>
      <c r="AC86" s="19"/>
      <c r="AD86" s="19"/>
    </row>
    <row r="87" spans="2:30" ht="15" customHeight="1" x14ac:dyDescent="0.25">
      <c r="B87" s="15"/>
      <c r="C87" s="16"/>
      <c r="D87" s="16"/>
      <c r="E87" s="10"/>
      <c r="F87" s="14"/>
      <c r="G87" s="23"/>
      <c r="H87" s="8"/>
      <c r="I87" s="8"/>
      <c r="J87" s="8"/>
      <c r="K87" s="20"/>
      <c r="L87" s="24"/>
      <c r="M87" s="25"/>
      <c r="N87" s="25"/>
      <c r="O87" s="26"/>
      <c r="P87" s="8"/>
      <c r="Q87" s="24"/>
      <c r="R87" s="27"/>
      <c r="S87" s="22"/>
      <c r="U87" s="3"/>
      <c r="V87" s="18"/>
      <c r="W87" s="18"/>
      <c r="X87" s="18"/>
      <c r="Y87" s="18"/>
      <c r="Z87" s="108"/>
      <c r="AB87" s="19"/>
      <c r="AC87" s="19"/>
      <c r="AD87" s="19"/>
    </row>
    <row r="88" spans="2:30" ht="15" customHeight="1" x14ac:dyDescent="0.25">
      <c r="B88" s="15"/>
      <c r="C88" s="16"/>
      <c r="D88" s="16"/>
      <c r="E88" s="10"/>
      <c r="F88" s="14"/>
      <c r="G88" s="23"/>
      <c r="H88" s="8"/>
      <c r="I88" s="8"/>
      <c r="J88" s="8"/>
      <c r="K88" s="20"/>
      <c r="L88" s="24"/>
      <c r="M88" s="25"/>
      <c r="N88" s="25"/>
      <c r="O88" s="26"/>
      <c r="P88" s="8"/>
      <c r="Q88" s="24"/>
      <c r="R88" s="27"/>
      <c r="S88" s="22"/>
      <c r="U88" s="3"/>
      <c r="V88" s="18"/>
      <c r="W88" s="18"/>
      <c r="X88" s="18"/>
      <c r="Y88" s="18"/>
      <c r="Z88" s="108"/>
      <c r="AB88" s="19"/>
      <c r="AC88" s="19"/>
      <c r="AD88" s="19"/>
    </row>
    <row r="89" spans="2:30" ht="15" customHeight="1" x14ac:dyDescent="0.25">
      <c r="B89" s="15"/>
      <c r="C89" s="16"/>
      <c r="D89" s="16"/>
      <c r="E89" s="10"/>
      <c r="F89" s="14"/>
      <c r="G89" s="23"/>
      <c r="H89" s="8"/>
      <c r="I89" s="8"/>
      <c r="J89" s="8"/>
      <c r="K89" s="20"/>
      <c r="L89" s="24"/>
      <c r="M89" s="25"/>
      <c r="N89" s="25"/>
      <c r="O89" s="26"/>
      <c r="P89" s="8"/>
      <c r="Q89" s="24"/>
      <c r="R89" s="27"/>
      <c r="S89" s="22"/>
      <c r="U89" s="3"/>
      <c r="V89" s="18"/>
      <c r="W89" s="18"/>
      <c r="X89" s="18"/>
      <c r="Y89" s="18"/>
      <c r="Z89" s="108"/>
      <c r="AB89" s="19"/>
      <c r="AC89" s="19"/>
      <c r="AD89" s="19"/>
    </row>
    <row r="90" spans="2:30" ht="15" customHeight="1" x14ac:dyDescent="0.25">
      <c r="B90" s="15"/>
      <c r="C90" s="16"/>
      <c r="D90" s="16"/>
      <c r="E90" s="10"/>
      <c r="F90" s="14"/>
      <c r="G90" s="23"/>
      <c r="H90" s="8"/>
      <c r="I90" s="8"/>
      <c r="J90" s="8"/>
      <c r="K90" s="20"/>
      <c r="L90" s="24"/>
      <c r="M90" s="25"/>
      <c r="N90" s="25"/>
      <c r="O90" s="26"/>
      <c r="P90" s="8"/>
      <c r="Q90" s="24"/>
      <c r="R90" s="27"/>
      <c r="S90" s="22"/>
      <c r="U90" s="3"/>
      <c r="V90" s="18"/>
      <c r="W90" s="18"/>
      <c r="X90" s="18"/>
      <c r="Y90" s="18"/>
      <c r="Z90" s="108"/>
      <c r="AB90" s="19"/>
      <c r="AC90" s="19"/>
      <c r="AD90" s="19"/>
    </row>
    <row r="91" spans="2:30" ht="15" customHeight="1" x14ac:dyDescent="0.25">
      <c r="B91" s="15"/>
      <c r="C91" s="16"/>
      <c r="D91" s="16"/>
      <c r="E91" s="10"/>
      <c r="F91" s="14"/>
      <c r="G91" s="23"/>
      <c r="H91" s="8"/>
      <c r="I91" s="8"/>
      <c r="J91" s="8"/>
      <c r="K91" s="20"/>
      <c r="L91" s="24"/>
      <c r="M91" s="25"/>
      <c r="N91" s="25"/>
      <c r="O91" s="26"/>
      <c r="P91" s="8"/>
      <c r="Q91" s="24"/>
      <c r="R91" s="27"/>
      <c r="S91" s="22"/>
      <c r="U91" s="3"/>
      <c r="V91" s="18"/>
      <c r="W91" s="18"/>
      <c r="X91" s="18"/>
      <c r="Y91" s="18"/>
      <c r="Z91" s="108"/>
      <c r="AB91" s="19"/>
      <c r="AC91" s="19"/>
      <c r="AD91" s="19"/>
    </row>
    <row r="92" spans="2:30" ht="15" customHeight="1" x14ac:dyDescent="0.25">
      <c r="B92" s="15"/>
      <c r="C92" s="16"/>
      <c r="D92" s="16"/>
      <c r="E92" s="10"/>
      <c r="F92" s="14"/>
      <c r="G92" s="23"/>
      <c r="H92" s="8"/>
      <c r="I92" s="8"/>
      <c r="J92" s="8"/>
      <c r="K92" s="20"/>
      <c r="L92" s="24"/>
      <c r="M92" s="25"/>
      <c r="N92" s="25"/>
      <c r="O92" s="26"/>
      <c r="P92" s="8"/>
      <c r="Q92" s="24"/>
      <c r="R92" s="27"/>
      <c r="S92" s="22"/>
      <c r="U92" s="3"/>
      <c r="V92" s="18"/>
      <c r="W92" s="18"/>
      <c r="X92" s="18"/>
      <c r="Y92" s="18"/>
      <c r="Z92" s="108"/>
      <c r="AB92" s="19"/>
      <c r="AC92" s="19"/>
      <c r="AD92" s="19"/>
    </row>
    <row r="93" spans="2:30" ht="15" customHeight="1" x14ac:dyDescent="0.25">
      <c r="B93" s="15"/>
      <c r="C93" s="16"/>
      <c r="D93" s="16"/>
      <c r="E93" s="10"/>
      <c r="F93" s="14"/>
      <c r="G93" s="23"/>
      <c r="H93" s="8"/>
      <c r="I93" s="8"/>
      <c r="J93" s="8"/>
      <c r="K93" s="20"/>
      <c r="L93" s="24"/>
      <c r="M93" s="25"/>
      <c r="N93" s="25"/>
      <c r="O93" s="26"/>
      <c r="P93" s="8"/>
      <c r="Q93" s="24"/>
      <c r="R93" s="27"/>
      <c r="S93" s="22"/>
      <c r="U93" s="3"/>
      <c r="V93" s="18"/>
      <c r="W93" s="18"/>
      <c r="X93" s="18"/>
      <c r="Y93" s="18"/>
      <c r="Z93" s="108"/>
      <c r="AB93" s="19"/>
      <c r="AC93" s="19"/>
      <c r="AD93" s="19"/>
    </row>
    <row r="94" spans="2:30" ht="15" customHeight="1" x14ac:dyDescent="0.25">
      <c r="B94" s="15"/>
      <c r="C94" s="16"/>
      <c r="D94" s="16"/>
      <c r="E94" s="10"/>
      <c r="F94" s="14"/>
      <c r="G94" s="23"/>
      <c r="H94" s="8"/>
      <c r="I94" s="8"/>
      <c r="J94" s="8"/>
      <c r="K94" s="20"/>
      <c r="L94" s="24"/>
      <c r="M94" s="25"/>
      <c r="N94" s="25"/>
      <c r="O94" s="26"/>
      <c r="P94" s="8"/>
      <c r="Q94" s="24"/>
      <c r="R94" s="27"/>
      <c r="S94" s="22"/>
      <c r="U94" s="3"/>
      <c r="V94" s="18"/>
      <c r="W94" s="18"/>
      <c r="X94" s="18"/>
      <c r="Y94" s="18"/>
      <c r="Z94" s="108"/>
      <c r="AB94" s="19"/>
      <c r="AC94" s="19"/>
      <c r="AD94" s="19"/>
    </row>
    <row r="95" spans="2:30" ht="15" customHeight="1" x14ac:dyDescent="0.25">
      <c r="B95" s="15"/>
      <c r="C95" s="16"/>
      <c r="D95" s="16"/>
      <c r="E95" s="10"/>
      <c r="F95" s="14"/>
      <c r="G95" s="23"/>
      <c r="H95" s="8"/>
      <c r="I95" s="8"/>
      <c r="J95" s="8"/>
      <c r="K95" s="20"/>
      <c r="L95" s="24"/>
      <c r="M95" s="25"/>
      <c r="N95" s="25"/>
      <c r="O95" s="26"/>
      <c r="P95" s="8"/>
      <c r="Q95" s="24"/>
      <c r="R95" s="27"/>
      <c r="S95" s="22"/>
      <c r="U95" s="3"/>
      <c r="V95" s="18"/>
      <c r="W95" s="18"/>
      <c r="X95" s="18"/>
      <c r="Y95" s="18"/>
      <c r="Z95" s="108"/>
      <c r="AB95" s="19"/>
      <c r="AC95" s="19"/>
      <c r="AD95" s="19"/>
    </row>
    <row r="96" spans="2:30" ht="15" customHeight="1" x14ac:dyDescent="0.25">
      <c r="B96" s="15"/>
      <c r="C96" s="16"/>
      <c r="D96" s="16"/>
      <c r="E96" s="10"/>
      <c r="F96" s="14"/>
      <c r="G96" s="23"/>
      <c r="H96" s="8"/>
      <c r="I96" s="8"/>
      <c r="J96" s="8"/>
      <c r="K96" s="20"/>
      <c r="L96" s="24"/>
      <c r="M96" s="25"/>
      <c r="N96" s="25"/>
      <c r="O96" s="26"/>
      <c r="P96" s="8"/>
      <c r="Q96" s="24"/>
      <c r="R96" s="27"/>
      <c r="S96" s="22"/>
      <c r="U96" s="3"/>
      <c r="V96" s="18"/>
      <c r="W96" s="18"/>
      <c r="X96" s="18"/>
      <c r="Y96" s="18"/>
      <c r="Z96" s="108"/>
      <c r="AB96" s="19"/>
      <c r="AC96" s="19"/>
      <c r="AD96" s="19"/>
    </row>
    <row r="97" spans="2:30" ht="15" customHeight="1" x14ac:dyDescent="0.25">
      <c r="B97" s="15"/>
      <c r="C97" s="16"/>
      <c r="D97" s="16"/>
      <c r="E97" s="10"/>
      <c r="F97" s="14"/>
      <c r="G97" s="23"/>
      <c r="H97" s="8"/>
      <c r="I97" s="8"/>
      <c r="J97" s="8"/>
      <c r="K97" s="20"/>
      <c r="L97" s="24"/>
      <c r="M97" s="25"/>
      <c r="N97" s="25"/>
      <c r="O97" s="26"/>
      <c r="P97" s="8"/>
      <c r="Q97" s="24"/>
      <c r="R97" s="27"/>
      <c r="S97" s="22"/>
      <c r="U97" s="3"/>
      <c r="V97" s="18"/>
      <c r="W97" s="18"/>
      <c r="X97" s="18"/>
      <c r="Y97" s="18"/>
      <c r="Z97" s="108"/>
      <c r="AB97" s="19"/>
      <c r="AC97" s="19"/>
      <c r="AD97" s="19"/>
    </row>
    <row r="98" spans="2:30" ht="15" customHeight="1" x14ac:dyDescent="0.25">
      <c r="B98" s="15"/>
      <c r="C98" s="16"/>
      <c r="D98" s="16"/>
      <c r="E98" s="10"/>
      <c r="F98" s="14"/>
      <c r="G98" s="23"/>
      <c r="H98" s="8"/>
      <c r="I98" s="8"/>
      <c r="J98" s="8"/>
      <c r="K98" s="20"/>
      <c r="L98" s="24"/>
      <c r="M98" s="25"/>
      <c r="N98" s="25"/>
      <c r="O98" s="26"/>
      <c r="P98" s="8"/>
      <c r="Q98" s="24"/>
      <c r="R98" s="27"/>
      <c r="S98" s="22"/>
      <c r="U98" s="3"/>
      <c r="V98" s="18"/>
      <c r="W98" s="18"/>
      <c r="X98" s="18"/>
      <c r="Y98" s="18"/>
      <c r="Z98" s="108"/>
      <c r="AB98" s="19"/>
      <c r="AC98" s="19"/>
      <c r="AD98" s="19"/>
    </row>
    <row r="99" spans="2:30" ht="15" customHeight="1" x14ac:dyDescent="0.25">
      <c r="B99" s="15"/>
      <c r="C99" s="16"/>
      <c r="D99" s="16"/>
      <c r="E99" s="10"/>
      <c r="F99" s="14"/>
      <c r="G99" s="23"/>
      <c r="H99" s="8"/>
      <c r="I99" s="8"/>
      <c r="J99" s="8"/>
      <c r="K99" s="20"/>
      <c r="L99" s="24"/>
      <c r="M99" s="25"/>
      <c r="N99" s="25"/>
      <c r="O99" s="26"/>
      <c r="P99" s="8"/>
      <c r="Q99" s="24"/>
      <c r="R99" s="27"/>
      <c r="S99" s="22"/>
      <c r="U99" s="3"/>
      <c r="V99" s="18"/>
      <c r="W99" s="18"/>
      <c r="X99" s="18"/>
      <c r="Y99" s="18"/>
      <c r="Z99" s="108"/>
      <c r="AB99" s="19"/>
      <c r="AC99" s="19"/>
      <c r="AD99" s="19"/>
    </row>
    <row r="100" spans="2:30" ht="15" customHeight="1" x14ac:dyDescent="0.25">
      <c r="B100" s="15"/>
      <c r="C100" s="16"/>
      <c r="D100" s="16"/>
      <c r="E100" s="10"/>
      <c r="F100" s="14"/>
      <c r="G100" s="23"/>
      <c r="H100" s="8"/>
      <c r="I100" s="8"/>
      <c r="J100" s="8"/>
      <c r="K100" s="20"/>
      <c r="L100" s="24"/>
      <c r="M100" s="25"/>
      <c r="N100" s="25"/>
      <c r="O100" s="26"/>
      <c r="P100" s="8"/>
      <c r="Q100" s="24"/>
      <c r="R100" s="27"/>
      <c r="S100" s="22"/>
      <c r="U100" s="3"/>
      <c r="V100" s="18"/>
      <c r="W100" s="18"/>
      <c r="X100" s="18"/>
      <c r="Y100" s="18"/>
      <c r="Z100" s="108"/>
      <c r="AB100" s="19"/>
      <c r="AC100" s="19"/>
      <c r="AD100" s="19"/>
    </row>
    <row r="101" spans="2:30" ht="15" customHeight="1" x14ac:dyDescent="0.25">
      <c r="B101" s="15"/>
      <c r="C101" s="16"/>
      <c r="D101" s="16"/>
      <c r="E101" s="10"/>
      <c r="F101" s="14"/>
      <c r="G101" s="23"/>
      <c r="H101" s="8"/>
      <c r="I101" s="8"/>
      <c r="J101" s="8"/>
      <c r="K101" s="20"/>
      <c r="L101" s="24"/>
      <c r="M101" s="25"/>
      <c r="N101" s="25"/>
      <c r="O101" s="26"/>
      <c r="P101" s="8"/>
      <c r="Q101" s="24"/>
      <c r="R101" s="27"/>
      <c r="S101" s="22"/>
      <c r="U101" s="3"/>
      <c r="V101" s="18"/>
      <c r="W101" s="18"/>
      <c r="X101" s="18"/>
      <c r="Y101" s="18"/>
      <c r="Z101" s="108"/>
      <c r="AB101" s="19"/>
      <c r="AC101" s="19"/>
      <c r="AD101" s="19"/>
    </row>
    <row r="102" spans="2:30" ht="15" customHeight="1" x14ac:dyDescent="0.25">
      <c r="B102" s="15"/>
      <c r="C102" s="16"/>
      <c r="D102" s="16"/>
      <c r="E102" s="10"/>
      <c r="F102" s="14"/>
      <c r="G102" s="23"/>
      <c r="H102" s="8"/>
      <c r="I102" s="8"/>
      <c r="J102" s="8"/>
      <c r="K102" s="20"/>
      <c r="L102" s="24"/>
      <c r="M102" s="25"/>
      <c r="N102" s="25"/>
      <c r="O102" s="26"/>
      <c r="P102" s="8"/>
      <c r="Q102" s="24"/>
      <c r="R102" s="27"/>
      <c r="S102" s="22"/>
      <c r="U102" s="3"/>
      <c r="V102" s="18"/>
      <c r="W102" s="18"/>
      <c r="X102" s="18"/>
      <c r="Y102" s="18"/>
      <c r="Z102" s="108"/>
      <c r="AB102" s="19"/>
      <c r="AC102" s="19"/>
      <c r="AD102" s="19"/>
    </row>
    <row r="103" spans="2:30" ht="15" customHeight="1" x14ac:dyDescent="0.25">
      <c r="B103" s="15"/>
      <c r="C103" s="16"/>
      <c r="D103" s="16"/>
      <c r="E103" s="10"/>
      <c r="F103" s="14"/>
      <c r="G103" s="23"/>
      <c r="H103" s="8"/>
      <c r="I103" s="8"/>
      <c r="J103" s="8"/>
      <c r="K103" s="20"/>
      <c r="L103" s="24"/>
      <c r="M103" s="25"/>
      <c r="N103" s="25"/>
      <c r="O103" s="26"/>
      <c r="P103" s="8"/>
      <c r="Q103" s="24"/>
      <c r="R103" s="27"/>
      <c r="S103" s="22"/>
      <c r="U103" s="3"/>
      <c r="V103" s="18"/>
      <c r="W103" s="18"/>
      <c r="X103" s="18"/>
      <c r="Y103" s="18"/>
      <c r="Z103" s="108"/>
      <c r="AB103" s="19"/>
      <c r="AC103" s="19"/>
      <c r="AD103" s="19"/>
    </row>
    <row r="104" spans="2:30" ht="15" customHeight="1" x14ac:dyDescent="0.25">
      <c r="B104" s="15"/>
      <c r="C104" s="16"/>
      <c r="D104" s="16"/>
      <c r="E104" s="10"/>
      <c r="F104" s="10"/>
      <c r="G104" s="23"/>
      <c r="H104" s="8"/>
      <c r="I104" s="8"/>
      <c r="J104" s="8"/>
      <c r="K104" s="20"/>
      <c r="L104" s="24"/>
      <c r="M104" s="25"/>
      <c r="N104" s="25"/>
      <c r="O104" s="26"/>
      <c r="P104" s="8"/>
      <c r="Q104" s="24"/>
      <c r="R104" s="27"/>
      <c r="S104" s="22"/>
      <c r="U104" s="3"/>
      <c r="V104" s="18"/>
      <c r="W104" s="18"/>
      <c r="X104" s="18"/>
      <c r="Y104" s="18"/>
      <c r="Z104" s="108"/>
      <c r="AB104" s="19"/>
      <c r="AC104" s="19"/>
      <c r="AD104" s="19"/>
    </row>
    <row r="105" spans="2:30" ht="15" customHeight="1" x14ac:dyDescent="0.25">
      <c r="B105" s="15"/>
      <c r="C105" s="16"/>
      <c r="D105" s="16"/>
      <c r="E105" s="10"/>
      <c r="F105" s="14"/>
      <c r="G105" s="23"/>
      <c r="H105" s="8"/>
      <c r="I105" s="8"/>
      <c r="J105" s="8"/>
      <c r="K105" s="20"/>
      <c r="L105" s="24"/>
      <c r="M105" s="25"/>
      <c r="N105" s="25"/>
      <c r="O105" s="26"/>
      <c r="P105" s="8"/>
      <c r="Q105" s="24"/>
      <c r="R105" s="27"/>
      <c r="S105" s="22"/>
      <c r="U105" s="3"/>
      <c r="V105" s="18"/>
      <c r="W105" s="18"/>
      <c r="X105" s="18"/>
      <c r="Y105" s="18"/>
      <c r="Z105" s="108"/>
      <c r="AB105" s="19"/>
      <c r="AC105" s="19"/>
      <c r="AD105" s="19"/>
    </row>
    <row r="106" spans="2:30" ht="15" customHeight="1" x14ac:dyDescent="0.25">
      <c r="B106" s="15"/>
      <c r="C106" s="16"/>
      <c r="D106" s="16"/>
      <c r="E106" s="10"/>
      <c r="F106" s="14"/>
      <c r="G106" s="23"/>
      <c r="H106" s="8"/>
      <c r="I106" s="8"/>
      <c r="J106" s="8"/>
      <c r="K106" s="20"/>
      <c r="L106" s="24"/>
      <c r="M106" s="25"/>
      <c r="N106" s="25"/>
      <c r="O106" s="26"/>
      <c r="P106" s="8"/>
      <c r="Q106" s="24"/>
      <c r="R106" s="27"/>
      <c r="S106" s="22"/>
      <c r="U106" s="3"/>
      <c r="V106" s="18"/>
      <c r="W106" s="18"/>
      <c r="X106" s="18"/>
      <c r="Y106" s="18"/>
      <c r="Z106" s="108"/>
      <c r="AB106" s="19"/>
      <c r="AC106" s="19"/>
      <c r="AD106" s="19"/>
    </row>
    <row r="107" spans="2:30" ht="15" customHeight="1" x14ac:dyDescent="0.25">
      <c r="B107" s="15"/>
      <c r="C107" s="16"/>
      <c r="D107" s="16"/>
      <c r="E107" s="10"/>
      <c r="F107" s="14"/>
      <c r="G107" s="23"/>
      <c r="H107" s="8"/>
      <c r="I107" s="8"/>
      <c r="J107" s="8"/>
      <c r="K107" s="20"/>
      <c r="L107" s="24"/>
      <c r="M107" s="25"/>
      <c r="N107" s="25"/>
      <c r="O107" s="26"/>
      <c r="P107" s="8"/>
      <c r="Q107" s="24"/>
      <c r="R107" s="27"/>
      <c r="S107" s="22"/>
      <c r="U107" s="3"/>
      <c r="V107" s="18"/>
      <c r="W107" s="18"/>
      <c r="X107" s="18"/>
      <c r="Y107" s="18"/>
      <c r="Z107" s="108"/>
      <c r="AB107" s="19"/>
      <c r="AC107" s="19"/>
      <c r="AD107" s="19"/>
    </row>
    <row r="108" spans="2:30" ht="15" customHeight="1" x14ac:dyDescent="0.25">
      <c r="B108" s="15"/>
      <c r="C108" s="16"/>
      <c r="D108" s="16"/>
      <c r="E108" s="10"/>
      <c r="F108" s="14"/>
      <c r="G108" s="23"/>
      <c r="H108" s="8"/>
      <c r="I108" s="8"/>
      <c r="J108" s="8"/>
      <c r="K108" s="20"/>
      <c r="L108" s="24"/>
      <c r="M108" s="25"/>
      <c r="N108" s="25"/>
      <c r="O108" s="26"/>
      <c r="P108" s="8"/>
      <c r="Q108" s="24"/>
      <c r="R108" s="27"/>
      <c r="S108" s="22"/>
      <c r="U108" s="3"/>
      <c r="V108" s="18"/>
      <c r="W108" s="18"/>
      <c r="X108" s="18"/>
      <c r="Y108" s="18"/>
      <c r="Z108" s="108"/>
      <c r="AB108" s="19"/>
      <c r="AC108" s="19"/>
      <c r="AD108" s="19"/>
    </row>
    <row r="109" spans="2:30" ht="15" customHeight="1" x14ac:dyDescent="0.25">
      <c r="B109" s="15"/>
      <c r="C109" s="16"/>
      <c r="D109" s="16"/>
      <c r="E109" s="10"/>
      <c r="F109" s="14"/>
      <c r="G109" s="23"/>
      <c r="H109" s="8"/>
      <c r="I109" s="8"/>
      <c r="J109" s="8"/>
      <c r="K109" s="20"/>
      <c r="L109" s="24"/>
      <c r="M109" s="25"/>
      <c r="N109" s="25"/>
      <c r="O109" s="26"/>
      <c r="P109" s="8"/>
      <c r="Q109" s="24"/>
      <c r="R109" s="27"/>
      <c r="S109" s="22"/>
      <c r="U109" s="3"/>
      <c r="V109" s="18"/>
      <c r="W109" s="18"/>
      <c r="X109" s="18"/>
      <c r="Y109" s="18"/>
      <c r="Z109" s="108"/>
      <c r="AB109" s="19"/>
      <c r="AC109" s="19"/>
      <c r="AD109" s="19"/>
    </row>
    <row r="110" spans="2:30" ht="15" customHeight="1" x14ac:dyDescent="0.25">
      <c r="B110" s="15"/>
      <c r="C110" s="16"/>
      <c r="D110" s="16"/>
      <c r="E110" s="10"/>
      <c r="F110" s="14"/>
      <c r="G110" s="23"/>
      <c r="H110" s="8"/>
      <c r="I110" s="8"/>
      <c r="J110" s="8"/>
      <c r="K110" s="20"/>
      <c r="L110" s="24"/>
      <c r="M110" s="25"/>
      <c r="N110" s="25"/>
      <c r="O110" s="26"/>
      <c r="P110" s="8"/>
      <c r="Q110" s="24"/>
      <c r="R110" s="27"/>
      <c r="S110" s="22"/>
      <c r="U110" s="3"/>
      <c r="V110" s="18"/>
      <c r="W110" s="18"/>
      <c r="X110" s="18"/>
      <c r="Y110" s="18"/>
      <c r="Z110" s="108"/>
      <c r="AB110" s="19"/>
      <c r="AC110" s="19"/>
      <c r="AD110" s="19"/>
    </row>
    <row r="111" spans="2:30" ht="15" customHeight="1" x14ac:dyDescent="0.25">
      <c r="B111" s="15"/>
      <c r="C111" s="16"/>
      <c r="D111" s="16"/>
      <c r="E111" s="10"/>
      <c r="F111" s="14"/>
      <c r="G111" s="23"/>
      <c r="H111" s="8"/>
      <c r="I111" s="8"/>
      <c r="J111" s="8"/>
      <c r="K111" s="20"/>
      <c r="L111" s="24"/>
      <c r="M111" s="25"/>
      <c r="N111" s="25"/>
      <c r="O111" s="26"/>
      <c r="P111" s="8"/>
      <c r="Q111" s="24"/>
      <c r="R111" s="27"/>
      <c r="S111" s="22"/>
      <c r="U111" s="3"/>
      <c r="V111" s="18"/>
      <c r="W111" s="18"/>
      <c r="X111" s="18"/>
      <c r="Y111" s="18"/>
      <c r="Z111" s="108"/>
      <c r="AB111" s="19"/>
      <c r="AC111" s="19"/>
      <c r="AD111" s="19"/>
    </row>
    <row r="112" spans="2:30" ht="15" customHeight="1" x14ac:dyDescent="0.25">
      <c r="B112" s="15"/>
      <c r="C112" s="16"/>
      <c r="D112" s="16"/>
      <c r="E112" s="10"/>
      <c r="F112" s="14"/>
      <c r="G112" s="23"/>
      <c r="H112" s="8"/>
      <c r="I112" s="8"/>
      <c r="J112" s="8"/>
      <c r="K112" s="20"/>
      <c r="L112" s="24"/>
      <c r="M112" s="25"/>
      <c r="N112" s="25"/>
      <c r="O112" s="26"/>
      <c r="P112" s="8"/>
      <c r="Q112" s="24"/>
      <c r="R112" s="27"/>
      <c r="S112" s="22"/>
      <c r="U112" s="3"/>
      <c r="V112" s="18"/>
      <c r="W112" s="18"/>
      <c r="X112" s="18"/>
      <c r="Y112" s="18"/>
      <c r="Z112" s="108"/>
      <c r="AB112" s="19"/>
      <c r="AC112" s="19"/>
      <c r="AD112" s="19"/>
    </row>
    <row r="113" spans="2:30" ht="15" customHeight="1" x14ac:dyDescent="0.25">
      <c r="B113" s="15"/>
      <c r="C113" s="16"/>
      <c r="D113" s="16"/>
      <c r="E113" s="10"/>
      <c r="F113" s="14"/>
      <c r="G113" s="23"/>
      <c r="H113" s="8"/>
      <c r="I113" s="8"/>
      <c r="J113" s="8"/>
      <c r="K113" s="20"/>
      <c r="L113" s="24"/>
      <c r="M113" s="25"/>
      <c r="N113" s="25"/>
      <c r="O113" s="26"/>
      <c r="P113" s="8"/>
      <c r="Q113" s="24"/>
      <c r="R113" s="27"/>
      <c r="S113" s="22"/>
      <c r="U113" s="3"/>
      <c r="V113" s="18"/>
      <c r="W113" s="18"/>
      <c r="X113" s="18"/>
      <c r="Y113" s="18"/>
      <c r="Z113" s="108"/>
      <c r="AB113" s="19"/>
      <c r="AC113" s="19"/>
      <c r="AD113" s="19"/>
    </row>
    <row r="114" spans="2:30" ht="15" customHeight="1" x14ac:dyDescent="0.25">
      <c r="B114" s="15"/>
      <c r="C114" s="16"/>
      <c r="D114" s="16"/>
      <c r="E114" s="10"/>
      <c r="F114" s="14"/>
      <c r="G114" s="23"/>
      <c r="H114" s="8"/>
      <c r="I114" s="8"/>
      <c r="J114" s="8"/>
      <c r="K114" s="20"/>
      <c r="L114" s="24"/>
      <c r="M114" s="25"/>
      <c r="N114" s="25"/>
      <c r="O114" s="26"/>
      <c r="P114" s="8"/>
      <c r="Q114" s="24"/>
      <c r="R114" s="27"/>
      <c r="S114" s="22"/>
      <c r="U114" s="3"/>
      <c r="V114" s="18"/>
      <c r="W114" s="18"/>
      <c r="X114" s="18"/>
      <c r="Y114" s="18"/>
      <c r="Z114" s="108"/>
      <c r="AB114" s="19"/>
      <c r="AC114" s="19"/>
      <c r="AD114" s="19"/>
    </row>
    <row r="115" spans="2:30" ht="15" customHeight="1" x14ac:dyDescent="0.25">
      <c r="B115" s="15"/>
      <c r="C115" s="16"/>
      <c r="D115" s="16"/>
      <c r="E115" s="10"/>
      <c r="F115" s="14"/>
      <c r="G115" s="23"/>
      <c r="H115" s="8"/>
      <c r="I115" s="8"/>
      <c r="J115" s="8"/>
      <c r="K115" s="20"/>
      <c r="L115" s="24"/>
      <c r="M115" s="25"/>
      <c r="N115" s="25"/>
      <c r="O115" s="26"/>
      <c r="P115" s="8"/>
      <c r="Q115" s="24"/>
      <c r="R115" s="27"/>
      <c r="S115" s="22"/>
      <c r="U115" s="3"/>
      <c r="V115" s="18"/>
      <c r="W115" s="18"/>
      <c r="X115" s="18"/>
      <c r="Y115" s="18"/>
      <c r="Z115" s="108"/>
      <c r="AB115" s="19"/>
      <c r="AC115" s="19"/>
      <c r="AD115" s="19"/>
    </row>
    <row r="116" spans="2:30" ht="15" customHeight="1" x14ac:dyDescent="0.25">
      <c r="B116" s="15"/>
      <c r="C116" s="16"/>
      <c r="D116" s="16"/>
      <c r="E116" s="10"/>
      <c r="F116" s="14"/>
      <c r="G116" s="23"/>
      <c r="H116" s="8"/>
      <c r="I116" s="8"/>
      <c r="J116" s="8"/>
      <c r="K116" s="20"/>
      <c r="L116" s="24"/>
      <c r="M116" s="25"/>
      <c r="N116" s="25"/>
      <c r="O116" s="26"/>
      <c r="P116" s="8"/>
      <c r="Q116" s="24"/>
      <c r="R116" s="27"/>
      <c r="S116" s="22"/>
      <c r="U116" s="3"/>
      <c r="V116" s="18"/>
      <c r="W116" s="18"/>
      <c r="X116" s="18"/>
      <c r="Y116" s="18"/>
      <c r="Z116" s="108"/>
      <c r="AB116" s="19"/>
      <c r="AC116" s="19"/>
      <c r="AD116" s="19"/>
    </row>
    <row r="117" spans="2:30" ht="15" customHeight="1" x14ac:dyDescent="0.25">
      <c r="B117" s="15"/>
      <c r="C117" s="16"/>
      <c r="D117" s="16"/>
      <c r="E117" s="10"/>
      <c r="F117" s="14"/>
      <c r="G117" s="23"/>
      <c r="H117" s="8"/>
      <c r="I117" s="8"/>
      <c r="J117" s="8"/>
      <c r="K117" s="20"/>
      <c r="L117" s="24"/>
      <c r="M117" s="25"/>
      <c r="N117" s="25"/>
      <c r="O117" s="26"/>
      <c r="P117" s="8"/>
      <c r="Q117" s="24"/>
      <c r="R117" s="27"/>
      <c r="S117" s="22"/>
      <c r="U117" s="3"/>
      <c r="V117" s="18"/>
      <c r="W117" s="18"/>
      <c r="X117" s="18"/>
      <c r="Y117" s="18"/>
      <c r="Z117" s="108"/>
      <c r="AB117" s="19"/>
      <c r="AC117" s="19"/>
      <c r="AD117" s="19"/>
    </row>
    <row r="118" spans="2:30" ht="15" customHeight="1" x14ac:dyDescent="0.25">
      <c r="B118" s="15"/>
      <c r="C118" s="16"/>
      <c r="D118" s="16"/>
      <c r="E118" s="10"/>
      <c r="F118" s="20"/>
      <c r="G118" s="23"/>
      <c r="H118" s="8"/>
      <c r="I118" s="8"/>
      <c r="J118" s="8"/>
      <c r="K118" s="20"/>
      <c r="L118" s="24"/>
      <c r="M118" s="25"/>
      <c r="N118" s="25"/>
      <c r="O118" s="26"/>
      <c r="P118" s="8"/>
      <c r="Q118" s="24"/>
      <c r="R118" s="27"/>
      <c r="S118" s="22"/>
      <c r="U118" s="3"/>
      <c r="V118" s="18"/>
      <c r="W118" s="18"/>
      <c r="X118" s="18"/>
      <c r="Y118" s="18"/>
      <c r="Z118" s="108"/>
      <c r="AB118" s="19"/>
      <c r="AC118" s="19"/>
      <c r="AD118" s="19"/>
    </row>
    <row r="119" spans="2:30" ht="15" customHeight="1" x14ac:dyDescent="0.25">
      <c r="B119" s="15"/>
      <c r="C119" s="16"/>
      <c r="D119" s="16"/>
      <c r="E119" s="10"/>
      <c r="F119" s="14"/>
      <c r="G119" s="23"/>
      <c r="H119" s="8"/>
      <c r="I119" s="8"/>
      <c r="J119" s="8"/>
      <c r="K119" s="20"/>
      <c r="L119" s="24"/>
      <c r="M119" s="25"/>
      <c r="N119" s="25"/>
      <c r="O119" s="26"/>
      <c r="P119" s="8"/>
      <c r="Q119" s="24"/>
      <c r="R119" s="27"/>
      <c r="S119" s="22"/>
      <c r="U119" s="3"/>
      <c r="V119" s="18"/>
      <c r="W119" s="18"/>
      <c r="X119" s="18"/>
      <c r="Y119" s="18"/>
      <c r="Z119" s="108"/>
      <c r="AB119" s="19"/>
      <c r="AC119" s="19"/>
      <c r="AD119" s="19"/>
    </row>
    <row r="120" spans="2:30" ht="15" customHeight="1" x14ac:dyDescent="0.25">
      <c r="B120" s="15"/>
      <c r="C120" s="16"/>
      <c r="D120" s="16"/>
      <c r="E120" s="10"/>
      <c r="F120" s="14"/>
      <c r="G120" s="23"/>
      <c r="H120" s="8"/>
      <c r="I120" s="8"/>
      <c r="J120" s="8"/>
      <c r="K120" s="20"/>
      <c r="L120" s="24"/>
      <c r="M120" s="25"/>
      <c r="N120" s="25"/>
      <c r="O120" s="26"/>
      <c r="P120" s="8"/>
      <c r="Q120" s="24"/>
      <c r="R120" s="27"/>
      <c r="S120" s="22"/>
      <c r="U120" s="3"/>
      <c r="V120" s="18"/>
      <c r="W120" s="18"/>
      <c r="X120" s="18"/>
      <c r="Y120" s="18"/>
      <c r="Z120" s="108"/>
      <c r="AB120" s="19"/>
      <c r="AC120" s="19"/>
      <c r="AD120" s="19"/>
    </row>
    <row r="121" spans="2:30" ht="15" customHeight="1" x14ac:dyDescent="0.25">
      <c r="B121" s="15"/>
      <c r="C121" s="16"/>
      <c r="D121" s="16"/>
      <c r="E121" s="10"/>
      <c r="F121" s="14"/>
      <c r="G121" s="23"/>
      <c r="H121" s="8"/>
      <c r="I121" s="8"/>
      <c r="J121" s="8"/>
      <c r="K121" s="20"/>
      <c r="L121" s="24"/>
      <c r="M121" s="25"/>
      <c r="N121" s="25"/>
      <c r="O121" s="26"/>
      <c r="P121" s="8"/>
      <c r="Q121" s="24"/>
      <c r="R121" s="27"/>
      <c r="S121" s="22"/>
      <c r="U121" s="3"/>
      <c r="V121" s="18"/>
      <c r="W121" s="18"/>
      <c r="X121" s="18"/>
      <c r="Y121" s="18"/>
      <c r="Z121" s="108"/>
      <c r="AB121" s="19"/>
      <c r="AC121" s="19"/>
      <c r="AD121" s="19"/>
    </row>
    <row r="122" spans="2:30" ht="15" customHeight="1" x14ac:dyDescent="0.25">
      <c r="B122" s="15"/>
      <c r="C122" s="16"/>
      <c r="D122" s="16"/>
      <c r="E122" s="10"/>
      <c r="F122" s="14"/>
      <c r="G122" s="23"/>
      <c r="H122" s="8"/>
      <c r="I122" s="8"/>
      <c r="J122" s="8"/>
      <c r="K122" s="20"/>
      <c r="L122" s="24"/>
      <c r="M122" s="25"/>
      <c r="N122" s="25"/>
      <c r="O122" s="26"/>
      <c r="P122" s="8"/>
      <c r="Q122" s="24"/>
      <c r="R122" s="27"/>
      <c r="S122" s="22"/>
      <c r="U122" s="3"/>
      <c r="V122" s="18"/>
      <c r="W122" s="18"/>
      <c r="X122" s="18"/>
      <c r="Y122" s="18"/>
      <c r="Z122" s="108"/>
      <c r="AB122" s="19"/>
      <c r="AC122" s="19"/>
      <c r="AD122" s="19"/>
    </row>
    <row r="123" spans="2:30" ht="15" customHeight="1" x14ac:dyDescent="0.25">
      <c r="B123" s="15"/>
      <c r="C123" s="16"/>
      <c r="D123" s="16"/>
      <c r="E123" s="10"/>
      <c r="F123" s="14"/>
      <c r="G123" s="23"/>
      <c r="H123" s="8"/>
      <c r="I123" s="8"/>
      <c r="J123" s="8"/>
      <c r="K123" s="20"/>
      <c r="L123" s="24"/>
      <c r="M123" s="25"/>
      <c r="N123" s="25"/>
      <c r="O123" s="26"/>
      <c r="P123" s="8"/>
      <c r="Q123" s="24"/>
      <c r="R123" s="27"/>
      <c r="S123" s="22"/>
      <c r="U123" s="3"/>
      <c r="V123" s="18"/>
      <c r="W123" s="18"/>
      <c r="X123" s="18"/>
      <c r="Y123" s="18"/>
      <c r="Z123" s="108"/>
      <c r="AB123" s="19"/>
      <c r="AC123" s="19"/>
      <c r="AD123" s="19"/>
    </row>
    <row r="124" spans="2:30" ht="15" customHeight="1" x14ac:dyDescent="0.25">
      <c r="B124" s="15"/>
      <c r="C124" s="16"/>
      <c r="D124" s="16"/>
      <c r="E124" s="10"/>
      <c r="F124" s="14"/>
      <c r="G124" s="23"/>
      <c r="H124" s="8"/>
      <c r="I124" s="8"/>
      <c r="J124" s="8"/>
      <c r="K124" s="20"/>
      <c r="L124" s="24"/>
      <c r="M124" s="25"/>
      <c r="N124" s="25"/>
      <c r="O124" s="26"/>
      <c r="P124" s="8"/>
      <c r="Q124" s="24"/>
      <c r="R124" s="27"/>
      <c r="S124" s="22"/>
      <c r="U124" s="3"/>
      <c r="V124" s="18"/>
      <c r="W124" s="18"/>
      <c r="X124" s="18"/>
      <c r="Y124" s="18"/>
      <c r="Z124" s="108"/>
      <c r="AB124" s="19"/>
      <c r="AC124" s="19"/>
      <c r="AD124" s="19"/>
    </row>
    <row r="125" spans="2:30" ht="15" customHeight="1" x14ac:dyDescent="0.25">
      <c r="B125" s="16"/>
      <c r="C125" s="16"/>
      <c r="D125" s="16"/>
      <c r="E125" s="10"/>
      <c r="F125" s="14"/>
      <c r="G125" s="23"/>
      <c r="H125" s="8"/>
      <c r="I125" s="8"/>
      <c r="J125" s="8"/>
      <c r="K125" s="20"/>
      <c r="L125" s="24"/>
      <c r="M125" s="25"/>
      <c r="N125" s="25"/>
      <c r="O125" s="26"/>
      <c r="P125" s="8"/>
      <c r="Q125" s="24"/>
      <c r="R125" s="27"/>
      <c r="S125" s="22"/>
      <c r="U125" s="3"/>
      <c r="V125" s="18"/>
      <c r="W125" s="18"/>
      <c r="X125" s="18"/>
      <c r="Y125" s="18"/>
      <c r="Z125" s="108"/>
      <c r="AB125" s="19"/>
      <c r="AC125" s="19"/>
      <c r="AD125" s="19"/>
    </row>
    <row r="126" spans="2:30" ht="15" customHeight="1" x14ac:dyDescent="0.25">
      <c r="B126" s="15"/>
      <c r="C126" s="16"/>
      <c r="D126" s="16"/>
      <c r="E126" s="10"/>
      <c r="F126" s="14"/>
      <c r="G126" s="23"/>
      <c r="H126" s="8"/>
      <c r="I126" s="8"/>
      <c r="J126" s="8"/>
      <c r="K126" s="20"/>
      <c r="L126" s="24"/>
      <c r="M126" s="25"/>
      <c r="N126" s="25"/>
      <c r="O126" s="26"/>
      <c r="P126" s="8"/>
      <c r="Q126" s="24"/>
      <c r="R126" s="27"/>
      <c r="S126" s="22"/>
      <c r="U126" s="3"/>
      <c r="V126" s="18"/>
      <c r="W126" s="18"/>
      <c r="X126" s="18"/>
      <c r="Y126" s="18"/>
      <c r="Z126" s="108"/>
      <c r="AB126" s="19"/>
      <c r="AC126" s="19"/>
      <c r="AD126" s="19"/>
    </row>
    <row r="127" spans="2:30" ht="15" customHeight="1" x14ac:dyDescent="0.25">
      <c r="B127" s="15"/>
      <c r="C127" s="16"/>
      <c r="D127" s="16"/>
      <c r="E127" s="10"/>
      <c r="F127" s="14"/>
      <c r="G127" s="23"/>
      <c r="H127" s="8"/>
      <c r="I127" s="8"/>
      <c r="J127" s="8"/>
      <c r="K127" s="20"/>
      <c r="L127" s="24"/>
      <c r="M127" s="25"/>
      <c r="N127" s="25"/>
      <c r="O127" s="26"/>
      <c r="P127" s="8"/>
      <c r="Q127" s="24"/>
      <c r="R127" s="27"/>
      <c r="S127" s="22"/>
      <c r="U127" s="3"/>
      <c r="V127" s="18"/>
      <c r="W127" s="18"/>
      <c r="X127" s="18"/>
      <c r="Y127" s="18"/>
      <c r="Z127" s="108"/>
      <c r="AB127" s="19"/>
      <c r="AC127" s="19"/>
      <c r="AD127" s="19"/>
    </row>
    <row r="128" spans="2:30" ht="15" customHeight="1" x14ac:dyDescent="0.25">
      <c r="B128" s="16"/>
      <c r="C128" s="16"/>
      <c r="D128" s="16"/>
      <c r="E128" s="10"/>
      <c r="F128" s="14"/>
      <c r="G128" s="23"/>
      <c r="H128" s="8"/>
      <c r="I128" s="8"/>
      <c r="J128" s="8"/>
      <c r="K128" s="20"/>
      <c r="L128" s="24"/>
      <c r="M128" s="25"/>
      <c r="N128" s="25"/>
      <c r="O128" s="26"/>
      <c r="P128" s="8"/>
      <c r="Q128" s="24"/>
      <c r="R128" s="27"/>
      <c r="S128" s="22"/>
      <c r="U128" s="3"/>
      <c r="V128" s="18"/>
      <c r="W128" s="18"/>
      <c r="X128" s="18"/>
      <c r="Y128" s="18"/>
      <c r="Z128" s="108"/>
      <c r="AB128" s="19"/>
      <c r="AC128" s="19"/>
      <c r="AD128" s="19"/>
    </row>
    <row r="129" spans="2:30" ht="15" customHeight="1" x14ac:dyDescent="0.25">
      <c r="B129" s="15"/>
      <c r="C129" s="16"/>
      <c r="D129" s="16"/>
      <c r="E129" s="10"/>
      <c r="F129" s="14"/>
      <c r="G129" s="23"/>
      <c r="H129" s="8"/>
      <c r="I129" s="8"/>
      <c r="J129" s="8"/>
      <c r="K129" s="20"/>
      <c r="L129" s="24"/>
      <c r="M129" s="25"/>
      <c r="N129" s="25"/>
      <c r="O129" s="26"/>
      <c r="P129" s="8"/>
      <c r="Q129" s="24"/>
      <c r="R129" s="27"/>
      <c r="S129" s="22"/>
      <c r="U129" s="3"/>
      <c r="V129" s="18"/>
      <c r="W129" s="18"/>
      <c r="X129" s="18"/>
      <c r="Y129" s="18"/>
      <c r="Z129" s="108"/>
      <c r="AB129" s="19"/>
      <c r="AC129" s="19"/>
      <c r="AD129" s="19"/>
    </row>
    <row r="130" spans="2:30" ht="15" customHeight="1" x14ac:dyDescent="0.25">
      <c r="B130" s="15"/>
      <c r="C130" s="16"/>
      <c r="D130" s="16"/>
      <c r="E130" s="10"/>
      <c r="F130" s="14"/>
      <c r="G130" s="23"/>
      <c r="H130" s="8"/>
      <c r="I130" s="8"/>
      <c r="J130" s="8"/>
      <c r="K130" s="20"/>
      <c r="L130" s="24"/>
      <c r="M130" s="25"/>
      <c r="N130" s="25"/>
      <c r="O130" s="26"/>
      <c r="P130" s="8"/>
      <c r="Q130" s="24"/>
      <c r="R130" s="27"/>
      <c r="S130" s="22"/>
      <c r="U130" s="3"/>
      <c r="V130" s="18"/>
      <c r="W130" s="18"/>
      <c r="X130" s="18"/>
      <c r="Y130" s="18"/>
      <c r="Z130" s="108"/>
      <c r="AB130" s="19"/>
      <c r="AC130" s="19"/>
      <c r="AD130" s="19"/>
    </row>
    <row r="131" spans="2:30" ht="15" customHeight="1" x14ac:dyDescent="0.25">
      <c r="B131" s="15"/>
      <c r="C131" s="16"/>
      <c r="D131" s="16"/>
      <c r="E131" s="10"/>
      <c r="F131" s="14"/>
      <c r="G131" s="23"/>
      <c r="H131" s="8"/>
      <c r="I131" s="8"/>
      <c r="J131" s="8"/>
      <c r="K131" s="20"/>
      <c r="L131" s="24"/>
      <c r="M131" s="25"/>
      <c r="N131" s="25"/>
      <c r="O131" s="26"/>
      <c r="P131" s="8"/>
      <c r="Q131" s="24"/>
      <c r="R131" s="27"/>
      <c r="S131" s="22"/>
      <c r="U131" s="3"/>
      <c r="V131" s="18"/>
      <c r="W131" s="18"/>
      <c r="X131" s="18"/>
      <c r="Y131" s="18"/>
      <c r="Z131" s="108"/>
      <c r="AB131" s="19"/>
      <c r="AC131" s="19"/>
      <c r="AD131" s="19"/>
    </row>
    <row r="132" spans="2:30" ht="15" customHeight="1" x14ac:dyDescent="0.25">
      <c r="B132" s="15"/>
      <c r="C132" s="16"/>
      <c r="D132" s="16"/>
      <c r="E132" s="10"/>
      <c r="F132" s="14"/>
      <c r="G132" s="23"/>
      <c r="H132" s="8"/>
      <c r="I132" s="8"/>
      <c r="J132" s="8"/>
      <c r="K132" s="20"/>
      <c r="L132" s="24"/>
      <c r="M132" s="25"/>
      <c r="N132" s="25"/>
      <c r="O132" s="26"/>
      <c r="P132" s="8"/>
      <c r="Q132" s="24"/>
      <c r="R132" s="27"/>
      <c r="S132" s="22"/>
      <c r="U132" s="3"/>
      <c r="V132" s="18"/>
      <c r="W132" s="18"/>
      <c r="X132" s="18"/>
      <c r="Y132" s="18"/>
      <c r="Z132" s="108"/>
      <c r="AB132" s="19"/>
      <c r="AC132" s="19"/>
      <c r="AD132" s="19"/>
    </row>
    <row r="133" spans="2:30" ht="15" customHeight="1" x14ac:dyDescent="0.25">
      <c r="B133" s="15"/>
      <c r="C133" s="16"/>
      <c r="D133" s="16"/>
      <c r="E133" s="10"/>
      <c r="F133" s="14"/>
      <c r="G133" s="23"/>
      <c r="H133" s="8"/>
      <c r="I133" s="8"/>
      <c r="J133" s="8"/>
      <c r="K133" s="20"/>
      <c r="L133" s="24"/>
      <c r="M133" s="25"/>
      <c r="N133" s="25"/>
      <c r="O133" s="26"/>
      <c r="P133" s="8"/>
      <c r="Q133" s="24"/>
      <c r="R133" s="27"/>
      <c r="S133" s="22"/>
      <c r="U133" s="3"/>
      <c r="V133" s="18"/>
      <c r="W133" s="18"/>
      <c r="X133" s="18"/>
      <c r="Y133" s="18"/>
      <c r="Z133" s="108"/>
      <c r="AB133" s="19"/>
      <c r="AC133" s="19"/>
      <c r="AD133" s="19"/>
    </row>
    <row r="134" spans="2:30" ht="15" customHeight="1" x14ac:dyDescent="0.25">
      <c r="B134" s="15"/>
      <c r="C134" s="16"/>
      <c r="D134" s="16"/>
      <c r="E134" s="10"/>
      <c r="F134" s="14"/>
      <c r="G134" s="23"/>
      <c r="H134" s="8"/>
      <c r="I134" s="8"/>
      <c r="J134" s="8"/>
      <c r="K134" s="20"/>
      <c r="L134" s="24"/>
      <c r="M134" s="25"/>
      <c r="N134" s="25"/>
      <c r="O134" s="26"/>
      <c r="P134" s="8"/>
      <c r="Q134" s="24"/>
      <c r="R134" s="27"/>
      <c r="S134" s="22"/>
      <c r="U134" s="3"/>
      <c r="V134" s="18"/>
      <c r="W134" s="18"/>
      <c r="X134" s="18"/>
      <c r="Y134" s="18"/>
      <c r="Z134" s="108"/>
      <c r="AB134" s="19"/>
      <c r="AC134" s="19"/>
      <c r="AD134" s="19"/>
    </row>
    <row r="135" spans="2:30" ht="15" customHeight="1" x14ac:dyDescent="0.25">
      <c r="B135" s="15"/>
      <c r="C135" s="16"/>
      <c r="D135" s="16"/>
      <c r="E135" s="10"/>
      <c r="F135" s="14"/>
      <c r="G135" s="23"/>
      <c r="H135" s="8"/>
      <c r="I135" s="8"/>
      <c r="J135" s="8"/>
      <c r="K135" s="20"/>
      <c r="L135" s="24"/>
      <c r="M135" s="25"/>
      <c r="N135" s="25"/>
      <c r="O135" s="26"/>
      <c r="P135" s="8"/>
      <c r="Q135" s="24"/>
      <c r="R135" s="27"/>
      <c r="S135" s="22"/>
      <c r="U135" s="3"/>
      <c r="V135" s="18"/>
      <c r="W135" s="18"/>
      <c r="X135" s="18"/>
      <c r="Y135" s="18"/>
      <c r="Z135" s="108"/>
      <c r="AB135" s="19"/>
      <c r="AC135" s="19"/>
      <c r="AD135" s="19"/>
    </row>
    <row r="136" spans="2:30" ht="15" customHeight="1" x14ac:dyDescent="0.25">
      <c r="B136" s="15"/>
      <c r="C136" s="16"/>
      <c r="D136" s="16"/>
      <c r="E136" s="10"/>
      <c r="F136" s="14"/>
      <c r="G136" s="23"/>
      <c r="H136" s="8"/>
      <c r="I136" s="8"/>
      <c r="J136" s="8"/>
      <c r="K136" s="20"/>
      <c r="L136" s="24"/>
      <c r="M136" s="25"/>
      <c r="N136" s="25"/>
      <c r="O136" s="26"/>
      <c r="P136" s="8"/>
      <c r="Q136" s="24"/>
      <c r="R136" s="27"/>
      <c r="S136" s="22"/>
      <c r="U136" s="3"/>
      <c r="V136" s="18"/>
      <c r="W136" s="18"/>
      <c r="X136" s="18"/>
      <c r="Y136" s="18"/>
      <c r="Z136" s="108"/>
      <c r="AB136" s="19"/>
      <c r="AC136" s="19"/>
      <c r="AD136" s="19"/>
    </row>
    <row r="137" spans="2:30" ht="15" customHeight="1" x14ac:dyDescent="0.25">
      <c r="B137" s="15"/>
      <c r="C137" s="16"/>
      <c r="D137" s="16"/>
      <c r="E137" s="10"/>
      <c r="F137" s="14"/>
      <c r="G137" s="23"/>
      <c r="H137" s="8"/>
      <c r="I137" s="8"/>
      <c r="J137" s="8"/>
      <c r="K137" s="20"/>
      <c r="L137" s="24"/>
      <c r="M137" s="25"/>
      <c r="N137" s="25"/>
      <c r="O137" s="26"/>
      <c r="P137" s="8"/>
      <c r="Q137" s="24"/>
      <c r="R137" s="27"/>
      <c r="S137" s="22"/>
      <c r="U137" s="3"/>
      <c r="V137" s="18"/>
      <c r="W137" s="18"/>
      <c r="X137" s="18"/>
      <c r="Y137" s="18"/>
      <c r="Z137" s="108"/>
      <c r="AB137" s="19"/>
      <c r="AC137" s="19"/>
      <c r="AD137" s="19"/>
    </row>
    <row r="138" spans="2:30" ht="15" customHeight="1" x14ac:dyDescent="0.25">
      <c r="B138" s="15"/>
      <c r="C138" s="16"/>
      <c r="D138" s="16"/>
      <c r="E138" s="10"/>
      <c r="F138" s="14"/>
      <c r="G138" s="23"/>
      <c r="H138" s="8"/>
      <c r="I138" s="8"/>
      <c r="J138" s="8"/>
      <c r="K138" s="20"/>
      <c r="L138" s="24"/>
      <c r="M138" s="25"/>
      <c r="N138" s="25"/>
      <c r="O138" s="26"/>
      <c r="P138" s="8"/>
      <c r="Q138" s="24"/>
      <c r="R138" s="27"/>
      <c r="S138" s="22"/>
      <c r="U138" s="3"/>
      <c r="V138" s="18"/>
      <c r="W138" s="18"/>
      <c r="X138" s="18"/>
      <c r="Y138" s="18"/>
      <c r="Z138" s="108"/>
      <c r="AB138" s="19"/>
      <c r="AC138" s="19"/>
      <c r="AD138" s="19"/>
    </row>
    <row r="139" spans="2:30" ht="15" customHeight="1" x14ac:dyDescent="0.25">
      <c r="B139" s="15"/>
      <c r="C139" s="16"/>
      <c r="D139" s="16"/>
      <c r="E139" s="10"/>
      <c r="F139" s="14"/>
      <c r="G139" s="23"/>
      <c r="H139" s="8"/>
      <c r="I139" s="8"/>
      <c r="J139" s="8"/>
      <c r="K139" s="20"/>
      <c r="L139" s="24"/>
      <c r="M139" s="25"/>
      <c r="N139" s="25"/>
      <c r="O139" s="26"/>
      <c r="P139" s="8"/>
      <c r="Q139" s="24"/>
      <c r="R139" s="27"/>
      <c r="S139" s="22"/>
      <c r="U139" s="3"/>
      <c r="V139" s="18"/>
      <c r="W139" s="18"/>
      <c r="X139" s="18"/>
      <c r="Y139" s="18"/>
      <c r="Z139" s="108"/>
      <c r="AB139" s="19"/>
      <c r="AC139" s="19"/>
      <c r="AD139" s="19"/>
    </row>
    <row r="140" spans="2:30" ht="15" customHeight="1" x14ac:dyDescent="0.25">
      <c r="B140" s="15"/>
      <c r="C140" s="16"/>
      <c r="D140" s="16"/>
      <c r="E140" s="10"/>
      <c r="F140" s="20"/>
      <c r="G140" s="23"/>
      <c r="H140" s="8"/>
      <c r="I140" s="8"/>
      <c r="J140" s="8"/>
      <c r="K140" s="20"/>
      <c r="L140" s="24"/>
      <c r="M140" s="25"/>
      <c r="N140" s="25"/>
      <c r="O140" s="26"/>
      <c r="P140" s="8"/>
      <c r="Q140" s="24"/>
      <c r="R140" s="27"/>
      <c r="S140" s="22"/>
      <c r="U140" s="3"/>
      <c r="V140" s="18"/>
      <c r="W140" s="18"/>
      <c r="X140" s="18"/>
      <c r="Y140" s="18"/>
      <c r="Z140" s="108"/>
      <c r="AB140" s="19"/>
      <c r="AC140" s="19"/>
      <c r="AD140" s="19"/>
    </row>
    <row r="141" spans="2:30" ht="15" customHeight="1" x14ac:dyDescent="0.25">
      <c r="B141" s="15"/>
      <c r="C141" s="16"/>
      <c r="D141" s="16"/>
      <c r="E141" s="10"/>
      <c r="F141" s="14"/>
      <c r="G141" s="23"/>
      <c r="H141" s="8"/>
      <c r="I141" s="8"/>
      <c r="J141" s="8"/>
      <c r="K141" s="20"/>
      <c r="L141" s="24"/>
      <c r="M141" s="25"/>
      <c r="N141" s="25"/>
      <c r="O141" s="26"/>
      <c r="P141" s="8"/>
      <c r="Q141" s="24"/>
      <c r="R141" s="27"/>
      <c r="S141" s="22"/>
      <c r="U141" s="3"/>
      <c r="V141" s="18"/>
      <c r="W141" s="18"/>
      <c r="X141" s="18"/>
      <c r="Y141" s="18"/>
      <c r="Z141" s="108"/>
      <c r="AB141" s="19"/>
      <c r="AC141" s="19"/>
      <c r="AD141" s="19"/>
    </row>
    <row r="142" spans="2:30" ht="15" customHeight="1" x14ac:dyDescent="0.25">
      <c r="B142" s="15"/>
      <c r="C142" s="16"/>
      <c r="D142" s="16"/>
      <c r="E142" s="10"/>
      <c r="F142" s="14"/>
      <c r="G142" s="23"/>
      <c r="H142" s="8"/>
      <c r="I142" s="8"/>
      <c r="J142" s="8"/>
      <c r="K142" s="20"/>
      <c r="L142" s="24"/>
      <c r="M142" s="25"/>
      <c r="N142" s="25"/>
      <c r="O142" s="26"/>
      <c r="P142" s="8"/>
      <c r="Q142" s="24"/>
      <c r="R142" s="27"/>
      <c r="S142" s="22"/>
      <c r="U142" s="3"/>
      <c r="V142" s="18"/>
      <c r="W142" s="18"/>
      <c r="X142" s="18"/>
      <c r="Y142" s="18"/>
      <c r="Z142" s="108"/>
      <c r="AB142" s="19"/>
      <c r="AC142" s="19"/>
      <c r="AD142" s="19"/>
    </row>
    <row r="143" spans="2:30" ht="15" customHeight="1" x14ac:dyDescent="0.25">
      <c r="B143" s="15"/>
      <c r="C143" s="16"/>
      <c r="D143" s="16"/>
      <c r="E143" s="10"/>
      <c r="F143" s="14"/>
      <c r="G143" s="23"/>
      <c r="H143" s="8"/>
      <c r="I143" s="8"/>
      <c r="J143" s="8"/>
      <c r="K143" s="20"/>
      <c r="L143" s="24"/>
      <c r="M143" s="25"/>
      <c r="N143" s="25"/>
      <c r="O143" s="26"/>
      <c r="P143" s="8"/>
      <c r="Q143" s="24"/>
      <c r="R143" s="27"/>
      <c r="S143" s="22"/>
      <c r="U143" s="3"/>
      <c r="V143" s="18"/>
      <c r="W143" s="18"/>
      <c r="X143" s="18"/>
      <c r="Y143" s="18"/>
      <c r="Z143" s="108"/>
      <c r="AB143" s="19"/>
      <c r="AC143" s="19"/>
      <c r="AD143" s="19"/>
    </row>
    <row r="144" spans="2:30" ht="15" customHeight="1" x14ac:dyDescent="0.25">
      <c r="B144" s="15"/>
      <c r="C144" s="16"/>
      <c r="D144" s="16"/>
      <c r="E144" s="10"/>
      <c r="F144" s="20"/>
      <c r="G144" s="23"/>
      <c r="H144" s="8"/>
      <c r="I144" s="8"/>
      <c r="J144" s="8"/>
      <c r="K144" s="20"/>
      <c r="L144" s="24"/>
      <c r="M144" s="25"/>
      <c r="N144" s="25"/>
      <c r="O144" s="26"/>
      <c r="P144" s="8"/>
      <c r="Q144" s="24"/>
      <c r="R144" s="27"/>
      <c r="S144" s="22"/>
      <c r="U144" s="3"/>
      <c r="V144" s="18"/>
      <c r="W144" s="18"/>
      <c r="X144" s="18"/>
      <c r="Y144" s="18"/>
      <c r="Z144" s="108"/>
      <c r="AB144" s="19"/>
      <c r="AC144" s="19"/>
      <c r="AD144" s="19"/>
    </row>
    <row r="145" spans="2:30" ht="15" customHeight="1" x14ac:dyDescent="0.25">
      <c r="B145" s="15"/>
      <c r="C145" s="16"/>
      <c r="D145" s="16"/>
      <c r="E145" s="10"/>
      <c r="F145" s="14"/>
      <c r="G145" s="23"/>
      <c r="H145" s="8"/>
      <c r="I145" s="8"/>
      <c r="J145" s="8"/>
      <c r="K145" s="20"/>
      <c r="L145" s="24"/>
      <c r="M145" s="25"/>
      <c r="N145" s="25"/>
      <c r="O145" s="26"/>
      <c r="P145" s="8"/>
      <c r="Q145" s="24"/>
      <c r="R145" s="27"/>
      <c r="S145" s="22"/>
      <c r="U145" s="3"/>
      <c r="V145" s="18"/>
      <c r="W145" s="18"/>
      <c r="X145" s="18"/>
      <c r="Y145" s="18"/>
      <c r="Z145" s="108"/>
      <c r="AB145" s="19"/>
      <c r="AC145" s="19"/>
      <c r="AD145" s="19"/>
    </row>
    <row r="146" spans="2:30" ht="15" customHeight="1" x14ac:dyDescent="0.25">
      <c r="B146" s="15"/>
      <c r="C146" s="16"/>
      <c r="D146" s="16"/>
      <c r="E146" s="10"/>
      <c r="F146" s="14"/>
      <c r="G146" s="23"/>
      <c r="H146" s="8"/>
      <c r="I146" s="8"/>
      <c r="J146" s="8"/>
      <c r="K146" s="20"/>
      <c r="L146" s="24"/>
      <c r="M146" s="25"/>
      <c r="N146" s="25"/>
      <c r="O146" s="26"/>
      <c r="P146" s="8"/>
      <c r="Q146" s="24"/>
      <c r="R146" s="27"/>
      <c r="S146" s="22"/>
      <c r="U146" s="3"/>
      <c r="V146" s="18"/>
      <c r="W146" s="18"/>
      <c r="X146" s="18"/>
      <c r="Y146" s="18"/>
      <c r="Z146" s="108"/>
      <c r="AB146" s="19"/>
      <c r="AC146" s="19"/>
      <c r="AD146" s="19"/>
    </row>
    <row r="147" spans="2:30" ht="15" customHeight="1" x14ac:dyDescent="0.25">
      <c r="B147" s="15"/>
      <c r="C147" s="16"/>
      <c r="D147" s="16"/>
      <c r="E147" s="10"/>
      <c r="F147" s="14"/>
      <c r="G147" s="23"/>
      <c r="H147" s="8"/>
      <c r="I147" s="8"/>
      <c r="J147" s="8"/>
      <c r="K147" s="20"/>
      <c r="L147" s="24"/>
      <c r="M147" s="25"/>
      <c r="N147" s="25"/>
      <c r="O147" s="26"/>
      <c r="P147" s="8"/>
      <c r="Q147" s="24"/>
      <c r="R147" s="27"/>
      <c r="S147" s="22"/>
      <c r="U147" s="3"/>
      <c r="V147" s="18"/>
      <c r="W147" s="18"/>
      <c r="X147" s="18"/>
      <c r="Y147" s="18"/>
      <c r="Z147" s="108"/>
      <c r="AB147" s="19"/>
      <c r="AC147" s="19"/>
      <c r="AD147" s="19"/>
    </row>
    <row r="148" spans="2:30" ht="15" customHeight="1" x14ac:dyDescent="0.25">
      <c r="B148" s="15"/>
      <c r="C148" s="16"/>
      <c r="D148" s="16"/>
      <c r="E148" s="10"/>
      <c r="F148" s="14"/>
      <c r="G148" s="23"/>
      <c r="H148" s="8"/>
      <c r="I148" s="8"/>
      <c r="J148" s="8"/>
      <c r="K148" s="20"/>
      <c r="L148" s="24"/>
      <c r="M148" s="25"/>
      <c r="N148" s="25"/>
      <c r="O148" s="26"/>
      <c r="P148" s="8"/>
      <c r="Q148" s="24"/>
      <c r="R148" s="27"/>
      <c r="S148" s="22"/>
      <c r="U148" s="3"/>
      <c r="V148" s="18"/>
      <c r="W148" s="18"/>
      <c r="X148" s="18"/>
      <c r="Y148" s="18"/>
      <c r="Z148" s="108"/>
      <c r="AB148" s="19"/>
      <c r="AC148" s="19"/>
      <c r="AD148" s="19"/>
    </row>
    <row r="149" spans="2:30" ht="15" customHeight="1" x14ac:dyDescent="0.25">
      <c r="B149" s="15"/>
      <c r="C149" s="16"/>
      <c r="D149" s="16"/>
      <c r="E149" s="10"/>
      <c r="F149" s="14"/>
      <c r="G149" s="23"/>
      <c r="H149" s="8"/>
      <c r="I149" s="8"/>
      <c r="J149" s="8"/>
      <c r="K149" s="20"/>
      <c r="L149" s="24"/>
      <c r="M149" s="25"/>
      <c r="N149" s="25"/>
      <c r="O149" s="26"/>
      <c r="P149" s="8"/>
      <c r="Q149" s="24"/>
      <c r="R149" s="27"/>
      <c r="S149" s="22"/>
      <c r="U149" s="3"/>
      <c r="V149" s="18"/>
      <c r="W149" s="18"/>
      <c r="X149" s="18"/>
      <c r="Y149" s="18"/>
      <c r="Z149" s="108"/>
      <c r="AB149" s="19"/>
      <c r="AC149" s="19"/>
      <c r="AD149" s="19"/>
    </row>
    <row r="150" spans="2:30" ht="15" customHeight="1" x14ac:dyDescent="0.25">
      <c r="B150" s="15"/>
      <c r="C150" s="16"/>
      <c r="D150" s="16"/>
      <c r="E150" s="10"/>
      <c r="F150" s="14"/>
      <c r="G150" s="23"/>
      <c r="H150" s="8"/>
      <c r="I150" s="8"/>
      <c r="J150" s="8"/>
      <c r="K150" s="20"/>
      <c r="L150" s="24"/>
      <c r="M150" s="25"/>
      <c r="N150" s="25"/>
      <c r="O150" s="26"/>
      <c r="P150" s="8"/>
      <c r="Q150" s="24"/>
      <c r="R150" s="27"/>
      <c r="S150" s="22"/>
      <c r="U150" s="3"/>
      <c r="V150" s="18"/>
      <c r="W150" s="18"/>
      <c r="X150" s="18"/>
      <c r="Y150" s="18"/>
      <c r="Z150" s="108"/>
      <c r="AB150" s="19"/>
      <c r="AC150" s="19"/>
      <c r="AD150" s="19"/>
    </row>
    <row r="151" spans="2:30" ht="15" customHeight="1" x14ac:dyDescent="0.25">
      <c r="B151" s="15"/>
      <c r="C151" s="16"/>
      <c r="D151" s="16"/>
      <c r="E151" s="10"/>
      <c r="F151" s="14"/>
      <c r="G151" s="23"/>
      <c r="H151" s="8"/>
      <c r="I151" s="8"/>
      <c r="J151" s="8"/>
      <c r="K151" s="20"/>
      <c r="L151" s="24"/>
      <c r="M151" s="25"/>
      <c r="N151" s="25"/>
      <c r="O151" s="26"/>
      <c r="P151" s="8"/>
      <c r="Q151" s="24"/>
      <c r="R151" s="27"/>
      <c r="S151" s="22"/>
      <c r="U151" s="3"/>
      <c r="V151" s="18"/>
      <c r="W151" s="18"/>
      <c r="X151" s="18"/>
      <c r="Y151" s="18"/>
      <c r="Z151" s="108"/>
      <c r="AB151" s="19"/>
      <c r="AC151" s="19"/>
      <c r="AD151" s="19"/>
    </row>
    <row r="152" spans="2:30" ht="15" customHeight="1" x14ac:dyDescent="0.25">
      <c r="B152" s="15"/>
      <c r="C152" s="16"/>
      <c r="D152" s="16"/>
      <c r="E152" s="10"/>
      <c r="F152" s="14"/>
      <c r="G152" s="23"/>
      <c r="H152" s="8"/>
      <c r="I152" s="8"/>
      <c r="J152" s="8"/>
      <c r="K152" s="20"/>
      <c r="L152" s="24"/>
      <c r="M152" s="25"/>
      <c r="N152" s="25"/>
      <c r="O152" s="26"/>
      <c r="P152" s="8"/>
      <c r="Q152" s="24"/>
      <c r="R152" s="27"/>
      <c r="S152" s="22"/>
      <c r="U152" s="3"/>
      <c r="V152" s="18"/>
      <c r="W152" s="18"/>
      <c r="X152" s="18"/>
      <c r="Y152" s="18"/>
      <c r="Z152" s="108"/>
      <c r="AB152" s="19"/>
      <c r="AC152" s="19"/>
      <c r="AD152" s="19"/>
    </row>
    <row r="153" spans="2:30" ht="15" customHeight="1" x14ac:dyDescent="0.25">
      <c r="B153" s="15"/>
      <c r="C153" s="16"/>
      <c r="D153" s="16"/>
      <c r="E153" s="10"/>
      <c r="F153" s="14"/>
      <c r="G153" s="23"/>
      <c r="H153" s="8"/>
      <c r="I153" s="8"/>
      <c r="J153" s="8"/>
      <c r="K153" s="20"/>
      <c r="L153" s="24"/>
      <c r="M153" s="25"/>
      <c r="N153" s="25"/>
      <c r="O153" s="26"/>
      <c r="P153" s="8"/>
      <c r="Q153" s="24"/>
      <c r="R153" s="27"/>
      <c r="S153" s="22"/>
      <c r="U153" s="3"/>
      <c r="V153" s="18"/>
      <c r="W153" s="18"/>
      <c r="X153" s="18"/>
      <c r="Y153" s="18"/>
      <c r="Z153" s="108"/>
      <c r="AB153" s="19"/>
      <c r="AC153" s="19"/>
      <c r="AD153" s="19"/>
    </row>
    <row r="154" spans="2:30" ht="15" customHeight="1" x14ac:dyDescent="0.25">
      <c r="B154" s="15"/>
      <c r="C154" s="16"/>
      <c r="D154" s="16"/>
      <c r="E154" s="10"/>
      <c r="F154" s="14"/>
      <c r="G154" s="23"/>
      <c r="H154" s="8"/>
      <c r="I154" s="8"/>
      <c r="J154" s="8"/>
      <c r="K154" s="20"/>
      <c r="L154" s="24"/>
      <c r="M154" s="25"/>
      <c r="N154" s="25"/>
      <c r="O154" s="26"/>
      <c r="P154" s="8"/>
      <c r="Q154" s="24"/>
      <c r="R154" s="27"/>
      <c r="S154" s="22"/>
      <c r="U154" s="3"/>
      <c r="V154" s="18"/>
      <c r="W154" s="18"/>
      <c r="X154" s="18"/>
      <c r="Y154" s="18"/>
      <c r="Z154" s="108"/>
      <c r="AB154" s="19"/>
      <c r="AC154" s="19"/>
      <c r="AD154" s="19"/>
    </row>
    <row r="155" spans="2:30" ht="15" customHeight="1" x14ac:dyDescent="0.25">
      <c r="B155" s="15"/>
      <c r="C155" s="16"/>
      <c r="D155" s="16"/>
      <c r="E155" s="10"/>
      <c r="F155" s="14"/>
      <c r="G155" s="23"/>
      <c r="H155" s="8"/>
      <c r="I155" s="8"/>
      <c r="J155" s="8"/>
      <c r="K155" s="20"/>
      <c r="L155" s="24"/>
      <c r="M155" s="25"/>
      <c r="N155" s="25"/>
      <c r="O155" s="26"/>
      <c r="P155" s="8"/>
      <c r="Q155" s="24"/>
      <c r="R155" s="27"/>
      <c r="S155" s="22"/>
      <c r="U155" s="3"/>
      <c r="V155" s="18"/>
      <c r="W155" s="18"/>
      <c r="X155" s="18"/>
      <c r="Y155" s="18"/>
      <c r="Z155" s="108"/>
      <c r="AB155" s="19"/>
      <c r="AC155" s="19"/>
      <c r="AD155" s="19"/>
    </row>
    <row r="156" spans="2:30" ht="15" customHeight="1" x14ac:dyDescent="0.25">
      <c r="B156" s="15"/>
      <c r="C156" s="16"/>
      <c r="D156" s="16"/>
      <c r="E156" s="10"/>
      <c r="F156" s="14"/>
      <c r="G156" s="23"/>
      <c r="H156" s="8"/>
      <c r="I156" s="8"/>
      <c r="J156" s="8"/>
      <c r="K156" s="20"/>
      <c r="L156" s="24"/>
      <c r="M156" s="25"/>
      <c r="N156" s="25"/>
      <c r="O156" s="26"/>
      <c r="P156" s="8"/>
      <c r="Q156" s="24"/>
      <c r="R156" s="27"/>
      <c r="S156" s="22"/>
      <c r="U156" s="3"/>
      <c r="V156" s="18"/>
      <c r="W156" s="18"/>
      <c r="X156" s="18"/>
      <c r="Y156" s="18"/>
      <c r="Z156" s="108"/>
      <c r="AB156" s="19"/>
      <c r="AC156" s="19"/>
      <c r="AD156" s="19"/>
    </row>
    <row r="157" spans="2:30" ht="15" customHeight="1" x14ac:dyDescent="0.25">
      <c r="B157" s="15"/>
      <c r="C157" s="16"/>
      <c r="D157" s="16"/>
      <c r="E157" s="10"/>
      <c r="F157" s="14"/>
      <c r="G157" s="23"/>
      <c r="H157" s="8"/>
      <c r="I157" s="8"/>
      <c r="J157" s="8"/>
      <c r="K157" s="20"/>
      <c r="L157" s="24"/>
      <c r="M157" s="25"/>
      <c r="N157" s="25"/>
      <c r="O157" s="26"/>
      <c r="P157" s="8"/>
      <c r="Q157" s="24"/>
      <c r="R157" s="27"/>
      <c r="S157" s="22"/>
      <c r="U157" s="3"/>
      <c r="V157" s="18"/>
      <c r="W157" s="18"/>
      <c r="X157" s="18"/>
      <c r="Y157" s="18"/>
      <c r="Z157" s="108"/>
      <c r="AB157" s="19"/>
      <c r="AC157" s="19"/>
      <c r="AD157" s="19"/>
    </row>
    <row r="158" spans="2:30" ht="15" customHeight="1" x14ac:dyDescent="0.25">
      <c r="B158" s="15"/>
      <c r="C158" s="16"/>
      <c r="D158" s="16"/>
      <c r="E158" s="10"/>
      <c r="F158" s="14"/>
      <c r="G158" s="23"/>
      <c r="H158" s="8"/>
      <c r="I158" s="8"/>
      <c r="J158" s="8"/>
      <c r="K158" s="20"/>
      <c r="L158" s="24"/>
      <c r="M158" s="25"/>
      <c r="N158" s="25"/>
      <c r="O158" s="26"/>
      <c r="P158" s="8"/>
      <c r="Q158" s="24"/>
      <c r="R158" s="27"/>
      <c r="S158" s="22"/>
      <c r="U158" s="3"/>
      <c r="V158" s="18"/>
      <c r="W158" s="18"/>
      <c r="X158" s="18"/>
      <c r="Y158" s="18"/>
      <c r="Z158" s="108"/>
      <c r="AB158" s="19"/>
      <c r="AC158" s="19"/>
      <c r="AD158" s="19"/>
    </row>
    <row r="159" spans="2:30" ht="15" customHeight="1" x14ac:dyDescent="0.25">
      <c r="B159" s="15"/>
      <c r="C159" s="16"/>
      <c r="D159" s="16"/>
      <c r="E159" s="10"/>
      <c r="F159" s="14"/>
      <c r="G159" s="23"/>
      <c r="H159" s="8"/>
      <c r="I159" s="8"/>
      <c r="J159" s="8"/>
      <c r="K159" s="20"/>
      <c r="L159" s="24"/>
      <c r="M159" s="25"/>
      <c r="N159" s="25"/>
      <c r="O159" s="26"/>
      <c r="P159" s="8"/>
      <c r="Q159" s="24"/>
      <c r="R159" s="27"/>
      <c r="S159" s="22"/>
      <c r="U159" s="3"/>
      <c r="V159" s="18"/>
      <c r="W159" s="18"/>
      <c r="X159" s="18"/>
      <c r="Y159" s="18"/>
      <c r="Z159" s="108"/>
      <c r="AB159" s="19"/>
      <c r="AC159" s="19"/>
      <c r="AD159" s="19"/>
    </row>
    <row r="160" spans="2:30" ht="15" customHeight="1" x14ac:dyDescent="0.25">
      <c r="B160" s="15"/>
      <c r="C160" s="16"/>
      <c r="D160" s="16"/>
      <c r="E160" s="10"/>
      <c r="F160" s="14"/>
      <c r="G160" s="23"/>
      <c r="H160" s="8"/>
      <c r="I160" s="8"/>
      <c r="J160" s="8"/>
      <c r="K160" s="20"/>
      <c r="L160" s="24"/>
      <c r="M160" s="25"/>
      <c r="N160" s="25"/>
      <c r="O160" s="26"/>
      <c r="P160" s="8"/>
      <c r="Q160" s="24"/>
      <c r="R160" s="27"/>
      <c r="S160" s="22"/>
      <c r="U160" s="3"/>
      <c r="V160" s="18"/>
      <c r="W160" s="18"/>
      <c r="X160" s="18"/>
      <c r="Y160" s="18"/>
      <c r="Z160" s="108"/>
      <c r="AB160" s="19"/>
      <c r="AC160" s="19"/>
      <c r="AD160" s="19"/>
    </row>
    <row r="161" spans="2:30" ht="15" customHeight="1" x14ac:dyDescent="0.25">
      <c r="B161" s="15"/>
      <c r="C161" s="16"/>
      <c r="D161" s="16"/>
      <c r="E161" s="10"/>
      <c r="F161" s="14"/>
      <c r="G161" s="23"/>
      <c r="H161" s="8"/>
      <c r="I161" s="8"/>
      <c r="J161" s="8"/>
      <c r="K161" s="20"/>
      <c r="L161" s="24"/>
      <c r="M161" s="25"/>
      <c r="N161" s="25"/>
      <c r="O161" s="26"/>
      <c r="P161" s="8"/>
      <c r="Q161" s="24"/>
      <c r="R161" s="27"/>
      <c r="S161" s="22"/>
      <c r="U161" s="3"/>
      <c r="V161" s="18"/>
      <c r="W161" s="18"/>
      <c r="X161" s="18"/>
      <c r="Y161" s="18"/>
      <c r="Z161" s="108"/>
      <c r="AB161" s="19"/>
      <c r="AC161" s="19"/>
      <c r="AD161" s="19"/>
    </row>
    <row r="162" spans="2:30" ht="15" customHeight="1" x14ac:dyDescent="0.25">
      <c r="B162" s="15"/>
      <c r="C162" s="16"/>
      <c r="D162" s="16"/>
      <c r="E162" s="10"/>
      <c r="F162" s="14"/>
      <c r="G162" s="23"/>
      <c r="H162" s="8"/>
      <c r="I162" s="8"/>
      <c r="J162" s="8"/>
      <c r="K162" s="20"/>
      <c r="L162" s="24"/>
      <c r="M162" s="25"/>
      <c r="N162" s="25"/>
      <c r="O162" s="26"/>
      <c r="P162" s="8"/>
      <c r="Q162" s="24"/>
      <c r="R162" s="27"/>
      <c r="S162" s="22"/>
      <c r="U162" s="3"/>
      <c r="V162" s="18"/>
      <c r="W162" s="18"/>
      <c r="X162" s="18"/>
      <c r="Y162" s="18"/>
      <c r="Z162" s="108"/>
      <c r="AB162" s="19"/>
      <c r="AC162" s="19"/>
      <c r="AD162" s="19"/>
    </row>
    <row r="163" spans="2:30" ht="15" customHeight="1" x14ac:dyDescent="0.25">
      <c r="B163" s="15"/>
      <c r="C163" s="16"/>
      <c r="D163" s="16"/>
      <c r="E163" s="10"/>
      <c r="F163" s="14"/>
      <c r="G163" s="23"/>
      <c r="H163" s="8"/>
      <c r="I163" s="8"/>
      <c r="J163" s="8"/>
      <c r="K163" s="20"/>
      <c r="L163" s="24"/>
      <c r="M163" s="25"/>
      <c r="N163" s="25"/>
      <c r="O163" s="26"/>
      <c r="P163" s="8"/>
      <c r="Q163" s="24"/>
      <c r="R163" s="27"/>
      <c r="S163" s="22"/>
      <c r="U163" s="3"/>
      <c r="V163" s="18"/>
      <c r="W163" s="18"/>
      <c r="X163" s="18"/>
      <c r="Y163" s="18"/>
      <c r="Z163" s="108"/>
      <c r="AB163" s="19"/>
      <c r="AC163" s="19"/>
      <c r="AD163" s="19"/>
    </row>
    <row r="164" spans="2:30" ht="15" customHeight="1" x14ac:dyDescent="0.25">
      <c r="B164" s="15"/>
      <c r="C164" s="16"/>
      <c r="D164" s="16"/>
      <c r="E164" s="10"/>
      <c r="F164" s="14"/>
      <c r="G164" s="23"/>
      <c r="H164" s="8"/>
      <c r="I164" s="8"/>
      <c r="J164" s="8"/>
      <c r="K164" s="20"/>
      <c r="L164" s="24"/>
      <c r="M164" s="25"/>
      <c r="N164" s="25"/>
      <c r="O164" s="26"/>
      <c r="P164" s="8"/>
      <c r="Q164" s="24"/>
      <c r="R164" s="27"/>
      <c r="S164" s="22"/>
      <c r="U164" s="3"/>
      <c r="V164" s="18"/>
      <c r="W164" s="18"/>
      <c r="X164" s="18"/>
      <c r="Y164" s="18"/>
      <c r="Z164" s="108"/>
      <c r="AB164" s="19"/>
      <c r="AC164" s="19"/>
      <c r="AD164" s="19"/>
    </row>
    <row r="165" spans="2:30" ht="15" customHeight="1" x14ac:dyDescent="0.25">
      <c r="B165" s="15"/>
      <c r="C165" s="16"/>
      <c r="D165" s="16"/>
      <c r="E165" s="10"/>
      <c r="F165" s="14"/>
      <c r="G165" s="23"/>
      <c r="H165" s="8"/>
      <c r="I165" s="8"/>
      <c r="J165" s="8"/>
      <c r="K165" s="20"/>
      <c r="L165" s="24"/>
      <c r="M165" s="25"/>
      <c r="N165" s="25"/>
      <c r="O165" s="26"/>
      <c r="P165" s="8"/>
      <c r="Q165" s="24"/>
      <c r="R165" s="27"/>
      <c r="S165" s="22"/>
      <c r="U165" s="3"/>
      <c r="V165" s="18"/>
      <c r="W165" s="18"/>
      <c r="X165" s="18"/>
      <c r="Y165" s="18"/>
      <c r="Z165" s="108"/>
      <c r="AB165" s="19"/>
      <c r="AC165" s="19"/>
      <c r="AD165" s="19"/>
    </row>
    <row r="166" spans="2:30" ht="15" customHeight="1" x14ac:dyDescent="0.25">
      <c r="B166" s="15"/>
      <c r="C166" s="16"/>
      <c r="D166" s="16"/>
      <c r="E166" s="10"/>
      <c r="F166" s="14"/>
      <c r="G166" s="23"/>
      <c r="H166" s="8"/>
      <c r="I166" s="8"/>
      <c r="J166" s="8"/>
      <c r="K166" s="20"/>
      <c r="L166" s="24"/>
      <c r="M166" s="25"/>
      <c r="N166" s="25"/>
      <c r="O166" s="26"/>
      <c r="P166" s="8"/>
      <c r="Q166" s="24"/>
      <c r="R166" s="27"/>
      <c r="S166" s="22"/>
      <c r="U166" s="3"/>
      <c r="V166" s="18"/>
      <c r="W166" s="18"/>
      <c r="X166" s="18"/>
      <c r="Y166" s="18"/>
      <c r="Z166" s="108"/>
      <c r="AB166" s="19"/>
      <c r="AC166" s="19"/>
      <c r="AD166" s="19"/>
    </row>
    <row r="167" spans="2:30" ht="15" customHeight="1" x14ac:dyDescent="0.25">
      <c r="B167" s="15"/>
      <c r="C167" s="16"/>
      <c r="D167" s="16"/>
      <c r="E167" s="10"/>
      <c r="F167" s="14"/>
      <c r="G167" s="23"/>
      <c r="H167" s="8"/>
      <c r="I167" s="8"/>
      <c r="J167" s="8"/>
      <c r="K167" s="20"/>
      <c r="L167" s="24"/>
      <c r="M167" s="25"/>
      <c r="N167" s="25"/>
      <c r="O167" s="26"/>
      <c r="P167" s="8"/>
      <c r="Q167" s="24"/>
      <c r="R167" s="27"/>
      <c r="S167" s="22"/>
      <c r="U167" s="3"/>
      <c r="V167" s="18"/>
      <c r="W167" s="18"/>
      <c r="X167" s="18"/>
      <c r="Y167" s="18"/>
      <c r="Z167" s="108"/>
      <c r="AB167" s="19"/>
      <c r="AC167" s="19"/>
      <c r="AD167" s="19"/>
    </row>
    <row r="168" spans="2:30" ht="15" customHeight="1" x14ac:dyDescent="0.25">
      <c r="B168" s="15"/>
      <c r="C168" s="16"/>
      <c r="D168" s="16"/>
      <c r="E168" s="10"/>
      <c r="F168" s="14"/>
      <c r="G168" s="23"/>
      <c r="H168" s="8"/>
      <c r="I168" s="8"/>
      <c r="J168" s="8"/>
      <c r="K168" s="20"/>
      <c r="L168" s="24"/>
      <c r="M168" s="25"/>
      <c r="N168" s="25"/>
      <c r="O168" s="26"/>
      <c r="P168" s="8"/>
      <c r="Q168" s="24"/>
      <c r="R168" s="27"/>
      <c r="S168" s="22"/>
      <c r="U168" s="3"/>
      <c r="V168" s="18"/>
      <c r="W168" s="18"/>
      <c r="X168" s="18"/>
      <c r="Y168" s="18"/>
      <c r="Z168" s="108"/>
      <c r="AB168" s="19"/>
      <c r="AC168" s="19"/>
      <c r="AD168" s="19"/>
    </row>
    <row r="169" spans="2:30" ht="15" customHeight="1" x14ac:dyDescent="0.25">
      <c r="B169" s="15"/>
      <c r="C169" s="16"/>
      <c r="D169" s="16"/>
      <c r="E169" s="10"/>
      <c r="F169" s="14"/>
      <c r="G169" s="23"/>
      <c r="H169" s="8"/>
      <c r="I169" s="8"/>
      <c r="J169" s="8"/>
      <c r="K169" s="20"/>
      <c r="L169" s="24"/>
      <c r="M169" s="25"/>
      <c r="N169" s="25"/>
      <c r="O169" s="26"/>
      <c r="P169" s="8"/>
      <c r="Q169" s="24"/>
      <c r="R169" s="27"/>
      <c r="S169" s="22"/>
      <c r="U169" s="3"/>
      <c r="V169" s="18"/>
      <c r="W169" s="18"/>
      <c r="X169" s="18"/>
      <c r="Y169" s="18"/>
      <c r="Z169" s="108"/>
      <c r="AB169" s="19"/>
      <c r="AC169" s="19"/>
      <c r="AD169" s="19"/>
    </row>
    <row r="170" spans="2:30" ht="15" customHeight="1" x14ac:dyDescent="0.25">
      <c r="B170" s="15"/>
      <c r="C170" s="16"/>
      <c r="D170" s="16"/>
      <c r="E170" s="10"/>
      <c r="F170" s="14"/>
      <c r="G170" s="23"/>
      <c r="H170" s="8"/>
      <c r="I170" s="8"/>
      <c r="J170" s="8"/>
      <c r="K170" s="20"/>
      <c r="L170" s="24"/>
      <c r="M170" s="25"/>
      <c r="N170" s="25"/>
      <c r="O170" s="26"/>
      <c r="P170" s="8"/>
      <c r="Q170" s="24"/>
      <c r="R170" s="27"/>
      <c r="S170" s="22"/>
      <c r="U170" s="3"/>
      <c r="V170" s="18"/>
      <c r="W170" s="18"/>
      <c r="X170" s="18"/>
      <c r="Y170" s="18"/>
      <c r="Z170" s="108"/>
      <c r="AB170" s="19"/>
      <c r="AC170" s="19"/>
      <c r="AD170" s="19"/>
    </row>
    <row r="171" spans="2:30" ht="15" customHeight="1" x14ac:dyDescent="0.25">
      <c r="B171" s="15"/>
      <c r="C171" s="16"/>
      <c r="D171" s="16"/>
      <c r="E171" s="10"/>
      <c r="F171" s="14"/>
      <c r="G171" s="23"/>
      <c r="H171" s="8"/>
      <c r="I171" s="8"/>
      <c r="J171" s="8"/>
      <c r="K171" s="20"/>
      <c r="L171" s="24"/>
      <c r="M171" s="25"/>
      <c r="N171" s="25"/>
      <c r="O171" s="26"/>
      <c r="P171" s="8"/>
      <c r="Q171" s="24"/>
      <c r="R171" s="27"/>
      <c r="S171" s="22"/>
      <c r="U171" s="3"/>
      <c r="V171" s="18"/>
      <c r="W171" s="18"/>
      <c r="X171" s="18"/>
      <c r="Y171" s="18"/>
      <c r="Z171" s="108"/>
      <c r="AB171" s="19"/>
      <c r="AC171" s="19"/>
      <c r="AD171" s="19"/>
    </row>
    <row r="172" spans="2:30" ht="15" customHeight="1" x14ac:dyDescent="0.25">
      <c r="B172" s="15"/>
      <c r="C172" s="16"/>
      <c r="D172" s="16"/>
      <c r="E172" s="10"/>
      <c r="F172" s="14"/>
      <c r="G172" s="23"/>
      <c r="H172" s="8"/>
      <c r="I172" s="8"/>
      <c r="J172" s="8"/>
      <c r="K172" s="20"/>
      <c r="L172" s="24"/>
      <c r="M172" s="25"/>
      <c r="N172" s="25"/>
      <c r="O172" s="26"/>
      <c r="P172" s="8"/>
      <c r="Q172" s="24"/>
      <c r="R172" s="27"/>
      <c r="S172" s="22"/>
      <c r="U172" s="3"/>
      <c r="V172" s="18"/>
      <c r="W172" s="18"/>
      <c r="X172" s="18"/>
      <c r="Y172" s="18"/>
      <c r="Z172" s="108"/>
      <c r="AB172" s="19"/>
      <c r="AC172" s="19"/>
      <c r="AD172" s="19"/>
    </row>
    <row r="173" spans="2:30" ht="15" customHeight="1" x14ac:dyDescent="0.25">
      <c r="B173" s="15"/>
      <c r="C173" s="16"/>
      <c r="D173" s="16"/>
      <c r="E173" s="10"/>
      <c r="F173" s="14"/>
      <c r="G173" s="23"/>
      <c r="H173" s="8"/>
      <c r="I173" s="8"/>
      <c r="J173" s="8"/>
      <c r="K173" s="20"/>
      <c r="L173" s="24"/>
      <c r="M173" s="25"/>
      <c r="N173" s="25"/>
      <c r="O173" s="26"/>
      <c r="P173" s="8"/>
      <c r="Q173" s="24"/>
      <c r="R173" s="27"/>
      <c r="S173" s="22"/>
      <c r="U173" s="3"/>
      <c r="V173" s="18"/>
      <c r="W173" s="18"/>
      <c r="X173" s="18"/>
      <c r="Y173" s="18"/>
      <c r="Z173" s="108"/>
      <c r="AB173" s="19"/>
      <c r="AC173" s="19"/>
      <c r="AD173" s="19"/>
    </row>
    <row r="174" spans="2:30" ht="15" customHeight="1" x14ac:dyDescent="0.25">
      <c r="B174" s="15"/>
      <c r="C174" s="16"/>
      <c r="D174" s="16"/>
      <c r="E174" s="10"/>
      <c r="F174" s="14"/>
      <c r="G174" s="23"/>
      <c r="H174" s="8"/>
      <c r="I174" s="8"/>
      <c r="J174" s="8"/>
      <c r="K174" s="20"/>
      <c r="L174" s="24"/>
      <c r="M174" s="25"/>
      <c r="N174" s="25"/>
      <c r="O174" s="26"/>
      <c r="P174" s="8"/>
      <c r="Q174" s="24"/>
      <c r="R174" s="27"/>
      <c r="S174" s="22"/>
      <c r="U174" s="3"/>
      <c r="V174" s="18"/>
      <c r="W174" s="18"/>
      <c r="X174" s="18"/>
      <c r="Y174" s="18"/>
      <c r="Z174" s="108"/>
      <c r="AB174" s="19"/>
      <c r="AC174" s="19"/>
      <c r="AD174" s="19"/>
    </row>
    <row r="175" spans="2:30" ht="15" customHeight="1" x14ac:dyDescent="0.25">
      <c r="B175" s="15"/>
      <c r="C175" s="16"/>
      <c r="D175" s="16"/>
      <c r="E175" s="10"/>
      <c r="F175" s="14"/>
      <c r="G175" s="23"/>
      <c r="H175" s="8"/>
      <c r="I175" s="8"/>
      <c r="J175" s="8"/>
      <c r="K175" s="20"/>
      <c r="L175" s="24"/>
      <c r="M175" s="25"/>
      <c r="N175" s="25"/>
      <c r="O175" s="26"/>
      <c r="P175" s="8"/>
      <c r="Q175" s="24"/>
      <c r="R175" s="27"/>
      <c r="S175" s="22"/>
      <c r="U175" s="3"/>
      <c r="V175" s="18"/>
      <c r="W175" s="18"/>
      <c r="X175" s="18"/>
      <c r="Y175" s="18"/>
      <c r="Z175" s="108"/>
      <c r="AB175" s="19"/>
      <c r="AC175" s="19"/>
      <c r="AD175" s="19"/>
    </row>
    <row r="176" spans="2:30" ht="15" customHeight="1" x14ac:dyDescent="0.25">
      <c r="B176" s="15"/>
      <c r="C176" s="16"/>
      <c r="D176" s="16"/>
      <c r="E176" s="10"/>
      <c r="F176" s="14"/>
      <c r="G176" s="23"/>
      <c r="H176" s="8"/>
      <c r="I176" s="8"/>
      <c r="J176" s="8"/>
      <c r="K176" s="20"/>
      <c r="L176" s="24"/>
      <c r="M176" s="25"/>
      <c r="N176" s="25"/>
      <c r="O176" s="26"/>
      <c r="P176" s="8"/>
      <c r="Q176" s="24"/>
      <c r="R176" s="27"/>
      <c r="S176" s="22"/>
      <c r="U176" s="3"/>
      <c r="V176" s="18"/>
      <c r="W176" s="18"/>
      <c r="X176" s="18"/>
      <c r="Y176" s="18"/>
      <c r="Z176" s="108"/>
      <c r="AB176" s="19"/>
      <c r="AC176" s="19"/>
      <c r="AD176" s="19"/>
    </row>
    <row r="177" spans="2:30" ht="15" customHeight="1" x14ac:dyDescent="0.25">
      <c r="B177" s="15"/>
      <c r="C177" s="16"/>
      <c r="D177" s="16"/>
      <c r="E177" s="10"/>
      <c r="F177" s="14"/>
      <c r="G177" s="23"/>
      <c r="H177" s="8"/>
      <c r="I177" s="8"/>
      <c r="J177" s="8"/>
      <c r="K177" s="20"/>
      <c r="L177" s="24"/>
      <c r="M177" s="25"/>
      <c r="N177" s="25"/>
      <c r="O177" s="26"/>
      <c r="P177" s="8"/>
      <c r="Q177" s="24"/>
      <c r="R177" s="27"/>
      <c r="S177" s="22"/>
      <c r="U177" s="3"/>
      <c r="V177" s="18"/>
      <c r="W177" s="18"/>
      <c r="X177" s="18"/>
      <c r="Y177" s="18"/>
      <c r="Z177" s="108"/>
      <c r="AB177" s="19"/>
      <c r="AC177" s="19"/>
      <c r="AD177" s="19"/>
    </row>
    <row r="178" spans="2:30" ht="15" customHeight="1" x14ac:dyDescent="0.25">
      <c r="B178" s="15"/>
      <c r="C178" s="16"/>
      <c r="D178" s="16"/>
      <c r="E178" s="10"/>
      <c r="F178" s="14"/>
      <c r="G178" s="23"/>
      <c r="H178" s="8"/>
      <c r="I178" s="8"/>
      <c r="J178" s="8"/>
      <c r="K178" s="20"/>
      <c r="L178" s="24"/>
      <c r="M178" s="25"/>
      <c r="N178" s="25"/>
      <c r="O178" s="26"/>
      <c r="P178" s="8"/>
      <c r="Q178" s="24"/>
      <c r="R178" s="27"/>
      <c r="S178" s="22"/>
      <c r="U178" s="3"/>
      <c r="V178" s="18"/>
      <c r="W178" s="18"/>
      <c r="X178" s="18"/>
      <c r="Y178" s="18"/>
      <c r="Z178" s="108"/>
      <c r="AB178" s="19"/>
      <c r="AC178" s="19"/>
      <c r="AD178" s="19"/>
    </row>
    <row r="179" spans="2:30" ht="15" customHeight="1" x14ac:dyDescent="0.25">
      <c r="B179" s="15"/>
      <c r="C179" s="16"/>
      <c r="D179" s="16"/>
      <c r="E179" s="10"/>
      <c r="F179" s="14"/>
      <c r="G179" s="23"/>
      <c r="H179" s="8"/>
      <c r="I179" s="8"/>
      <c r="J179" s="8"/>
      <c r="K179" s="20"/>
      <c r="L179" s="24"/>
      <c r="M179" s="25"/>
      <c r="N179" s="25"/>
      <c r="O179" s="26"/>
      <c r="P179" s="8"/>
      <c r="Q179" s="24"/>
      <c r="R179" s="27"/>
      <c r="S179" s="22"/>
      <c r="U179" s="3"/>
      <c r="V179" s="18"/>
      <c r="W179" s="18"/>
      <c r="X179" s="18"/>
      <c r="Y179" s="18"/>
      <c r="Z179" s="108"/>
      <c r="AB179" s="19"/>
      <c r="AC179" s="19"/>
      <c r="AD179" s="19"/>
    </row>
    <row r="180" spans="2:30" ht="15" customHeight="1" x14ac:dyDescent="0.25">
      <c r="B180" s="15"/>
      <c r="C180" s="16"/>
      <c r="D180" s="16"/>
      <c r="E180" s="10"/>
      <c r="F180" s="14"/>
      <c r="G180" s="23"/>
      <c r="H180" s="8"/>
      <c r="I180" s="8"/>
      <c r="J180" s="8"/>
      <c r="K180" s="20"/>
      <c r="L180" s="24"/>
      <c r="M180" s="25"/>
      <c r="N180" s="25"/>
      <c r="O180" s="26"/>
      <c r="P180" s="8"/>
      <c r="Q180" s="24"/>
      <c r="R180" s="27"/>
      <c r="S180" s="22"/>
      <c r="U180" s="3"/>
      <c r="V180" s="18"/>
      <c r="W180" s="18"/>
      <c r="X180" s="18"/>
      <c r="Y180" s="18"/>
      <c r="Z180" s="108"/>
      <c r="AB180" s="19"/>
      <c r="AC180" s="19"/>
      <c r="AD180" s="19"/>
    </row>
    <row r="181" spans="2:30" ht="15" customHeight="1" x14ac:dyDescent="0.25">
      <c r="B181" s="15"/>
      <c r="C181" s="16"/>
      <c r="D181" s="16"/>
      <c r="E181" s="10"/>
      <c r="F181" s="14"/>
      <c r="G181" s="23"/>
      <c r="H181" s="8"/>
      <c r="I181" s="8"/>
      <c r="J181" s="8"/>
      <c r="K181" s="20"/>
      <c r="L181" s="24"/>
      <c r="M181" s="25"/>
      <c r="N181" s="25"/>
      <c r="O181" s="26"/>
      <c r="P181" s="8"/>
      <c r="Q181" s="24"/>
      <c r="R181" s="27"/>
      <c r="S181" s="22"/>
      <c r="U181" s="3"/>
      <c r="V181" s="18"/>
      <c r="W181" s="18"/>
      <c r="X181" s="18"/>
      <c r="Y181" s="18"/>
      <c r="Z181" s="108"/>
      <c r="AB181" s="19"/>
      <c r="AC181" s="19"/>
      <c r="AD181" s="19"/>
    </row>
    <row r="182" spans="2:30" ht="15" customHeight="1" x14ac:dyDescent="0.25">
      <c r="B182" s="15"/>
      <c r="C182" s="16"/>
      <c r="D182" s="16"/>
      <c r="E182" s="10"/>
      <c r="F182" s="14"/>
      <c r="G182" s="23"/>
      <c r="H182" s="8"/>
      <c r="I182" s="8"/>
      <c r="J182" s="8"/>
      <c r="K182" s="20"/>
      <c r="L182" s="24"/>
      <c r="M182" s="25"/>
      <c r="N182" s="25"/>
      <c r="O182" s="26"/>
      <c r="P182" s="8"/>
      <c r="Q182" s="24"/>
      <c r="R182" s="27"/>
      <c r="S182" s="22"/>
      <c r="U182" s="3"/>
      <c r="V182" s="18"/>
      <c r="W182" s="18"/>
      <c r="X182" s="18"/>
      <c r="Y182" s="18"/>
      <c r="Z182" s="108"/>
      <c r="AB182" s="19"/>
      <c r="AC182" s="19"/>
      <c r="AD182" s="19"/>
    </row>
    <row r="183" spans="2:30" ht="15" customHeight="1" x14ac:dyDescent="0.25">
      <c r="B183" s="15"/>
      <c r="C183" s="16"/>
      <c r="D183" s="16"/>
      <c r="E183" s="10"/>
      <c r="F183" s="14"/>
      <c r="G183" s="23"/>
      <c r="H183" s="8"/>
      <c r="I183" s="8"/>
      <c r="J183" s="8"/>
      <c r="K183" s="20"/>
      <c r="L183" s="24"/>
      <c r="M183" s="25"/>
      <c r="N183" s="25"/>
      <c r="O183" s="26"/>
      <c r="P183" s="8"/>
      <c r="Q183" s="24"/>
      <c r="R183" s="27"/>
      <c r="S183" s="22"/>
      <c r="U183" s="3"/>
      <c r="V183" s="18"/>
      <c r="W183" s="18"/>
      <c r="X183" s="18"/>
      <c r="Y183" s="18"/>
      <c r="Z183" s="108"/>
      <c r="AB183" s="19"/>
      <c r="AC183" s="19"/>
      <c r="AD183" s="19"/>
    </row>
    <row r="184" spans="2:30" ht="15" customHeight="1" x14ac:dyDescent="0.25">
      <c r="B184" s="15"/>
      <c r="C184" s="16"/>
      <c r="D184" s="16"/>
      <c r="E184" s="10"/>
      <c r="F184" s="14"/>
      <c r="G184" s="23"/>
      <c r="H184" s="8"/>
      <c r="I184" s="8"/>
      <c r="J184" s="8"/>
      <c r="K184" s="20"/>
      <c r="L184" s="24"/>
      <c r="M184" s="25"/>
      <c r="N184" s="25"/>
      <c r="O184" s="26"/>
      <c r="P184" s="8"/>
      <c r="Q184" s="24"/>
      <c r="R184" s="27"/>
      <c r="S184" s="22"/>
      <c r="U184" s="3"/>
      <c r="V184" s="18"/>
      <c r="W184" s="18"/>
      <c r="X184" s="18"/>
      <c r="Y184" s="18"/>
      <c r="Z184" s="108"/>
      <c r="AB184" s="19"/>
      <c r="AC184" s="19"/>
      <c r="AD184" s="19"/>
    </row>
    <row r="185" spans="2:30" ht="15" customHeight="1" x14ac:dyDescent="0.25">
      <c r="B185" s="15"/>
      <c r="C185" s="16"/>
      <c r="D185" s="16"/>
      <c r="E185" s="10"/>
      <c r="F185" s="21"/>
      <c r="G185" s="23"/>
      <c r="H185" s="8"/>
      <c r="I185" s="8"/>
      <c r="J185" s="8"/>
      <c r="K185" s="20"/>
      <c r="L185" s="24"/>
      <c r="M185" s="25"/>
      <c r="N185" s="25"/>
      <c r="O185" s="26"/>
      <c r="P185" s="8"/>
      <c r="Q185" s="24"/>
      <c r="R185" s="27"/>
      <c r="S185" s="22"/>
      <c r="U185" s="3"/>
      <c r="V185" s="18"/>
      <c r="W185" s="18"/>
      <c r="X185" s="18"/>
      <c r="Y185" s="18"/>
      <c r="Z185" s="108"/>
      <c r="AB185" s="19"/>
      <c r="AC185" s="19"/>
      <c r="AD185" s="19"/>
    </row>
    <row r="186" spans="2:30" ht="15" customHeight="1" x14ac:dyDescent="0.25">
      <c r="B186" s="15"/>
      <c r="C186" s="16"/>
      <c r="D186" s="16"/>
      <c r="E186" s="10"/>
      <c r="F186" s="21"/>
      <c r="G186" s="23"/>
      <c r="H186" s="8"/>
      <c r="I186" s="8"/>
      <c r="J186" s="8"/>
      <c r="K186" s="20"/>
      <c r="L186" s="24"/>
      <c r="M186" s="25"/>
      <c r="N186" s="25"/>
      <c r="O186" s="26"/>
      <c r="P186" s="8"/>
      <c r="Q186" s="24"/>
      <c r="R186" s="27"/>
      <c r="S186" s="22"/>
      <c r="U186" s="3"/>
      <c r="V186" s="18"/>
      <c r="W186" s="18"/>
      <c r="X186" s="18"/>
      <c r="Y186" s="18"/>
      <c r="Z186" s="108"/>
      <c r="AB186" s="19"/>
      <c r="AC186" s="19"/>
      <c r="AD186" s="19"/>
    </row>
    <row r="187" spans="2:30" ht="15" customHeight="1" x14ac:dyDescent="0.25">
      <c r="B187" s="15"/>
      <c r="C187" s="16"/>
      <c r="D187" s="16"/>
      <c r="E187" s="10"/>
      <c r="F187" s="21"/>
      <c r="G187" s="23"/>
      <c r="H187" s="8"/>
      <c r="I187" s="8"/>
      <c r="J187" s="8"/>
      <c r="K187" s="20"/>
      <c r="L187" s="24"/>
      <c r="M187" s="25"/>
      <c r="N187" s="25"/>
      <c r="O187" s="26"/>
      <c r="P187" s="8"/>
      <c r="Q187" s="24"/>
      <c r="R187" s="27"/>
      <c r="S187" s="22"/>
      <c r="U187" s="3"/>
      <c r="V187" s="18"/>
      <c r="W187" s="18"/>
      <c r="X187" s="18"/>
      <c r="Y187" s="18"/>
      <c r="Z187" s="108"/>
      <c r="AB187" s="19"/>
      <c r="AC187" s="19"/>
      <c r="AD187" s="19"/>
    </row>
    <row r="188" spans="2:30" ht="15" customHeight="1" x14ac:dyDescent="0.25">
      <c r="B188" s="15"/>
      <c r="C188" s="16"/>
      <c r="D188" s="16"/>
      <c r="E188" s="10"/>
      <c r="F188" s="21"/>
      <c r="G188" s="23"/>
      <c r="H188" s="8"/>
      <c r="I188" s="8"/>
      <c r="J188" s="8"/>
      <c r="K188" s="20"/>
      <c r="L188" s="24"/>
      <c r="M188" s="25"/>
      <c r="N188" s="25"/>
      <c r="O188" s="26"/>
      <c r="P188" s="8"/>
      <c r="Q188" s="24"/>
      <c r="R188" s="27"/>
      <c r="S188" s="22"/>
      <c r="U188" s="3"/>
      <c r="V188" s="18"/>
      <c r="W188" s="18"/>
      <c r="X188" s="18"/>
      <c r="Y188" s="18"/>
      <c r="Z188" s="108"/>
      <c r="AB188" s="19"/>
      <c r="AC188" s="19"/>
      <c r="AD188" s="19"/>
    </row>
    <row r="189" spans="2:30" ht="15" customHeight="1" x14ac:dyDescent="0.25">
      <c r="B189" s="15"/>
      <c r="C189" s="16"/>
      <c r="D189" s="16"/>
      <c r="E189" s="10"/>
      <c r="F189" s="21"/>
      <c r="G189" s="23"/>
      <c r="H189" s="8"/>
      <c r="I189" s="8"/>
      <c r="J189" s="8"/>
      <c r="K189" s="20"/>
      <c r="L189" s="24"/>
      <c r="M189" s="25"/>
      <c r="N189" s="25"/>
      <c r="O189" s="26"/>
      <c r="P189" s="8"/>
      <c r="Q189" s="24"/>
      <c r="R189" s="27"/>
      <c r="S189" s="22"/>
      <c r="U189" s="3"/>
      <c r="V189" s="18"/>
      <c r="W189" s="18"/>
      <c r="X189" s="18"/>
      <c r="Y189" s="18"/>
      <c r="Z189" s="108"/>
      <c r="AB189" s="19"/>
      <c r="AC189" s="19"/>
      <c r="AD189" s="19"/>
    </row>
    <row r="190" spans="2:30" ht="15" customHeight="1" x14ac:dyDescent="0.25">
      <c r="B190" s="15"/>
      <c r="C190" s="16"/>
      <c r="D190" s="16"/>
      <c r="E190" s="10"/>
      <c r="F190" s="21"/>
      <c r="G190" s="23"/>
      <c r="H190" s="8"/>
      <c r="I190" s="8"/>
      <c r="J190" s="8"/>
      <c r="K190" s="20"/>
      <c r="L190" s="24"/>
      <c r="M190" s="25"/>
      <c r="N190" s="25"/>
      <c r="O190" s="26"/>
      <c r="P190" s="8"/>
      <c r="Q190" s="24"/>
      <c r="R190" s="27"/>
      <c r="S190" s="22"/>
      <c r="U190" s="3"/>
      <c r="V190" s="18"/>
      <c r="W190" s="18"/>
      <c r="X190" s="18"/>
      <c r="Y190" s="18"/>
      <c r="Z190" s="108"/>
      <c r="AB190" s="19"/>
      <c r="AC190" s="19"/>
      <c r="AD190" s="19"/>
    </row>
    <row r="191" spans="2:30" ht="15" customHeight="1" x14ac:dyDescent="0.25">
      <c r="B191" s="15"/>
      <c r="C191" s="16"/>
      <c r="D191" s="16"/>
      <c r="E191" s="10"/>
      <c r="F191" s="21"/>
      <c r="G191" s="23"/>
      <c r="H191" s="8"/>
      <c r="I191" s="8"/>
      <c r="J191" s="8"/>
      <c r="K191" s="20"/>
      <c r="L191" s="24"/>
      <c r="M191" s="25"/>
      <c r="N191" s="25"/>
      <c r="O191" s="26"/>
      <c r="P191" s="8"/>
      <c r="Q191" s="24"/>
      <c r="R191" s="27"/>
      <c r="S191" s="22"/>
      <c r="U191" s="3"/>
      <c r="V191" s="18"/>
      <c r="W191" s="18"/>
      <c r="X191" s="18"/>
      <c r="Y191" s="18"/>
      <c r="Z191" s="108"/>
      <c r="AB191" s="19"/>
      <c r="AC191" s="19"/>
      <c r="AD191" s="19"/>
    </row>
    <row r="192" spans="2:30" ht="15" customHeight="1" x14ac:dyDescent="0.25">
      <c r="B192" s="15"/>
      <c r="C192" s="16"/>
      <c r="D192" s="16"/>
      <c r="E192" s="10"/>
      <c r="F192" s="21"/>
      <c r="G192" s="23"/>
      <c r="H192" s="8"/>
      <c r="I192" s="8"/>
      <c r="J192" s="8"/>
      <c r="K192" s="20"/>
      <c r="L192" s="24"/>
      <c r="M192" s="25"/>
      <c r="N192" s="25"/>
      <c r="O192" s="26"/>
      <c r="P192" s="8"/>
      <c r="Q192" s="24"/>
      <c r="R192" s="27"/>
      <c r="S192" s="22"/>
      <c r="U192" s="3"/>
      <c r="V192" s="18"/>
      <c r="W192" s="18"/>
      <c r="X192" s="18"/>
      <c r="Y192" s="18"/>
      <c r="Z192" s="108"/>
      <c r="AB192" s="19"/>
      <c r="AC192" s="19"/>
      <c r="AD192" s="19"/>
    </row>
    <row r="193" spans="2:30" ht="15" customHeight="1" x14ac:dyDescent="0.25">
      <c r="B193" s="15"/>
      <c r="C193" s="16"/>
      <c r="D193" s="16"/>
      <c r="E193" s="10"/>
      <c r="F193" s="21"/>
      <c r="G193" s="23"/>
      <c r="H193" s="8"/>
      <c r="I193" s="8"/>
      <c r="J193" s="8"/>
      <c r="K193" s="20"/>
      <c r="L193" s="24"/>
      <c r="M193" s="25"/>
      <c r="N193" s="25"/>
      <c r="O193" s="26"/>
      <c r="P193" s="8"/>
      <c r="Q193" s="24"/>
      <c r="R193" s="27"/>
      <c r="S193" s="22"/>
      <c r="U193" s="3"/>
      <c r="V193" s="18"/>
      <c r="W193" s="18"/>
      <c r="X193" s="18"/>
      <c r="Y193" s="18"/>
      <c r="Z193" s="108"/>
      <c r="AB193" s="19"/>
      <c r="AC193" s="19"/>
      <c r="AD193" s="19"/>
    </row>
    <row r="194" spans="2:30" ht="15" customHeight="1" x14ac:dyDescent="0.25">
      <c r="B194" s="15"/>
      <c r="C194" s="16"/>
      <c r="D194" s="16"/>
      <c r="E194" s="10"/>
      <c r="F194" s="14"/>
      <c r="G194" s="23"/>
      <c r="H194" s="8"/>
      <c r="I194" s="8"/>
      <c r="J194" s="8"/>
      <c r="K194" s="20"/>
      <c r="L194" s="24"/>
      <c r="M194" s="25"/>
      <c r="N194" s="25"/>
      <c r="O194" s="26"/>
      <c r="P194" s="8"/>
      <c r="Q194" s="24"/>
      <c r="R194" s="27"/>
      <c r="S194" s="22"/>
      <c r="U194" s="3"/>
      <c r="V194" s="18"/>
      <c r="W194" s="18"/>
      <c r="X194" s="18"/>
      <c r="Y194" s="18"/>
      <c r="Z194" s="108"/>
      <c r="AB194" s="19"/>
      <c r="AC194" s="19"/>
      <c r="AD194" s="19"/>
    </row>
    <row r="195" spans="2:30" ht="15" customHeight="1" x14ac:dyDescent="0.25">
      <c r="B195" s="15"/>
      <c r="C195" s="16"/>
      <c r="D195" s="16"/>
      <c r="E195" s="10"/>
      <c r="F195" s="21"/>
      <c r="G195" s="23"/>
      <c r="H195" s="8"/>
      <c r="I195" s="8"/>
      <c r="J195" s="8"/>
      <c r="K195" s="20"/>
      <c r="L195" s="24"/>
      <c r="M195" s="25"/>
      <c r="N195" s="25"/>
      <c r="O195" s="26"/>
      <c r="P195" s="8"/>
      <c r="Q195" s="24"/>
      <c r="R195" s="27"/>
      <c r="S195" s="22"/>
      <c r="U195" s="3"/>
      <c r="V195" s="18"/>
      <c r="W195" s="18"/>
      <c r="X195" s="18"/>
      <c r="Y195" s="18"/>
      <c r="Z195" s="108"/>
      <c r="AB195" s="19"/>
      <c r="AC195" s="19"/>
      <c r="AD195" s="19"/>
    </row>
    <row r="196" spans="2:30" ht="15" customHeight="1" x14ac:dyDescent="0.25">
      <c r="B196" s="15"/>
      <c r="C196" s="16"/>
      <c r="D196" s="16"/>
      <c r="E196" s="10"/>
      <c r="F196" s="14"/>
      <c r="G196" s="23"/>
      <c r="H196" s="8"/>
      <c r="I196" s="8"/>
      <c r="J196" s="8"/>
      <c r="K196" s="20"/>
      <c r="L196" s="24"/>
      <c r="M196" s="25"/>
      <c r="N196" s="25"/>
      <c r="O196" s="26"/>
      <c r="P196" s="8"/>
      <c r="Q196" s="24"/>
      <c r="R196" s="27"/>
      <c r="S196" s="22"/>
      <c r="U196" s="3"/>
      <c r="V196" s="18"/>
      <c r="W196" s="18"/>
      <c r="X196" s="18"/>
      <c r="Y196" s="18"/>
      <c r="Z196" s="108"/>
      <c r="AB196" s="19"/>
      <c r="AC196" s="19"/>
      <c r="AD196" s="19"/>
    </row>
    <row r="197" spans="2:30" ht="15" customHeight="1" x14ac:dyDescent="0.25">
      <c r="B197" s="15"/>
      <c r="C197" s="16"/>
      <c r="D197" s="16"/>
      <c r="E197" s="10"/>
      <c r="F197" s="14"/>
      <c r="G197" s="23"/>
      <c r="H197" s="8"/>
      <c r="I197" s="8"/>
      <c r="J197" s="8"/>
      <c r="K197" s="20"/>
      <c r="L197" s="24"/>
      <c r="M197" s="25"/>
      <c r="N197" s="25"/>
      <c r="O197" s="26"/>
      <c r="P197" s="8"/>
      <c r="Q197" s="24"/>
      <c r="R197" s="27"/>
      <c r="S197" s="22"/>
      <c r="U197" s="3"/>
      <c r="V197" s="18"/>
      <c r="W197" s="18"/>
      <c r="X197" s="18"/>
      <c r="Y197" s="18"/>
      <c r="Z197" s="108"/>
      <c r="AB197" s="19"/>
      <c r="AC197" s="19"/>
      <c r="AD197" s="19"/>
    </row>
    <row r="198" spans="2:30" ht="15" customHeight="1" x14ac:dyDescent="0.25">
      <c r="B198" s="15"/>
      <c r="C198" s="16"/>
      <c r="D198" s="16"/>
      <c r="E198" s="10"/>
      <c r="F198" s="21"/>
      <c r="G198" s="23"/>
      <c r="H198" s="8"/>
      <c r="I198" s="8"/>
      <c r="J198" s="8"/>
      <c r="K198" s="20"/>
      <c r="L198" s="24"/>
      <c r="M198" s="25"/>
      <c r="N198" s="25"/>
      <c r="O198" s="26"/>
      <c r="P198" s="8"/>
      <c r="Q198" s="24"/>
      <c r="R198" s="27"/>
      <c r="S198" s="22"/>
      <c r="U198" s="3"/>
      <c r="V198" s="18"/>
      <c r="W198" s="18"/>
      <c r="X198" s="18"/>
      <c r="Y198" s="18"/>
      <c r="Z198" s="108"/>
      <c r="AB198" s="19"/>
      <c r="AC198" s="19"/>
      <c r="AD198" s="19"/>
    </row>
    <row r="199" spans="2:30" ht="15" customHeight="1" x14ac:dyDescent="0.25">
      <c r="B199" s="15"/>
      <c r="C199" s="16"/>
      <c r="D199" s="16"/>
      <c r="E199" s="10"/>
      <c r="F199" s="21"/>
      <c r="G199" s="23"/>
      <c r="H199" s="8"/>
      <c r="I199" s="8"/>
      <c r="J199" s="8"/>
      <c r="K199" s="20"/>
      <c r="L199" s="24"/>
      <c r="M199" s="25"/>
      <c r="N199" s="25"/>
      <c r="O199" s="26"/>
      <c r="P199" s="8"/>
      <c r="Q199" s="24"/>
      <c r="R199" s="27"/>
      <c r="S199" s="22"/>
      <c r="U199" s="3"/>
      <c r="V199" s="18"/>
      <c r="W199" s="18"/>
      <c r="X199" s="18"/>
      <c r="Y199" s="18"/>
      <c r="Z199" s="108"/>
      <c r="AB199" s="19"/>
      <c r="AC199" s="19"/>
      <c r="AD199" s="19"/>
    </row>
    <row r="200" spans="2:30" ht="15" customHeight="1" x14ac:dyDescent="0.25">
      <c r="B200" s="15"/>
      <c r="C200" s="16"/>
      <c r="D200" s="16"/>
      <c r="E200" s="10"/>
      <c r="F200" s="16"/>
      <c r="G200" s="23"/>
      <c r="H200" s="8"/>
      <c r="I200" s="8"/>
      <c r="J200" s="8"/>
      <c r="K200" s="20"/>
      <c r="L200" s="24"/>
      <c r="M200" s="25"/>
      <c r="N200" s="25"/>
      <c r="O200" s="26"/>
      <c r="P200" s="8"/>
      <c r="Q200" s="24"/>
      <c r="R200" s="27"/>
      <c r="S200" s="22"/>
      <c r="U200" s="3"/>
      <c r="V200" s="18"/>
      <c r="W200" s="18"/>
      <c r="X200" s="18"/>
      <c r="Y200" s="18"/>
      <c r="Z200" s="108"/>
      <c r="AB200" s="19"/>
      <c r="AC200" s="19"/>
      <c r="AD200" s="19"/>
    </row>
    <row r="201" spans="2:30" ht="15" customHeight="1" x14ac:dyDescent="0.25">
      <c r="B201" s="15"/>
      <c r="C201" s="16"/>
      <c r="D201" s="16"/>
      <c r="E201" s="10"/>
      <c r="F201" s="21"/>
      <c r="G201" s="23"/>
      <c r="H201" s="8"/>
      <c r="I201" s="8"/>
      <c r="J201" s="8"/>
      <c r="K201" s="20"/>
      <c r="L201" s="24"/>
      <c r="M201" s="25"/>
      <c r="N201" s="25"/>
      <c r="O201" s="26"/>
      <c r="P201" s="8"/>
      <c r="Q201" s="24"/>
      <c r="R201" s="27"/>
      <c r="S201" s="22"/>
      <c r="U201" s="3"/>
      <c r="V201" s="18"/>
      <c r="W201" s="18"/>
      <c r="X201" s="18"/>
      <c r="Y201" s="18"/>
      <c r="Z201" s="108"/>
      <c r="AB201" s="19"/>
      <c r="AC201" s="19"/>
      <c r="AD201" s="19"/>
    </row>
    <row r="202" spans="2:30" ht="15" customHeight="1" x14ac:dyDescent="0.25">
      <c r="B202" s="15"/>
      <c r="C202" s="16"/>
      <c r="D202" s="16"/>
      <c r="E202" s="10"/>
      <c r="F202" s="14"/>
      <c r="G202" s="23"/>
      <c r="H202" s="8"/>
      <c r="I202" s="8"/>
      <c r="J202" s="8"/>
      <c r="K202" s="20"/>
      <c r="L202" s="24"/>
      <c r="M202" s="25"/>
      <c r="N202" s="25"/>
      <c r="O202" s="26"/>
      <c r="P202" s="8"/>
      <c r="Q202" s="24"/>
      <c r="R202" s="27"/>
      <c r="S202" s="22"/>
      <c r="U202" s="3"/>
      <c r="V202" s="18"/>
      <c r="W202" s="18"/>
      <c r="X202" s="18"/>
      <c r="Y202" s="18"/>
      <c r="Z202" s="108"/>
      <c r="AB202" s="19"/>
      <c r="AC202" s="19"/>
      <c r="AD202" s="19"/>
    </row>
    <row r="203" spans="2:30" ht="15" customHeight="1" x14ac:dyDescent="0.25">
      <c r="B203" s="15"/>
      <c r="C203" s="16"/>
      <c r="D203" s="16"/>
      <c r="E203" s="10"/>
      <c r="F203" s="21"/>
      <c r="G203" s="23"/>
      <c r="H203" s="8"/>
      <c r="I203" s="8"/>
      <c r="J203" s="8"/>
      <c r="K203" s="20"/>
      <c r="L203" s="24"/>
      <c r="M203" s="25"/>
      <c r="N203" s="25"/>
      <c r="O203" s="26"/>
      <c r="P203" s="8"/>
      <c r="Q203" s="24"/>
      <c r="R203" s="27"/>
      <c r="S203" s="22"/>
      <c r="U203" s="3"/>
      <c r="V203" s="18"/>
      <c r="W203" s="18"/>
      <c r="X203" s="18"/>
      <c r="Y203" s="18"/>
      <c r="Z203" s="108"/>
      <c r="AB203" s="19"/>
      <c r="AC203" s="19"/>
      <c r="AD203" s="19"/>
    </row>
    <row r="204" spans="2:30" ht="15" customHeight="1" x14ac:dyDescent="0.25">
      <c r="B204" s="15"/>
      <c r="C204" s="16"/>
      <c r="D204" s="16"/>
      <c r="E204" s="10"/>
      <c r="F204" s="21"/>
      <c r="G204" s="23"/>
      <c r="H204" s="8"/>
      <c r="I204" s="8"/>
      <c r="J204" s="8"/>
      <c r="K204" s="20"/>
      <c r="L204" s="24"/>
      <c r="M204" s="25"/>
      <c r="N204" s="25"/>
      <c r="O204" s="26"/>
      <c r="P204" s="8"/>
      <c r="Q204" s="24"/>
      <c r="R204" s="27"/>
      <c r="S204" s="22"/>
      <c r="U204" s="3"/>
      <c r="V204" s="18"/>
      <c r="W204" s="18"/>
      <c r="X204" s="18"/>
      <c r="Y204" s="18"/>
      <c r="Z204" s="108"/>
      <c r="AB204" s="19"/>
      <c r="AC204" s="19"/>
      <c r="AD204" s="19"/>
    </row>
    <row r="205" spans="2:30" ht="15" customHeight="1" x14ac:dyDescent="0.25">
      <c r="B205" s="15"/>
      <c r="C205" s="16"/>
      <c r="D205" s="16"/>
      <c r="E205" s="10"/>
      <c r="F205" s="21"/>
      <c r="G205" s="23"/>
      <c r="H205" s="8"/>
      <c r="I205" s="8"/>
      <c r="J205" s="8"/>
      <c r="K205" s="20"/>
      <c r="L205" s="24"/>
      <c r="M205" s="25"/>
      <c r="N205" s="25"/>
      <c r="O205" s="26"/>
      <c r="P205" s="8"/>
      <c r="Q205" s="24"/>
      <c r="R205" s="27"/>
      <c r="S205" s="22"/>
      <c r="U205" s="3"/>
      <c r="V205" s="18"/>
      <c r="W205" s="18"/>
      <c r="X205" s="18"/>
      <c r="Y205" s="18"/>
      <c r="Z205" s="108"/>
      <c r="AB205" s="19"/>
      <c r="AC205" s="19"/>
      <c r="AD205" s="19"/>
    </row>
    <row r="206" spans="2:30" ht="15" customHeight="1" x14ac:dyDescent="0.25">
      <c r="B206" s="15"/>
      <c r="C206" s="16"/>
      <c r="D206" s="16"/>
      <c r="E206" s="10"/>
      <c r="F206" s="14"/>
      <c r="G206" s="23"/>
      <c r="H206" s="8"/>
      <c r="I206" s="8"/>
      <c r="J206" s="8"/>
      <c r="K206" s="20"/>
      <c r="L206" s="24"/>
      <c r="M206" s="25"/>
      <c r="N206" s="25"/>
      <c r="O206" s="26"/>
      <c r="P206" s="8"/>
      <c r="Q206" s="24"/>
      <c r="R206" s="27"/>
      <c r="S206" s="22"/>
      <c r="U206" s="3"/>
      <c r="V206" s="18"/>
      <c r="W206" s="18"/>
      <c r="X206" s="18"/>
      <c r="Y206" s="18"/>
      <c r="Z206" s="108"/>
      <c r="AB206" s="19"/>
      <c r="AC206" s="19"/>
      <c r="AD206" s="19"/>
    </row>
    <row r="207" spans="2:30" ht="15" customHeight="1" x14ac:dyDescent="0.25">
      <c r="B207" s="15"/>
      <c r="C207" s="16"/>
      <c r="D207" s="16"/>
      <c r="E207" s="10"/>
      <c r="F207" s="14"/>
      <c r="G207" s="23"/>
      <c r="H207" s="8"/>
      <c r="I207" s="8"/>
      <c r="J207" s="8"/>
      <c r="K207" s="20"/>
      <c r="L207" s="24"/>
      <c r="M207" s="25"/>
      <c r="N207" s="25"/>
      <c r="O207" s="26"/>
      <c r="P207" s="8"/>
      <c r="Q207" s="24"/>
      <c r="R207" s="27"/>
      <c r="S207" s="22"/>
      <c r="U207" s="3"/>
      <c r="V207" s="18"/>
      <c r="W207" s="18"/>
      <c r="X207" s="18"/>
      <c r="Y207" s="18"/>
      <c r="Z207" s="108"/>
      <c r="AB207" s="19"/>
      <c r="AC207" s="19"/>
      <c r="AD207" s="19"/>
    </row>
    <row r="208" spans="2:30" ht="15" customHeight="1" x14ac:dyDescent="0.25">
      <c r="B208" s="15"/>
      <c r="C208" s="16"/>
      <c r="D208" s="16"/>
      <c r="E208" s="10"/>
      <c r="F208" s="14"/>
      <c r="G208" s="23"/>
      <c r="H208" s="8"/>
      <c r="I208" s="8"/>
      <c r="J208" s="8"/>
      <c r="K208" s="20"/>
      <c r="L208" s="24"/>
      <c r="M208" s="25"/>
      <c r="N208" s="25"/>
      <c r="O208" s="26"/>
      <c r="P208" s="8"/>
      <c r="Q208" s="24"/>
      <c r="R208" s="27"/>
      <c r="S208" s="22"/>
      <c r="U208" s="3"/>
      <c r="V208" s="18"/>
      <c r="W208" s="18"/>
      <c r="X208" s="18"/>
      <c r="Y208" s="18"/>
      <c r="Z208" s="108"/>
      <c r="AB208" s="19"/>
      <c r="AC208" s="19"/>
      <c r="AD208" s="19"/>
    </row>
    <row r="209" spans="2:30" ht="15" customHeight="1" x14ac:dyDescent="0.25">
      <c r="B209" s="15"/>
      <c r="C209" s="16"/>
      <c r="D209" s="16"/>
      <c r="E209" s="10"/>
      <c r="F209" s="21"/>
      <c r="G209" s="23"/>
      <c r="H209" s="8"/>
      <c r="I209" s="8"/>
      <c r="J209" s="8"/>
      <c r="K209" s="20"/>
      <c r="L209" s="24"/>
      <c r="M209" s="25"/>
      <c r="N209" s="25"/>
      <c r="O209" s="26"/>
      <c r="P209" s="8"/>
      <c r="Q209" s="24"/>
      <c r="R209" s="27"/>
      <c r="S209" s="22"/>
      <c r="U209" s="3"/>
      <c r="V209" s="18"/>
      <c r="W209" s="18"/>
      <c r="X209" s="18"/>
      <c r="Y209" s="18"/>
      <c r="Z209" s="108"/>
      <c r="AB209" s="19"/>
      <c r="AC209" s="19"/>
      <c r="AD209" s="19"/>
    </row>
  </sheetData>
  <mergeCells count="13">
    <mergeCell ref="B1:R1"/>
    <mergeCell ref="G3:N3"/>
    <mergeCell ref="O3:P3"/>
    <mergeCell ref="C51:G51"/>
    <mergeCell ref="L51:O51"/>
    <mergeCell ref="Q51:S51"/>
    <mergeCell ref="A2:R2"/>
    <mergeCell ref="C52:G52"/>
    <mergeCell ref="L52:O52"/>
    <mergeCell ref="Q52:S52"/>
    <mergeCell ref="C53:G53"/>
    <mergeCell ref="L53:O53"/>
    <mergeCell ref="Q53:S53"/>
  </mergeCells>
  <printOptions horizontalCentered="1"/>
  <pageMargins left="0.35433070866141736" right="0.51181102362204722" top="0.31496062992125984" bottom="0.43307086614173229" header="0.51181102362204722" footer="0.31496062992125984"/>
  <pageSetup paperSize="5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6"/>
  <sheetViews>
    <sheetView workbookViewId="0">
      <pane xSplit="2" ySplit="4" topLeftCell="I8" activePane="bottomRight" state="frozen"/>
      <selection pane="topRight" activeCell="C1" sqref="C1"/>
      <selection pane="bottomLeft" activeCell="A6" sqref="A6"/>
      <selection pane="bottomRight" activeCell="L14" sqref="L14:L15"/>
    </sheetView>
  </sheetViews>
  <sheetFormatPr baseColWidth="10" defaultRowHeight="15" outlineLevelRow="1" x14ac:dyDescent="0.25"/>
  <cols>
    <col min="1" max="1" width="16.42578125" hidden="1" customWidth="1"/>
    <col min="2" max="2" width="26.5703125" customWidth="1"/>
    <col min="3" max="4" width="16.7109375" customWidth="1"/>
    <col min="5" max="5" width="7.5703125" customWidth="1"/>
    <col min="6" max="6" width="8.140625" customWidth="1"/>
    <col min="7" max="7" width="11.85546875" customWidth="1"/>
    <col min="8" max="8" width="10.42578125" customWidth="1"/>
    <col min="9" max="9" width="11.5703125" customWidth="1"/>
    <col min="10" max="10" width="10.85546875" customWidth="1"/>
    <col min="11" max="11" width="9.140625" customWidth="1"/>
    <col min="12" max="12" width="11.28515625" customWidth="1"/>
    <col min="14" max="14" width="12.85546875" customWidth="1"/>
    <col min="15" max="15" width="11.5703125" style="17" customWidth="1"/>
    <col min="16" max="16" width="11" customWidth="1"/>
    <col min="17" max="17" width="12.7109375" customWidth="1"/>
    <col min="18" max="18" width="6" customWidth="1"/>
    <col min="19" max="19" width="40.7109375" customWidth="1"/>
  </cols>
  <sheetData>
    <row r="1" spans="1:30" ht="27" customHeight="1" x14ac:dyDescent="0.35"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" t="s">
        <v>0</v>
      </c>
    </row>
    <row r="2" spans="1:30" ht="20.25" customHeight="1" x14ac:dyDescent="0.35">
      <c r="A2" s="231" t="s">
        <v>636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1"/>
    </row>
    <row r="3" spans="1:30" ht="23.25" x14ac:dyDescent="0.35">
      <c r="A3" s="33"/>
      <c r="B3" s="34"/>
      <c r="C3" s="35"/>
      <c r="D3" s="35"/>
      <c r="E3" s="33"/>
      <c r="F3" s="33"/>
      <c r="G3" s="225" t="s">
        <v>1</v>
      </c>
      <c r="H3" s="226"/>
      <c r="I3" s="226"/>
      <c r="J3" s="226"/>
      <c r="K3" s="226"/>
      <c r="L3" s="226"/>
      <c r="M3" s="226"/>
      <c r="N3" s="226"/>
      <c r="O3" s="225" t="s">
        <v>2</v>
      </c>
      <c r="P3" s="227"/>
      <c r="Q3" s="110"/>
      <c r="R3" s="37"/>
      <c r="S3" s="37"/>
    </row>
    <row r="4" spans="1:30" ht="41.25" thickBot="1" x14ac:dyDescent="0.3">
      <c r="A4" s="92" t="s">
        <v>310</v>
      </c>
      <c r="B4" s="92" t="s">
        <v>3</v>
      </c>
      <c r="C4" s="92" t="s">
        <v>4</v>
      </c>
      <c r="D4" s="92" t="s">
        <v>238</v>
      </c>
      <c r="E4" s="93" t="s">
        <v>5</v>
      </c>
      <c r="F4" s="93" t="s">
        <v>6</v>
      </c>
      <c r="G4" s="94" t="s">
        <v>7</v>
      </c>
      <c r="H4" s="95" t="s">
        <v>9</v>
      </c>
      <c r="I4" s="95" t="s">
        <v>10</v>
      </c>
      <c r="J4" s="96" t="s">
        <v>11</v>
      </c>
      <c r="K4" s="97" t="s">
        <v>12</v>
      </c>
      <c r="L4" s="98" t="s">
        <v>13</v>
      </c>
      <c r="M4" s="99" t="s">
        <v>18</v>
      </c>
      <c r="N4" s="100" t="s">
        <v>286</v>
      </c>
      <c r="O4" s="99" t="s">
        <v>8</v>
      </c>
      <c r="P4" s="101" t="s">
        <v>263</v>
      </c>
      <c r="Q4" s="101" t="s">
        <v>14</v>
      </c>
      <c r="R4" s="101" t="s">
        <v>15</v>
      </c>
      <c r="S4" s="102" t="s">
        <v>16</v>
      </c>
    </row>
    <row r="5" spans="1:30" s="115" customFormat="1" ht="24.95" customHeight="1" outlineLevel="1" thickBot="1" x14ac:dyDescent="0.3">
      <c r="A5" s="6"/>
      <c r="B5" s="15" t="s">
        <v>452</v>
      </c>
      <c r="C5" s="81" t="s">
        <v>41</v>
      </c>
      <c r="D5" s="81" t="s">
        <v>245</v>
      </c>
      <c r="E5" s="105">
        <v>5</v>
      </c>
      <c r="F5" s="20">
        <v>113.2</v>
      </c>
      <c r="G5" s="41">
        <v>566</v>
      </c>
      <c r="H5" s="20"/>
      <c r="I5" s="137">
        <v>1132</v>
      </c>
      <c r="J5" s="137">
        <v>279</v>
      </c>
      <c r="K5" s="14"/>
      <c r="L5" s="9"/>
      <c r="M5" s="42">
        <v>-104.74744</v>
      </c>
      <c r="N5" s="43">
        <v>2081.7474400000001</v>
      </c>
      <c r="O5" s="44">
        <v>0</v>
      </c>
      <c r="P5" s="43">
        <v>0</v>
      </c>
      <c r="Q5" s="43">
        <v>2082</v>
      </c>
      <c r="R5" s="114" t="s">
        <v>21</v>
      </c>
      <c r="S5" s="28"/>
      <c r="U5" s="116"/>
      <c r="V5" s="19"/>
      <c r="W5" s="19"/>
      <c r="X5" s="19"/>
      <c r="Y5" s="117"/>
      <c r="Z5" s="19"/>
      <c r="AB5" s="19"/>
      <c r="AC5" s="19"/>
      <c r="AD5" s="19"/>
    </row>
    <row r="6" spans="1:30" s="115" customFormat="1" ht="24.95" customHeight="1" outlineLevel="1" thickBot="1" x14ac:dyDescent="0.3">
      <c r="A6" s="6"/>
      <c r="B6" s="15" t="s">
        <v>453</v>
      </c>
      <c r="C6" s="81" t="s">
        <v>42</v>
      </c>
      <c r="D6" s="81" t="s">
        <v>245</v>
      </c>
      <c r="E6" s="105">
        <v>15</v>
      </c>
      <c r="F6" s="20">
        <v>260.60000000000002</v>
      </c>
      <c r="G6" s="41">
        <v>3909.0000000000005</v>
      </c>
      <c r="H6" s="20"/>
      <c r="I6" s="137"/>
      <c r="J6" s="137"/>
      <c r="K6" s="14"/>
      <c r="L6" s="9"/>
      <c r="M6" s="42">
        <v>0</v>
      </c>
      <c r="N6" s="43">
        <v>3909.0000000000005</v>
      </c>
      <c r="O6" s="44">
        <v>303.89747199999999</v>
      </c>
      <c r="P6" s="43">
        <v>303.89747199999999</v>
      </c>
      <c r="Q6" s="43">
        <v>3605</v>
      </c>
      <c r="R6" s="114" t="s">
        <v>21</v>
      </c>
      <c r="S6" s="28"/>
      <c r="U6" s="116"/>
      <c r="V6" s="19"/>
      <c r="W6" s="19"/>
      <c r="X6" s="19"/>
      <c r="Y6" s="117"/>
      <c r="Z6" s="19"/>
      <c r="AB6" s="19"/>
      <c r="AC6" s="19"/>
      <c r="AD6" s="19"/>
    </row>
    <row r="7" spans="1:30" s="58" customFormat="1" ht="24.95" customHeight="1" outlineLevel="1" x14ac:dyDescent="0.25">
      <c r="B7" s="45"/>
      <c r="C7" s="46"/>
      <c r="D7" s="83" t="s">
        <v>270</v>
      </c>
      <c r="E7" s="48"/>
      <c r="F7" s="49"/>
      <c r="G7" s="50">
        <v>4475</v>
      </c>
      <c r="H7" s="50">
        <v>0</v>
      </c>
      <c r="I7" s="51">
        <v>1132</v>
      </c>
      <c r="J7" s="51">
        <v>279</v>
      </c>
      <c r="K7" s="52">
        <v>0</v>
      </c>
      <c r="L7" s="53">
        <v>0</v>
      </c>
      <c r="M7" s="54">
        <v>-104.74744</v>
      </c>
      <c r="N7" s="107">
        <v>5990.747440000001</v>
      </c>
      <c r="O7" s="50">
        <v>303.89747199999999</v>
      </c>
      <c r="P7" s="107">
        <v>303.89747199999999</v>
      </c>
      <c r="Q7" s="55">
        <v>5687</v>
      </c>
      <c r="R7" s="57"/>
      <c r="S7" s="67"/>
      <c r="U7" s="59"/>
      <c r="V7" s="60"/>
      <c r="W7" s="60"/>
      <c r="X7" s="60"/>
      <c r="Y7" s="61"/>
      <c r="Z7" s="60"/>
      <c r="AB7" s="60"/>
      <c r="AC7" s="60"/>
      <c r="AD7" s="60"/>
    </row>
    <row r="8" spans="1:30" s="115" customFormat="1" ht="24.95" customHeight="1" outlineLevel="1" thickBot="1" x14ac:dyDescent="0.3">
      <c r="A8" s="6"/>
      <c r="B8" s="15" t="s">
        <v>484</v>
      </c>
      <c r="C8" s="16" t="s">
        <v>470</v>
      </c>
      <c r="D8" s="16" t="s">
        <v>256</v>
      </c>
      <c r="E8" s="105">
        <v>5</v>
      </c>
      <c r="F8" s="20">
        <v>224.75</v>
      </c>
      <c r="G8" s="41">
        <v>1123.75</v>
      </c>
      <c r="H8" s="20"/>
      <c r="I8" s="137">
        <v>2247.5</v>
      </c>
      <c r="J8" s="137">
        <v>554</v>
      </c>
      <c r="K8" s="14"/>
      <c r="L8" s="9"/>
      <c r="M8" s="42">
        <v>0</v>
      </c>
      <c r="N8" s="43">
        <v>3925.25</v>
      </c>
      <c r="O8" s="44">
        <v>120.29027199999999</v>
      </c>
      <c r="P8" s="43">
        <v>120.29027199999999</v>
      </c>
      <c r="Q8" s="43">
        <v>3805</v>
      </c>
      <c r="R8" s="114" t="s">
        <v>21</v>
      </c>
      <c r="S8" s="12"/>
      <c r="U8" s="116"/>
      <c r="V8" s="19"/>
      <c r="W8" s="19"/>
      <c r="X8" s="19"/>
      <c r="Y8" s="117"/>
      <c r="Z8" s="19"/>
      <c r="AB8" s="19"/>
      <c r="AC8" s="19"/>
      <c r="AD8" s="19"/>
    </row>
    <row r="9" spans="1:30" s="115" customFormat="1" ht="24.95" customHeight="1" outlineLevel="1" thickBot="1" x14ac:dyDescent="0.3">
      <c r="A9" s="6"/>
      <c r="B9" s="15" t="s">
        <v>504</v>
      </c>
      <c r="C9" s="16" t="s">
        <v>26</v>
      </c>
      <c r="D9" s="16" t="s">
        <v>256</v>
      </c>
      <c r="E9" s="106" t="s">
        <v>289</v>
      </c>
      <c r="F9" s="20"/>
      <c r="G9" s="41"/>
      <c r="H9" s="20"/>
      <c r="I9" s="137"/>
      <c r="J9" s="137"/>
      <c r="K9" s="14"/>
      <c r="L9" s="9"/>
      <c r="M9" s="42">
        <v>0</v>
      </c>
      <c r="N9" s="43">
        <v>0</v>
      </c>
      <c r="O9" s="44">
        <v>0</v>
      </c>
      <c r="P9" s="43">
        <v>0</v>
      </c>
      <c r="Q9" s="43">
        <v>0</v>
      </c>
      <c r="R9" s="114" t="s">
        <v>21</v>
      </c>
      <c r="S9" s="28"/>
      <c r="U9" s="116"/>
      <c r="V9" s="19"/>
      <c r="W9" s="19"/>
      <c r="X9" s="19"/>
      <c r="Y9" s="117"/>
      <c r="Z9" s="19"/>
      <c r="AB9" s="19"/>
      <c r="AC9" s="19"/>
      <c r="AD9" s="19"/>
    </row>
    <row r="10" spans="1:30" s="115" customFormat="1" ht="24.95" customHeight="1" outlineLevel="1" thickBot="1" x14ac:dyDescent="0.3">
      <c r="A10" s="6"/>
      <c r="B10" s="15" t="s">
        <v>486</v>
      </c>
      <c r="C10" s="16" t="s">
        <v>470</v>
      </c>
      <c r="D10" s="16" t="s">
        <v>256</v>
      </c>
      <c r="E10" s="105">
        <v>15</v>
      </c>
      <c r="F10" s="20">
        <v>209.35</v>
      </c>
      <c r="G10" s="41">
        <v>3140.25</v>
      </c>
      <c r="H10" s="20"/>
      <c r="I10" s="137"/>
      <c r="J10" s="137"/>
      <c r="K10" s="14"/>
      <c r="L10" s="9"/>
      <c r="M10" s="42">
        <v>0</v>
      </c>
      <c r="N10" s="43">
        <v>3140.25</v>
      </c>
      <c r="O10" s="44">
        <v>95.157472000000013</v>
      </c>
      <c r="P10" s="43">
        <v>95.157472000000013</v>
      </c>
      <c r="Q10" s="43">
        <v>3045</v>
      </c>
      <c r="R10" s="114" t="s">
        <v>21</v>
      </c>
      <c r="S10" s="28"/>
      <c r="U10" s="116"/>
      <c r="V10" s="19"/>
      <c r="W10" s="19"/>
      <c r="X10" s="19"/>
      <c r="Y10" s="117"/>
      <c r="Z10" s="19"/>
      <c r="AB10" s="19"/>
      <c r="AC10" s="19"/>
      <c r="AD10" s="19"/>
    </row>
    <row r="11" spans="1:30" s="115" customFormat="1" ht="24.95" customHeight="1" outlineLevel="1" x14ac:dyDescent="0.25">
      <c r="A11" s="6"/>
      <c r="B11" s="15" t="s">
        <v>574</v>
      </c>
      <c r="C11" s="16" t="s">
        <v>26</v>
      </c>
      <c r="D11" s="16" t="s">
        <v>256</v>
      </c>
      <c r="E11" s="105">
        <v>15</v>
      </c>
      <c r="F11" s="20">
        <v>133.33340000000001</v>
      </c>
      <c r="G11" s="41">
        <v>2000.0010000000002</v>
      </c>
      <c r="H11" s="20"/>
      <c r="I11" s="137"/>
      <c r="J11" s="137"/>
      <c r="K11" s="14"/>
      <c r="L11" s="9"/>
      <c r="M11" s="42">
        <v>-73.419375999999986</v>
      </c>
      <c r="N11" s="43">
        <v>2073.420376</v>
      </c>
      <c r="O11" s="44">
        <v>0</v>
      </c>
      <c r="P11" s="43">
        <v>0</v>
      </c>
      <c r="Q11" s="43">
        <v>2073</v>
      </c>
      <c r="R11" s="114" t="s">
        <v>21</v>
      </c>
      <c r="S11" s="22"/>
      <c r="U11" s="116"/>
      <c r="V11" s="19"/>
      <c r="W11" s="19"/>
      <c r="X11" s="19"/>
      <c r="Y11" s="117"/>
      <c r="Z11" s="19"/>
      <c r="AB11" s="19"/>
      <c r="AC11" s="19"/>
      <c r="AD11" s="19"/>
    </row>
    <row r="12" spans="1:30" s="58" customFormat="1" ht="24.95" customHeight="1" outlineLevel="1" x14ac:dyDescent="0.25">
      <c r="B12" s="45"/>
      <c r="C12" s="46"/>
      <c r="D12" s="83" t="s">
        <v>282</v>
      </c>
      <c r="E12" s="48"/>
      <c r="F12" s="49"/>
      <c r="G12" s="50">
        <v>6264.0010000000002</v>
      </c>
      <c r="H12" s="50">
        <v>0</v>
      </c>
      <c r="I12" s="51">
        <v>2247.5</v>
      </c>
      <c r="J12" s="51">
        <v>554</v>
      </c>
      <c r="K12" s="50">
        <v>0</v>
      </c>
      <c r="L12" s="53">
        <v>0</v>
      </c>
      <c r="M12" s="54">
        <v>-73.419375999999986</v>
      </c>
      <c r="N12" s="107">
        <v>9138.920376</v>
      </c>
      <c r="O12" s="50">
        <v>215.447744</v>
      </c>
      <c r="P12" s="107">
        <v>215.447744</v>
      </c>
      <c r="Q12" s="107">
        <v>8923</v>
      </c>
      <c r="R12" s="57"/>
      <c r="S12" s="67"/>
      <c r="U12" s="59"/>
      <c r="V12" s="60"/>
      <c r="W12" s="60"/>
      <c r="X12" s="60"/>
      <c r="Y12" s="61"/>
      <c r="Z12" s="60"/>
      <c r="AB12" s="60"/>
      <c r="AC12" s="60"/>
      <c r="AD12" s="60"/>
    </row>
    <row r="13" spans="1:30" s="115" customFormat="1" ht="24.95" customHeight="1" outlineLevel="1" thickBot="1" x14ac:dyDescent="0.3">
      <c r="A13" s="6"/>
      <c r="B13" s="15" t="s">
        <v>530</v>
      </c>
      <c r="C13" s="16" t="s">
        <v>26</v>
      </c>
      <c r="D13" s="16" t="s">
        <v>254</v>
      </c>
      <c r="E13" s="105">
        <v>15</v>
      </c>
      <c r="F13" s="20">
        <v>128.25</v>
      </c>
      <c r="G13" s="41">
        <v>1923.75</v>
      </c>
      <c r="H13" s="20"/>
      <c r="I13" s="137"/>
      <c r="J13" s="137"/>
      <c r="K13" s="14"/>
      <c r="L13" s="9"/>
      <c r="M13" s="42">
        <v>-78.29943999999999</v>
      </c>
      <c r="N13" s="43">
        <v>2002.04944</v>
      </c>
      <c r="O13" s="44">
        <v>0</v>
      </c>
      <c r="P13" s="43">
        <v>0</v>
      </c>
      <c r="Q13" s="43">
        <v>2002</v>
      </c>
      <c r="R13" s="114" t="s">
        <v>21</v>
      </c>
      <c r="S13" s="12"/>
      <c r="U13" s="116"/>
      <c r="V13" s="19"/>
      <c r="W13" s="19"/>
      <c r="X13" s="19"/>
      <c r="Y13" s="117"/>
      <c r="Z13" s="19"/>
      <c r="AB13" s="19"/>
      <c r="AC13" s="19"/>
      <c r="AD13" s="19"/>
    </row>
    <row r="14" spans="1:30" s="115" customFormat="1" ht="24.95" customHeight="1" outlineLevel="1" thickBot="1" x14ac:dyDescent="0.3">
      <c r="A14" s="6"/>
      <c r="B14" s="15" t="s">
        <v>531</v>
      </c>
      <c r="C14" s="81" t="s">
        <v>532</v>
      </c>
      <c r="D14" s="81" t="s">
        <v>254</v>
      </c>
      <c r="E14" s="105">
        <v>15</v>
      </c>
      <c r="F14" s="20">
        <v>140.30000000000001</v>
      </c>
      <c r="G14" s="41">
        <v>2104.5</v>
      </c>
      <c r="H14" s="20"/>
      <c r="I14" s="137"/>
      <c r="J14" s="137"/>
      <c r="K14" s="14"/>
      <c r="L14" s="9"/>
      <c r="M14" s="42">
        <v>-66.731439999999992</v>
      </c>
      <c r="N14" s="43">
        <v>2171.23144</v>
      </c>
      <c r="O14" s="44">
        <v>0</v>
      </c>
      <c r="P14" s="43">
        <v>0</v>
      </c>
      <c r="Q14" s="43">
        <v>2171</v>
      </c>
      <c r="R14" s="114" t="s">
        <v>21</v>
      </c>
      <c r="S14" s="28"/>
      <c r="U14" s="116"/>
      <c r="V14" s="19"/>
      <c r="W14" s="19"/>
      <c r="X14" s="19"/>
      <c r="Y14" s="117"/>
      <c r="Z14" s="19"/>
      <c r="AB14" s="19"/>
      <c r="AC14" s="19"/>
      <c r="AD14" s="19"/>
    </row>
    <row r="15" spans="1:30" s="115" customFormat="1" ht="24.95" customHeight="1" outlineLevel="1" thickBot="1" x14ac:dyDescent="0.3">
      <c r="A15" s="6"/>
      <c r="B15" s="15" t="s">
        <v>533</v>
      </c>
      <c r="C15" s="81" t="s">
        <v>534</v>
      </c>
      <c r="D15" s="81" t="s">
        <v>254</v>
      </c>
      <c r="E15" s="105">
        <v>15</v>
      </c>
      <c r="F15" s="20">
        <v>140.30000000000001</v>
      </c>
      <c r="G15" s="41">
        <v>2104.5</v>
      </c>
      <c r="H15" s="20"/>
      <c r="I15" s="137"/>
      <c r="J15" s="137"/>
      <c r="K15" s="14"/>
      <c r="L15" s="9"/>
      <c r="M15" s="42">
        <v>-66.731439999999992</v>
      </c>
      <c r="N15" s="43">
        <v>2171.23144</v>
      </c>
      <c r="O15" s="44">
        <v>0</v>
      </c>
      <c r="P15" s="43">
        <v>0</v>
      </c>
      <c r="Q15" s="43">
        <v>2171</v>
      </c>
      <c r="R15" s="114" t="s">
        <v>21</v>
      </c>
      <c r="S15" s="28"/>
      <c r="U15" s="116"/>
      <c r="V15" s="19"/>
      <c r="W15" s="19"/>
      <c r="X15" s="19"/>
      <c r="Y15" s="117"/>
      <c r="Z15" s="19"/>
      <c r="AB15" s="19"/>
      <c r="AC15" s="19"/>
      <c r="AD15" s="19"/>
    </row>
    <row r="16" spans="1:30" s="115" customFormat="1" ht="24.95" customHeight="1" outlineLevel="1" thickBot="1" x14ac:dyDescent="0.3">
      <c r="A16" s="6"/>
      <c r="B16" s="15" t="s">
        <v>535</v>
      </c>
      <c r="C16" s="16" t="s">
        <v>536</v>
      </c>
      <c r="D16" s="16" t="s">
        <v>254</v>
      </c>
      <c r="E16" s="105">
        <v>15</v>
      </c>
      <c r="F16" s="20">
        <v>140.30000000000001</v>
      </c>
      <c r="G16" s="41">
        <v>2104.5</v>
      </c>
      <c r="H16" s="20"/>
      <c r="I16" s="137"/>
      <c r="J16" s="137"/>
      <c r="K16" s="14"/>
      <c r="L16" s="9"/>
      <c r="M16" s="42">
        <v>-66.731439999999992</v>
      </c>
      <c r="N16" s="43">
        <v>2171.23144</v>
      </c>
      <c r="O16" s="44">
        <v>0</v>
      </c>
      <c r="P16" s="43">
        <v>0</v>
      </c>
      <c r="Q16" s="43">
        <v>2171</v>
      </c>
      <c r="R16" s="114" t="s">
        <v>21</v>
      </c>
      <c r="S16" s="28"/>
      <c r="U16" s="116"/>
      <c r="V16" s="19"/>
      <c r="W16" s="19"/>
      <c r="X16" s="19"/>
      <c r="Y16" s="117"/>
      <c r="Z16" s="19"/>
      <c r="AB16" s="19"/>
      <c r="AC16" s="19"/>
      <c r="AD16" s="19"/>
    </row>
    <row r="17" spans="1:30" s="115" customFormat="1" ht="24.95" customHeight="1" outlineLevel="1" thickBot="1" x14ac:dyDescent="0.3">
      <c r="A17" s="6"/>
      <c r="B17" s="15" t="s">
        <v>577</v>
      </c>
      <c r="C17" s="16" t="s">
        <v>573</v>
      </c>
      <c r="D17" s="16" t="s">
        <v>254</v>
      </c>
      <c r="E17" s="105">
        <v>15</v>
      </c>
      <c r="F17" s="20">
        <v>140.30000000000001</v>
      </c>
      <c r="G17" s="41">
        <v>2104.5</v>
      </c>
      <c r="H17" s="20"/>
      <c r="I17" s="137"/>
      <c r="J17" s="137"/>
      <c r="K17" s="14"/>
      <c r="L17" s="9"/>
      <c r="M17" s="42">
        <v>-66.731439999999992</v>
      </c>
      <c r="N17" s="43">
        <v>2171.23144</v>
      </c>
      <c r="O17" s="44">
        <v>0</v>
      </c>
      <c r="P17" s="43">
        <v>0</v>
      </c>
      <c r="Q17" s="43">
        <v>2171</v>
      </c>
      <c r="R17" s="114" t="s">
        <v>21</v>
      </c>
      <c r="S17" s="28"/>
      <c r="U17" s="116"/>
      <c r="V17" s="19"/>
      <c r="W17" s="19"/>
      <c r="X17" s="19"/>
      <c r="Y17" s="117"/>
      <c r="Z17" s="19"/>
      <c r="AB17" s="19"/>
      <c r="AC17" s="19"/>
      <c r="AD17" s="19"/>
    </row>
    <row r="18" spans="1:30" s="115" customFormat="1" ht="24.95" customHeight="1" outlineLevel="1" thickBot="1" x14ac:dyDescent="0.3">
      <c r="A18" s="6"/>
      <c r="B18" s="15" t="s">
        <v>537</v>
      </c>
      <c r="C18" s="16" t="s">
        <v>538</v>
      </c>
      <c r="D18" s="16" t="s">
        <v>254</v>
      </c>
      <c r="E18" s="105">
        <v>15</v>
      </c>
      <c r="F18" s="20">
        <v>140.30000000000001</v>
      </c>
      <c r="G18" s="41">
        <v>2104.5</v>
      </c>
      <c r="H18" s="20"/>
      <c r="I18" s="137"/>
      <c r="J18" s="137"/>
      <c r="K18" s="14"/>
      <c r="L18" s="9"/>
      <c r="M18" s="42">
        <v>-66.731439999999992</v>
      </c>
      <c r="N18" s="43">
        <v>2171.23144</v>
      </c>
      <c r="O18" s="44">
        <v>0</v>
      </c>
      <c r="P18" s="43">
        <v>0</v>
      </c>
      <c r="Q18" s="43">
        <v>2171</v>
      </c>
      <c r="R18" s="114" t="s">
        <v>21</v>
      </c>
      <c r="S18" s="28"/>
      <c r="U18" s="116"/>
      <c r="V18" s="19"/>
      <c r="W18" s="19"/>
      <c r="X18" s="19"/>
      <c r="Y18" s="117"/>
      <c r="Z18" s="19"/>
      <c r="AB18" s="19"/>
      <c r="AC18" s="19"/>
      <c r="AD18" s="19"/>
    </row>
    <row r="19" spans="1:30" s="115" customFormat="1" ht="24.95" customHeight="1" outlineLevel="1" thickBot="1" x14ac:dyDescent="0.3">
      <c r="A19" s="6"/>
      <c r="B19" s="15" t="s">
        <v>539</v>
      </c>
      <c r="C19" s="81" t="s">
        <v>540</v>
      </c>
      <c r="D19" s="81" t="s">
        <v>254</v>
      </c>
      <c r="E19" s="105">
        <v>15</v>
      </c>
      <c r="F19" s="20">
        <v>140.30000000000001</v>
      </c>
      <c r="G19" s="41">
        <v>2104.5</v>
      </c>
      <c r="H19" s="20"/>
      <c r="I19" s="137"/>
      <c r="J19" s="137"/>
      <c r="K19" s="14"/>
      <c r="L19" s="9"/>
      <c r="M19" s="42">
        <v>-66.731439999999992</v>
      </c>
      <c r="N19" s="43">
        <v>2171.23144</v>
      </c>
      <c r="O19" s="44">
        <v>0</v>
      </c>
      <c r="P19" s="43">
        <v>0</v>
      </c>
      <c r="Q19" s="43">
        <v>2171</v>
      </c>
      <c r="R19" s="114" t="s">
        <v>21</v>
      </c>
      <c r="S19" s="28"/>
      <c r="U19" s="116"/>
      <c r="V19" s="19"/>
      <c r="W19" s="19"/>
      <c r="X19" s="19"/>
      <c r="Y19" s="117"/>
      <c r="Z19" s="19"/>
      <c r="AB19" s="19"/>
      <c r="AC19" s="19"/>
      <c r="AD19" s="19"/>
    </row>
    <row r="20" spans="1:30" s="58" customFormat="1" ht="24.95" customHeight="1" outlineLevel="1" x14ac:dyDescent="0.25">
      <c r="B20" s="45"/>
      <c r="C20" s="46"/>
      <c r="D20" s="83" t="s">
        <v>280</v>
      </c>
      <c r="E20" s="48"/>
      <c r="F20" s="48"/>
      <c r="G20" s="50">
        <v>14550.75</v>
      </c>
      <c r="H20" s="50">
        <v>0</v>
      </c>
      <c r="I20" s="51">
        <v>0</v>
      </c>
      <c r="J20" s="51">
        <v>0</v>
      </c>
      <c r="K20" s="52">
        <v>0</v>
      </c>
      <c r="L20" s="53">
        <v>0</v>
      </c>
      <c r="M20" s="54">
        <v>-478.68808000000001</v>
      </c>
      <c r="N20" s="107">
        <v>15029.438079999998</v>
      </c>
      <c r="O20" s="50">
        <v>0</v>
      </c>
      <c r="P20" s="107">
        <v>0</v>
      </c>
      <c r="Q20" s="55">
        <v>15028</v>
      </c>
      <c r="R20" s="57"/>
      <c r="S20" s="67"/>
      <c r="U20" s="59"/>
      <c r="V20" s="60"/>
      <c r="W20" s="60"/>
      <c r="X20" s="60"/>
      <c r="Y20" s="61"/>
      <c r="Z20" s="60"/>
      <c r="AB20" s="60"/>
      <c r="AC20" s="60"/>
      <c r="AD20" s="60"/>
    </row>
    <row r="21" spans="1:30" s="115" customFormat="1" ht="24.95" customHeight="1" outlineLevel="1" thickBot="1" x14ac:dyDescent="0.3">
      <c r="A21" s="6"/>
      <c r="B21" s="15" t="s">
        <v>579</v>
      </c>
      <c r="C21" s="78" t="s">
        <v>580</v>
      </c>
      <c r="D21" s="16" t="s">
        <v>255</v>
      </c>
      <c r="E21" s="105">
        <v>15</v>
      </c>
      <c r="F21" s="20">
        <v>206</v>
      </c>
      <c r="G21" s="41">
        <v>3090</v>
      </c>
      <c r="H21" s="20"/>
      <c r="I21" s="137"/>
      <c r="J21" s="137"/>
      <c r="K21" s="14"/>
      <c r="L21" s="9"/>
      <c r="M21" s="42">
        <v>0</v>
      </c>
      <c r="N21" s="43">
        <v>3090</v>
      </c>
      <c r="O21" s="44">
        <v>89.690271999999993</v>
      </c>
      <c r="P21" s="43">
        <v>89.690271999999993</v>
      </c>
      <c r="Q21" s="43">
        <v>3000</v>
      </c>
      <c r="R21" s="114" t="s">
        <v>21</v>
      </c>
      <c r="S21" s="12"/>
      <c r="U21" s="116"/>
      <c r="V21" s="19"/>
      <c r="W21" s="19"/>
      <c r="X21" s="19"/>
      <c r="Y21" s="117"/>
      <c r="Z21" s="19"/>
      <c r="AB21" s="19"/>
      <c r="AC21" s="19"/>
      <c r="AD21" s="19"/>
    </row>
    <row r="22" spans="1:30" s="115" customFormat="1" ht="24.95" customHeight="1" outlineLevel="1" thickBot="1" x14ac:dyDescent="0.3">
      <c r="A22" s="6"/>
      <c r="B22" s="15" t="s">
        <v>552</v>
      </c>
      <c r="C22" s="16" t="s">
        <v>26</v>
      </c>
      <c r="D22" s="16" t="s">
        <v>255</v>
      </c>
      <c r="E22" s="105">
        <v>15</v>
      </c>
      <c r="F22" s="20">
        <v>186.35</v>
      </c>
      <c r="G22" s="41">
        <v>2795.25</v>
      </c>
      <c r="H22" s="20"/>
      <c r="I22" s="137"/>
      <c r="J22" s="137"/>
      <c r="K22" s="14"/>
      <c r="L22" s="9"/>
      <c r="M22" s="42">
        <v>0</v>
      </c>
      <c r="N22" s="43">
        <v>2795.25</v>
      </c>
      <c r="O22" s="44">
        <v>37.371472000000011</v>
      </c>
      <c r="P22" s="43">
        <v>37.371472000000011</v>
      </c>
      <c r="Q22" s="43">
        <v>2758</v>
      </c>
      <c r="R22" s="114" t="s">
        <v>21</v>
      </c>
      <c r="S22" s="12"/>
      <c r="U22" s="116"/>
      <c r="V22" s="19"/>
      <c r="W22" s="19"/>
      <c r="X22" s="19"/>
      <c r="Y22" s="117"/>
      <c r="Z22" s="19"/>
      <c r="AB22" s="19"/>
      <c r="AC22" s="19"/>
      <c r="AD22" s="19"/>
    </row>
    <row r="23" spans="1:30" s="115" customFormat="1" ht="24.95" customHeight="1" outlineLevel="1" thickBot="1" x14ac:dyDescent="0.3">
      <c r="A23" s="6"/>
      <c r="B23" s="15" t="s">
        <v>549</v>
      </c>
      <c r="C23" s="16" t="s">
        <v>550</v>
      </c>
      <c r="D23" s="16" t="s">
        <v>255</v>
      </c>
      <c r="E23" s="105">
        <v>5</v>
      </c>
      <c r="F23" s="20">
        <v>222.8</v>
      </c>
      <c r="G23" s="41">
        <v>1114</v>
      </c>
      <c r="H23" s="20"/>
      <c r="I23" s="137">
        <v>2228</v>
      </c>
      <c r="J23" s="137">
        <v>550</v>
      </c>
      <c r="K23" s="14"/>
      <c r="L23" s="9"/>
      <c r="M23" s="42">
        <v>0</v>
      </c>
      <c r="N23" s="43">
        <v>3892</v>
      </c>
      <c r="O23" s="44">
        <v>117.10787200000001</v>
      </c>
      <c r="P23" s="43">
        <v>117.10787200000001</v>
      </c>
      <c r="Q23" s="43">
        <v>3775</v>
      </c>
      <c r="R23" s="114" t="s">
        <v>21</v>
      </c>
      <c r="S23" s="12"/>
      <c r="U23" s="116"/>
      <c r="V23" s="19"/>
      <c r="W23" s="19"/>
      <c r="X23" s="19"/>
      <c r="Y23" s="117"/>
      <c r="Z23" s="19"/>
      <c r="AB23" s="19"/>
      <c r="AC23" s="19"/>
      <c r="AD23" s="19"/>
    </row>
    <row r="24" spans="1:30" s="58" customFormat="1" ht="24.95" customHeight="1" outlineLevel="1" x14ac:dyDescent="0.25">
      <c r="B24" s="45"/>
      <c r="C24" s="46"/>
      <c r="D24" s="83" t="s">
        <v>281</v>
      </c>
      <c r="E24" s="48"/>
      <c r="F24" s="49"/>
      <c r="G24" s="50">
        <v>6999.25</v>
      </c>
      <c r="H24" s="50">
        <v>0</v>
      </c>
      <c r="I24" s="51">
        <v>2228</v>
      </c>
      <c r="J24" s="51">
        <v>550</v>
      </c>
      <c r="K24" s="52">
        <v>0</v>
      </c>
      <c r="L24" s="53">
        <v>0</v>
      </c>
      <c r="M24" s="54">
        <v>0</v>
      </c>
      <c r="N24" s="107">
        <v>9777.25</v>
      </c>
      <c r="O24" s="50">
        <v>244.16961600000002</v>
      </c>
      <c r="P24" s="107">
        <v>244.16961600000002</v>
      </c>
      <c r="Q24" s="107">
        <v>9533</v>
      </c>
      <c r="R24" s="57"/>
      <c r="S24" s="67"/>
      <c r="U24" s="59"/>
      <c r="V24" s="60"/>
      <c r="W24" s="60"/>
      <c r="X24" s="60"/>
      <c r="Y24" s="61"/>
      <c r="Z24" s="60"/>
      <c r="AB24" s="60"/>
      <c r="AC24" s="60"/>
      <c r="AD24" s="60"/>
    </row>
    <row r="25" spans="1:30" s="115" customFormat="1" ht="24.95" customHeight="1" outlineLevel="1" thickBot="1" x14ac:dyDescent="0.3">
      <c r="A25" s="6"/>
      <c r="B25" s="15" t="s">
        <v>583</v>
      </c>
      <c r="C25" s="81" t="s">
        <v>26</v>
      </c>
      <c r="D25" s="81" t="s">
        <v>249</v>
      </c>
      <c r="E25" s="105">
        <v>15</v>
      </c>
      <c r="F25" s="20">
        <v>165.9</v>
      </c>
      <c r="G25" s="41">
        <v>2488.5</v>
      </c>
      <c r="H25" s="20"/>
      <c r="I25" s="137"/>
      <c r="J25" s="137"/>
      <c r="K25" s="14"/>
      <c r="L25" s="9"/>
      <c r="M25" s="42">
        <v>-11.002927999999997</v>
      </c>
      <c r="N25" s="43">
        <v>2499.5029279999999</v>
      </c>
      <c r="O25" s="44">
        <v>0</v>
      </c>
      <c r="P25" s="43">
        <v>0</v>
      </c>
      <c r="Q25" s="43">
        <v>2500</v>
      </c>
      <c r="R25" s="114" t="s">
        <v>21</v>
      </c>
      <c r="S25" s="12"/>
      <c r="U25" s="116"/>
      <c r="V25" s="19"/>
      <c r="W25" s="19"/>
      <c r="X25" s="19"/>
      <c r="Y25" s="117"/>
      <c r="Z25" s="19"/>
      <c r="AB25" s="19"/>
      <c r="AC25" s="19"/>
      <c r="AD25" s="19"/>
    </row>
    <row r="26" spans="1:30" s="115" customFormat="1" ht="24.95" customHeight="1" outlineLevel="1" thickBot="1" x14ac:dyDescent="0.3">
      <c r="A26" s="6"/>
      <c r="B26" s="15" t="s">
        <v>524</v>
      </c>
      <c r="C26" s="81" t="s">
        <v>72</v>
      </c>
      <c r="D26" s="81" t="s">
        <v>249</v>
      </c>
      <c r="E26" s="105">
        <v>15</v>
      </c>
      <c r="F26" s="20">
        <v>344.5</v>
      </c>
      <c r="G26" s="41">
        <v>5167.5</v>
      </c>
      <c r="H26" s="20"/>
      <c r="I26" s="137"/>
      <c r="J26" s="137"/>
      <c r="K26" s="14"/>
      <c r="L26" s="9"/>
      <c r="M26" s="42">
        <v>0</v>
      </c>
      <c r="N26" s="43">
        <v>5167.5</v>
      </c>
      <c r="O26" s="44">
        <v>491.60484799999995</v>
      </c>
      <c r="P26" s="43">
        <v>491.60484799999995</v>
      </c>
      <c r="Q26" s="43">
        <v>4676</v>
      </c>
      <c r="R26" s="114" t="s">
        <v>21</v>
      </c>
      <c r="S26" s="12"/>
      <c r="U26" s="116"/>
      <c r="V26" s="19"/>
      <c r="W26" s="19"/>
      <c r="X26" s="19"/>
      <c r="Y26" s="117"/>
      <c r="Z26" s="19"/>
      <c r="AB26" s="19"/>
      <c r="AC26" s="19"/>
      <c r="AD26" s="19"/>
    </row>
    <row r="27" spans="1:30" s="115" customFormat="1" ht="24.95" customHeight="1" outlineLevel="1" x14ac:dyDescent="0.25">
      <c r="A27" s="6"/>
      <c r="B27" s="15" t="s">
        <v>500</v>
      </c>
      <c r="C27" s="16" t="s">
        <v>501</v>
      </c>
      <c r="D27" s="81" t="s">
        <v>249</v>
      </c>
      <c r="E27" s="105">
        <v>15</v>
      </c>
      <c r="F27" s="20">
        <v>342.3</v>
      </c>
      <c r="G27" s="41">
        <v>5134.5</v>
      </c>
      <c r="H27" s="20"/>
      <c r="I27" s="137"/>
      <c r="J27" s="137"/>
      <c r="K27" s="14"/>
      <c r="L27" s="9"/>
      <c r="M27" s="42">
        <v>0</v>
      </c>
      <c r="N27" s="43">
        <v>5134.5</v>
      </c>
      <c r="O27" s="44">
        <v>485.69124799999992</v>
      </c>
      <c r="P27" s="43">
        <v>485.69124799999992</v>
      </c>
      <c r="Q27" s="43">
        <v>4649</v>
      </c>
      <c r="R27" s="114" t="s">
        <v>21</v>
      </c>
      <c r="S27" s="22"/>
      <c r="U27" s="116"/>
      <c r="V27" s="19"/>
      <c r="W27" s="19"/>
      <c r="X27" s="19"/>
      <c r="Y27" s="117"/>
      <c r="Z27" s="19"/>
      <c r="AB27" s="19"/>
      <c r="AC27" s="19"/>
      <c r="AD27" s="19"/>
    </row>
    <row r="28" spans="1:30" s="58" customFormat="1" ht="24.95" customHeight="1" outlineLevel="1" x14ac:dyDescent="0.25">
      <c r="B28" s="45"/>
      <c r="C28" s="46"/>
      <c r="D28" s="47" t="s">
        <v>274</v>
      </c>
      <c r="E28" s="48"/>
      <c r="F28" s="49"/>
      <c r="G28" s="50">
        <v>12790.5</v>
      </c>
      <c r="H28" s="50">
        <v>0</v>
      </c>
      <c r="I28" s="51">
        <v>0</v>
      </c>
      <c r="J28" s="51">
        <v>0</v>
      </c>
      <c r="K28" s="52">
        <v>0</v>
      </c>
      <c r="L28" s="53">
        <v>0</v>
      </c>
      <c r="M28" s="54">
        <v>-11.002927999999997</v>
      </c>
      <c r="N28" s="107">
        <v>12801.502928</v>
      </c>
      <c r="O28" s="50">
        <v>977.29609599999981</v>
      </c>
      <c r="P28" s="107">
        <v>977.29609599999981</v>
      </c>
      <c r="Q28" s="55">
        <v>11825</v>
      </c>
      <c r="R28" s="57"/>
      <c r="S28" s="67"/>
      <c r="U28" s="59"/>
      <c r="V28" s="60"/>
      <c r="W28" s="60"/>
      <c r="X28" s="60"/>
      <c r="Y28" s="61"/>
      <c r="Z28" s="60"/>
      <c r="AB28" s="60"/>
      <c r="AC28" s="60"/>
      <c r="AD28" s="60"/>
    </row>
    <row r="29" spans="1:30" s="115" customFormat="1" ht="24.95" customHeight="1" outlineLevel="1" thickBot="1" x14ac:dyDescent="0.3">
      <c r="A29" s="6"/>
      <c r="B29" s="15" t="s">
        <v>575</v>
      </c>
      <c r="C29" s="16" t="s">
        <v>26</v>
      </c>
      <c r="D29" s="81" t="s">
        <v>547</v>
      </c>
      <c r="E29" s="105">
        <v>5</v>
      </c>
      <c r="F29" s="20">
        <v>133.33340000000001</v>
      </c>
      <c r="G29" s="41">
        <v>666.66700000000003</v>
      </c>
      <c r="H29" s="20"/>
      <c r="I29" s="20">
        <v>1333.3340000000001</v>
      </c>
      <c r="J29" s="21">
        <v>329</v>
      </c>
      <c r="K29" s="14"/>
      <c r="L29" s="9"/>
      <c r="M29" s="42">
        <v>-73.419375999999986</v>
      </c>
      <c r="N29" s="43">
        <v>2402.420376</v>
      </c>
      <c r="O29" s="44">
        <v>0</v>
      </c>
      <c r="P29" s="43">
        <v>0</v>
      </c>
      <c r="Q29" s="43">
        <v>2402</v>
      </c>
      <c r="R29" s="114" t="s">
        <v>21</v>
      </c>
      <c r="S29" s="12"/>
      <c r="U29" s="116"/>
      <c r="V29" s="19"/>
      <c r="W29" s="19"/>
      <c r="X29" s="19"/>
      <c r="Y29" s="117"/>
      <c r="Z29" s="19"/>
      <c r="AB29" s="19"/>
      <c r="AC29" s="19"/>
      <c r="AD29" s="19"/>
    </row>
    <row r="30" spans="1:30" s="58" customFormat="1" ht="24.95" customHeight="1" outlineLevel="1" x14ac:dyDescent="0.25">
      <c r="B30" s="45"/>
      <c r="C30" s="46"/>
      <c r="D30" s="83" t="s">
        <v>548</v>
      </c>
      <c r="E30" s="48"/>
      <c r="F30" s="49"/>
      <c r="G30" s="50">
        <v>666.66700000000003</v>
      </c>
      <c r="H30" s="50">
        <v>0</v>
      </c>
      <c r="I30" s="51">
        <v>1333.3340000000001</v>
      </c>
      <c r="J30" s="51">
        <v>329</v>
      </c>
      <c r="K30" s="52">
        <v>0</v>
      </c>
      <c r="L30" s="51">
        <v>0</v>
      </c>
      <c r="M30" s="54">
        <v>-73.419375999999986</v>
      </c>
      <c r="N30" s="107">
        <v>2402.420376</v>
      </c>
      <c r="O30" s="50">
        <v>0</v>
      </c>
      <c r="P30" s="107">
        <v>0</v>
      </c>
      <c r="Q30" s="55">
        <v>2402</v>
      </c>
      <c r="R30" s="57"/>
      <c r="S30" s="67"/>
      <c r="U30" s="59"/>
      <c r="V30" s="60"/>
      <c r="W30" s="60"/>
      <c r="X30" s="60"/>
      <c r="Y30" s="61"/>
      <c r="Z30" s="60"/>
      <c r="AB30" s="60"/>
      <c r="AC30" s="60"/>
      <c r="AD30" s="60"/>
    </row>
    <row r="31" spans="1:30" s="115" customFormat="1" ht="24.95" customHeight="1" outlineLevel="1" thickBot="1" x14ac:dyDescent="0.3">
      <c r="A31" s="6"/>
      <c r="B31" s="15" t="s">
        <v>491</v>
      </c>
      <c r="C31" s="16" t="s">
        <v>26</v>
      </c>
      <c r="D31" s="16" t="s">
        <v>252</v>
      </c>
      <c r="E31" s="106" t="s">
        <v>289</v>
      </c>
      <c r="F31" s="20"/>
      <c r="G31" s="41"/>
      <c r="H31" s="20"/>
      <c r="I31" s="137"/>
      <c r="J31" s="137"/>
      <c r="K31" s="14"/>
      <c r="L31" s="9"/>
      <c r="M31" s="42">
        <v>0</v>
      </c>
      <c r="N31" s="43">
        <v>0</v>
      </c>
      <c r="O31" s="44">
        <v>0</v>
      </c>
      <c r="P31" s="43">
        <v>0</v>
      </c>
      <c r="Q31" s="43">
        <v>0</v>
      </c>
      <c r="R31" s="114" t="s">
        <v>21</v>
      </c>
      <c r="S31" s="12"/>
      <c r="U31" s="116"/>
      <c r="V31" s="19"/>
      <c r="W31" s="19"/>
      <c r="X31" s="19"/>
      <c r="Y31" s="117"/>
      <c r="Z31" s="19"/>
      <c r="AB31" s="19"/>
      <c r="AC31" s="19"/>
      <c r="AD31" s="19"/>
    </row>
    <row r="32" spans="1:30" s="115" customFormat="1" ht="24.95" customHeight="1" outlineLevel="1" thickBot="1" x14ac:dyDescent="0.3">
      <c r="A32" s="6"/>
      <c r="B32" s="15" t="s">
        <v>551</v>
      </c>
      <c r="C32" s="16" t="s">
        <v>26</v>
      </c>
      <c r="D32" s="16" t="s">
        <v>252</v>
      </c>
      <c r="E32" s="105">
        <v>15</v>
      </c>
      <c r="F32" s="20">
        <v>240.8</v>
      </c>
      <c r="G32" s="41">
        <v>3612</v>
      </c>
      <c r="H32" s="20"/>
      <c r="I32" s="137"/>
      <c r="J32" s="137"/>
      <c r="K32" s="14"/>
      <c r="L32" s="9"/>
      <c r="M32" s="42">
        <v>0</v>
      </c>
      <c r="N32" s="43">
        <v>3612</v>
      </c>
      <c r="O32" s="44">
        <v>164.18387199999998</v>
      </c>
      <c r="P32" s="43">
        <v>164.18387199999998</v>
      </c>
      <c r="Q32" s="43">
        <v>3448</v>
      </c>
      <c r="R32" s="114" t="s">
        <v>19</v>
      </c>
      <c r="S32" s="12"/>
      <c r="U32" s="116"/>
      <c r="V32" s="19"/>
      <c r="W32" s="19"/>
      <c r="X32" s="19"/>
      <c r="Y32" s="117"/>
      <c r="Z32" s="19"/>
      <c r="AB32" s="19"/>
      <c r="AC32" s="19"/>
      <c r="AD32" s="19"/>
    </row>
    <row r="33" spans="1:30" s="115" customFormat="1" ht="24.95" customHeight="1" outlineLevel="1" thickBot="1" x14ac:dyDescent="0.3">
      <c r="A33" s="6"/>
      <c r="B33" s="15" t="s">
        <v>306</v>
      </c>
      <c r="C33" s="16" t="s">
        <v>307</v>
      </c>
      <c r="D33" s="16" t="s">
        <v>252</v>
      </c>
      <c r="E33" s="105">
        <v>15</v>
      </c>
      <c r="F33" s="20">
        <v>239.25</v>
      </c>
      <c r="G33" s="41">
        <v>3588.75</v>
      </c>
      <c r="H33" s="20"/>
      <c r="I33" s="137"/>
      <c r="J33" s="137"/>
      <c r="K33" s="14"/>
      <c r="L33" s="9"/>
      <c r="M33" s="42">
        <v>0</v>
      </c>
      <c r="N33" s="43">
        <v>3588.75</v>
      </c>
      <c r="O33" s="44">
        <v>161.65427199999996</v>
      </c>
      <c r="P33" s="43">
        <v>806.024272</v>
      </c>
      <c r="Q33" s="43">
        <v>2783</v>
      </c>
      <c r="R33" s="114" t="s">
        <v>19</v>
      </c>
      <c r="S33" s="12"/>
      <c r="U33" s="116"/>
      <c r="V33" s="19"/>
      <c r="W33" s="19"/>
      <c r="X33" s="19"/>
      <c r="Y33" s="117"/>
      <c r="Z33" s="19"/>
      <c r="AB33" s="19"/>
      <c r="AC33" s="19"/>
      <c r="AD33" s="19"/>
    </row>
    <row r="34" spans="1:30" s="115" customFormat="1" ht="24.95" customHeight="1" outlineLevel="1" thickBot="1" x14ac:dyDescent="0.3">
      <c r="A34" s="6"/>
      <c r="B34" s="15" t="s">
        <v>300</v>
      </c>
      <c r="C34" s="16" t="s">
        <v>26</v>
      </c>
      <c r="D34" s="16" t="s">
        <v>252</v>
      </c>
      <c r="E34" s="105">
        <v>15</v>
      </c>
      <c r="F34" s="20">
        <v>293.89999999999998</v>
      </c>
      <c r="G34" s="41">
        <v>4408.5</v>
      </c>
      <c r="H34" s="20"/>
      <c r="I34" s="130"/>
      <c r="J34" s="130"/>
      <c r="K34" s="14"/>
      <c r="L34" s="9"/>
      <c r="M34" s="42">
        <v>0</v>
      </c>
      <c r="N34" s="43">
        <v>4408.5</v>
      </c>
      <c r="O34" s="44">
        <v>365.94440000000003</v>
      </c>
      <c r="P34" s="43">
        <v>365.94440000000003</v>
      </c>
      <c r="Q34" s="43">
        <v>4043</v>
      </c>
      <c r="R34" s="114" t="s">
        <v>21</v>
      </c>
      <c r="S34" s="12"/>
      <c r="U34" s="116"/>
      <c r="V34" s="19"/>
      <c r="W34" s="19"/>
      <c r="X34" s="19"/>
      <c r="Y34" s="117"/>
      <c r="Z34" s="19"/>
      <c r="AB34" s="19"/>
      <c r="AC34" s="19"/>
      <c r="AD34" s="19"/>
    </row>
    <row r="35" spans="1:30" s="115" customFormat="1" ht="24.95" customHeight="1" outlineLevel="1" thickBot="1" x14ac:dyDescent="0.3">
      <c r="A35" s="6"/>
      <c r="B35" s="15" t="s">
        <v>554</v>
      </c>
      <c r="C35" s="81" t="s">
        <v>83</v>
      </c>
      <c r="D35" s="81" t="s">
        <v>252</v>
      </c>
      <c r="E35" s="105">
        <v>15</v>
      </c>
      <c r="F35" s="20">
        <v>399.95</v>
      </c>
      <c r="G35" s="41">
        <v>5999.25</v>
      </c>
      <c r="H35" s="20"/>
      <c r="I35" s="130"/>
      <c r="J35" s="137"/>
      <c r="K35" s="14"/>
      <c r="L35" s="9"/>
      <c r="M35" s="42">
        <v>0</v>
      </c>
      <c r="N35" s="43">
        <v>5999.25</v>
      </c>
      <c r="O35" s="44">
        <v>643.26542400000005</v>
      </c>
      <c r="P35" s="43">
        <v>643.26542400000005</v>
      </c>
      <c r="Q35" s="43">
        <v>5356</v>
      </c>
      <c r="R35" s="114" t="s">
        <v>21</v>
      </c>
      <c r="S35" s="12"/>
      <c r="U35" s="116"/>
      <c r="V35" s="19"/>
      <c r="W35" s="19"/>
      <c r="X35" s="19"/>
      <c r="Y35" s="117"/>
      <c r="Z35" s="19"/>
      <c r="AB35" s="19"/>
      <c r="AC35" s="19"/>
      <c r="AD35" s="19"/>
    </row>
    <row r="36" spans="1:30" s="115" customFormat="1" ht="24.95" customHeight="1" outlineLevel="1" thickBot="1" x14ac:dyDescent="0.3">
      <c r="A36" s="6"/>
      <c r="B36" s="15" t="s">
        <v>485</v>
      </c>
      <c r="C36" s="16" t="s">
        <v>26</v>
      </c>
      <c r="D36" s="16" t="s">
        <v>252</v>
      </c>
      <c r="E36" s="105">
        <v>15</v>
      </c>
      <c r="F36" s="20">
        <v>209.35</v>
      </c>
      <c r="G36" s="41">
        <v>3140.25</v>
      </c>
      <c r="H36" s="20"/>
      <c r="I36" s="137"/>
      <c r="J36" s="137"/>
      <c r="K36" s="14"/>
      <c r="L36" s="9"/>
      <c r="M36" s="42">
        <v>0</v>
      </c>
      <c r="N36" s="43">
        <v>3140.25</v>
      </c>
      <c r="O36" s="44">
        <v>95.157472000000013</v>
      </c>
      <c r="P36" s="43">
        <v>95.157472000000013</v>
      </c>
      <c r="Q36" s="43">
        <v>3045</v>
      </c>
      <c r="R36" s="114" t="s">
        <v>21</v>
      </c>
      <c r="S36" s="12"/>
      <c r="U36" s="116"/>
      <c r="V36" s="19"/>
      <c r="W36" s="19"/>
      <c r="X36" s="19"/>
      <c r="Y36" s="117"/>
      <c r="Z36" s="19"/>
      <c r="AB36" s="19"/>
      <c r="AC36" s="19"/>
      <c r="AD36" s="19"/>
    </row>
    <row r="37" spans="1:30" s="115" customFormat="1" ht="24.95" customHeight="1" outlineLevel="1" thickBot="1" x14ac:dyDescent="0.3">
      <c r="A37" s="6"/>
      <c r="B37" s="15" t="s">
        <v>558</v>
      </c>
      <c r="C37" s="16" t="s">
        <v>55</v>
      </c>
      <c r="D37" s="16" t="s">
        <v>252</v>
      </c>
      <c r="E37" s="105">
        <v>5</v>
      </c>
      <c r="F37" s="20">
        <v>304.89999999999998</v>
      </c>
      <c r="G37" s="41">
        <v>1524.5</v>
      </c>
      <c r="H37" s="20"/>
      <c r="I37" s="137">
        <v>3049</v>
      </c>
      <c r="J37" s="137">
        <v>752</v>
      </c>
      <c r="K37" s="14"/>
      <c r="L37" s="9"/>
      <c r="M37" s="42">
        <v>0</v>
      </c>
      <c r="N37" s="43">
        <v>5325.5</v>
      </c>
      <c r="O37" s="44">
        <v>392.34440000000006</v>
      </c>
      <c r="P37" s="43">
        <v>392.34440000000006</v>
      </c>
      <c r="Q37" s="43">
        <v>4933</v>
      </c>
      <c r="R37" s="114" t="s">
        <v>21</v>
      </c>
      <c r="S37" s="12"/>
      <c r="U37" s="116"/>
      <c r="V37" s="19"/>
      <c r="W37" s="19"/>
      <c r="X37" s="19"/>
      <c r="Y37" s="117"/>
      <c r="Z37" s="19"/>
      <c r="AB37" s="19"/>
      <c r="AC37" s="19"/>
      <c r="AD37" s="19"/>
    </row>
    <row r="38" spans="1:30" s="58" customFormat="1" ht="24.95" customHeight="1" outlineLevel="1" x14ac:dyDescent="0.25">
      <c r="B38" s="45"/>
      <c r="C38" s="46"/>
      <c r="D38" s="83" t="s">
        <v>277</v>
      </c>
      <c r="E38" s="48"/>
      <c r="F38" s="49"/>
      <c r="G38" s="50">
        <v>22273.25</v>
      </c>
      <c r="H38" s="50">
        <v>0</v>
      </c>
      <c r="I38" s="51">
        <v>3049</v>
      </c>
      <c r="J38" s="51">
        <v>752</v>
      </c>
      <c r="K38" s="52">
        <v>0</v>
      </c>
      <c r="L38" s="53">
        <v>0</v>
      </c>
      <c r="M38" s="54">
        <v>0</v>
      </c>
      <c r="N38" s="107">
        <v>26074.25</v>
      </c>
      <c r="O38" s="50">
        <v>1822.5498400000001</v>
      </c>
      <c r="P38" s="107">
        <v>2466.91984</v>
      </c>
      <c r="Q38" s="107">
        <v>23608</v>
      </c>
      <c r="R38" s="57"/>
      <c r="S38" s="67"/>
      <c r="U38" s="59"/>
      <c r="V38" s="60"/>
      <c r="W38" s="60"/>
      <c r="X38" s="60"/>
      <c r="Y38" s="61"/>
      <c r="Z38" s="60"/>
      <c r="AB38" s="60"/>
      <c r="AC38" s="60"/>
      <c r="AD38" s="60"/>
    </row>
    <row r="39" spans="1:30" s="115" customFormat="1" ht="24.95" customHeight="1" outlineLevel="1" thickBot="1" x14ac:dyDescent="0.3">
      <c r="A39" s="6"/>
      <c r="B39" s="15" t="s">
        <v>639</v>
      </c>
      <c r="C39" s="16" t="s">
        <v>640</v>
      </c>
      <c r="D39" s="16" t="s">
        <v>246</v>
      </c>
      <c r="E39" s="105">
        <v>14</v>
      </c>
      <c r="F39" s="20">
        <v>213.8</v>
      </c>
      <c r="G39" s="41">
        <v>2993.2000000000003</v>
      </c>
      <c r="H39" s="20"/>
      <c r="I39" s="130"/>
      <c r="J39" s="130"/>
      <c r="K39" s="14"/>
      <c r="L39" s="9"/>
      <c r="M39" s="42">
        <v>0</v>
      </c>
      <c r="N39" s="43">
        <v>2993.2000000000003</v>
      </c>
      <c r="O39" s="44">
        <v>58.908432000000033</v>
      </c>
      <c r="P39" s="43">
        <v>58.908432000000033</v>
      </c>
      <c r="Q39" s="43">
        <v>2934</v>
      </c>
      <c r="R39" s="114" t="s">
        <v>21</v>
      </c>
      <c r="S39" s="12"/>
      <c r="U39" s="116"/>
      <c r="V39" s="19"/>
      <c r="W39" s="19"/>
      <c r="X39" s="19"/>
      <c r="Y39" s="117"/>
      <c r="Z39" s="19"/>
      <c r="AB39" s="19"/>
      <c r="AC39" s="19"/>
      <c r="AD39" s="19"/>
    </row>
    <row r="40" spans="1:30" s="115" customFormat="1" ht="24.95" customHeight="1" outlineLevel="1" thickBot="1" x14ac:dyDescent="0.3">
      <c r="A40" s="6"/>
      <c r="B40" s="15" t="s">
        <v>496</v>
      </c>
      <c r="C40" s="16" t="s">
        <v>497</v>
      </c>
      <c r="D40" s="16" t="s">
        <v>246</v>
      </c>
      <c r="E40" s="105">
        <v>8</v>
      </c>
      <c r="F40" s="20">
        <v>187.25</v>
      </c>
      <c r="G40" s="41">
        <v>1498</v>
      </c>
      <c r="H40" s="20"/>
      <c r="I40" s="130">
        <v>1310.75</v>
      </c>
      <c r="J40" s="130">
        <v>462</v>
      </c>
      <c r="K40" s="14"/>
      <c r="L40" s="9"/>
      <c r="M40" s="42">
        <v>0</v>
      </c>
      <c r="N40" s="43">
        <v>3270.75</v>
      </c>
      <c r="O40" s="44">
        <v>38.840271999999999</v>
      </c>
      <c r="P40" s="43">
        <v>38.840271999999999</v>
      </c>
      <c r="Q40" s="43">
        <v>3232</v>
      </c>
      <c r="R40" s="114" t="s">
        <v>21</v>
      </c>
      <c r="S40" s="12"/>
      <c r="U40" s="116"/>
      <c r="V40" s="19"/>
      <c r="W40" s="19"/>
      <c r="X40" s="19"/>
      <c r="Y40" s="117"/>
      <c r="Z40" s="19"/>
      <c r="AB40" s="19"/>
      <c r="AC40" s="19"/>
      <c r="AD40" s="19"/>
    </row>
    <row r="41" spans="1:30" s="115" customFormat="1" ht="24.95" customHeight="1" outlineLevel="1" thickBot="1" x14ac:dyDescent="0.3">
      <c r="A41" s="6"/>
      <c r="B41" s="15" t="s">
        <v>487</v>
      </c>
      <c r="C41" s="16" t="s">
        <v>488</v>
      </c>
      <c r="D41" s="16" t="s">
        <v>246</v>
      </c>
      <c r="E41" s="105">
        <v>5</v>
      </c>
      <c r="F41" s="20">
        <v>386.9</v>
      </c>
      <c r="G41" s="41">
        <v>1934.5</v>
      </c>
      <c r="H41" s="20"/>
      <c r="I41" s="130">
        <v>3869</v>
      </c>
      <c r="J41" s="130">
        <v>955</v>
      </c>
      <c r="K41" s="14"/>
      <c r="L41" s="9"/>
      <c r="M41" s="42">
        <v>0</v>
      </c>
      <c r="N41" s="43">
        <v>6758.5</v>
      </c>
      <c r="O41" s="44">
        <v>605.5760479999999</v>
      </c>
      <c r="P41" s="43">
        <v>605.5760479999999</v>
      </c>
      <c r="Q41" s="43">
        <v>6153</v>
      </c>
      <c r="R41" s="114" t="s">
        <v>21</v>
      </c>
      <c r="S41" s="12"/>
      <c r="U41" s="116"/>
      <c r="V41" s="19"/>
      <c r="W41" s="19"/>
      <c r="X41" s="19"/>
      <c r="Y41" s="117"/>
      <c r="Z41" s="19"/>
      <c r="AB41" s="19"/>
      <c r="AC41" s="19"/>
      <c r="AD41" s="19"/>
    </row>
    <row r="42" spans="1:30" s="115" customFormat="1" ht="24.95" customHeight="1" outlineLevel="1" thickBot="1" x14ac:dyDescent="0.3">
      <c r="A42" s="6"/>
      <c r="B42" s="15" t="s">
        <v>454</v>
      </c>
      <c r="C42" s="16" t="s">
        <v>455</v>
      </c>
      <c r="D42" s="16" t="s">
        <v>246</v>
      </c>
      <c r="E42" s="105">
        <v>15</v>
      </c>
      <c r="F42" s="20">
        <v>240.8</v>
      </c>
      <c r="G42" s="41">
        <v>3612</v>
      </c>
      <c r="H42" s="20"/>
      <c r="I42" s="130"/>
      <c r="J42" s="130"/>
      <c r="K42" s="14"/>
      <c r="L42" s="9"/>
      <c r="M42" s="42">
        <v>0</v>
      </c>
      <c r="N42" s="43">
        <v>3612</v>
      </c>
      <c r="O42" s="44">
        <v>164.18387199999998</v>
      </c>
      <c r="P42" s="43">
        <v>164.18387199999998</v>
      </c>
      <c r="Q42" s="43">
        <v>3448</v>
      </c>
      <c r="R42" s="114" t="s">
        <v>21</v>
      </c>
      <c r="S42" s="12"/>
      <c r="U42" s="116"/>
      <c r="V42" s="19"/>
      <c r="W42" s="19"/>
      <c r="X42" s="19"/>
      <c r="Y42" s="117"/>
      <c r="Z42" s="19"/>
      <c r="AB42" s="19"/>
      <c r="AC42" s="19"/>
      <c r="AD42" s="19"/>
    </row>
    <row r="43" spans="1:30" s="115" customFormat="1" ht="24.95" customHeight="1" outlineLevel="1" thickBot="1" x14ac:dyDescent="0.3">
      <c r="A43" s="6"/>
      <c r="B43" s="15" t="s">
        <v>527</v>
      </c>
      <c r="C43" s="16" t="s">
        <v>529</v>
      </c>
      <c r="D43" s="16" t="s">
        <v>246</v>
      </c>
      <c r="E43" s="105">
        <v>15</v>
      </c>
      <c r="F43" s="20">
        <v>178.4</v>
      </c>
      <c r="G43" s="41">
        <v>2676</v>
      </c>
      <c r="H43" s="20"/>
      <c r="I43" s="130"/>
      <c r="J43" s="130"/>
      <c r="K43" s="14"/>
      <c r="L43" s="9"/>
      <c r="M43" s="42">
        <v>0</v>
      </c>
      <c r="N43" s="43">
        <v>2676</v>
      </c>
      <c r="O43" s="44">
        <v>24.397072000000009</v>
      </c>
      <c r="P43" s="43">
        <v>24.397072000000009</v>
      </c>
      <c r="Q43" s="43">
        <v>2652</v>
      </c>
      <c r="R43" s="114" t="s">
        <v>21</v>
      </c>
      <c r="S43" s="12"/>
      <c r="U43" s="116"/>
      <c r="V43" s="19"/>
      <c r="W43" s="19"/>
      <c r="X43" s="19"/>
      <c r="Y43" s="117"/>
      <c r="Z43" s="19"/>
      <c r="AB43" s="19"/>
      <c r="AC43" s="19"/>
      <c r="AD43" s="19"/>
    </row>
    <row r="44" spans="1:30" s="115" customFormat="1" ht="24.95" customHeight="1" outlineLevel="1" thickBot="1" x14ac:dyDescent="0.3">
      <c r="A44" s="6"/>
      <c r="B44" s="15" t="s">
        <v>528</v>
      </c>
      <c r="C44" s="16" t="s">
        <v>26</v>
      </c>
      <c r="D44" s="16" t="s">
        <v>246</v>
      </c>
      <c r="E44" s="105">
        <v>15</v>
      </c>
      <c r="F44" s="20">
        <v>136.80000000000001</v>
      </c>
      <c r="G44" s="41">
        <v>2052</v>
      </c>
      <c r="H44" s="20"/>
      <c r="I44" s="130"/>
      <c r="J44" s="130"/>
      <c r="K44" s="14"/>
      <c r="L44" s="9"/>
      <c r="M44" s="42">
        <v>-70.091439999999992</v>
      </c>
      <c r="N44" s="43">
        <v>2122.0914400000001</v>
      </c>
      <c r="O44" s="44">
        <v>0</v>
      </c>
      <c r="P44" s="43">
        <v>0</v>
      </c>
      <c r="Q44" s="43">
        <v>2122</v>
      </c>
      <c r="R44" s="114" t="s">
        <v>21</v>
      </c>
      <c r="S44" s="12"/>
      <c r="U44" s="116"/>
      <c r="V44" s="19"/>
      <c r="W44" s="19"/>
      <c r="X44" s="19"/>
      <c r="Y44" s="117"/>
      <c r="Z44" s="19"/>
      <c r="AB44" s="19"/>
      <c r="AC44" s="19"/>
      <c r="AD44" s="19"/>
    </row>
    <row r="45" spans="1:30" s="115" customFormat="1" ht="24.95" customHeight="1" outlineLevel="1" thickBot="1" x14ac:dyDescent="0.3">
      <c r="A45" s="6"/>
      <c r="B45" s="15" t="s">
        <v>499</v>
      </c>
      <c r="C45" s="16" t="s">
        <v>502</v>
      </c>
      <c r="D45" s="81" t="s">
        <v>246</v>
      </c>
      <c r="E45" s="105">
        <v>15</v>
      </c>
      <c r="F45" s="20">
        <v>203.95</v>
      </c>
      <c r="G45" s="41">
        <v>3059.25</v>
      </c>
      <c r="H45" s="20"/>
      <c r="I45" s="130"/>
      <c r="J45" s="130"/>
      <c r="K45" s="14"/>
      <c r="L45" s="9"/>
      <c r="M45" s="42">
        <v>0</v>
      </c>
      <c r="N45" s="43">
        <v>3059.25</v>
      </c>
      <c r="O45" s="44">
        <v>66.094672000000003</v>
      </c>
      <c r="P45" s="43">
        <v>66.094672000000003</v>
      </c>
      <c r="Q45" s="43">
        <v>2993</v>
      </c>
      <c r="R45" s="114" t="s">
        <v>21</v>
      </c>
      <c r="S45" s="12"/>
      <c r="U45" s="116"/>
      <c r="V45" s="19"/>
      <c r="W45" s="19"/>
      <c r="X45" s="19"/>
      <c r="Y45" s="117"/>
      <c r="Z45" s="19"/>
      <c r="AB45" s="19"/>
      <c r="AC45" s="19"/>
      <c r="AD45" s="19"/>
    </row>
    <row r="46" spans="1:30" s="115" customFormat="1" ht="24.95" customHeight="1" outlineLevel="1" thickBot="1" x14ac:dyDescent="0.3">
      <c r="A46" s="6"/>
      <c r="B46" s="15" t="s">
        <v>568</v>
      </c>
      <c r="C46" s="16" t="s">
        <v>232</v>
      </c>
      <c r="D46" s="16" t="s">
        <v>246</v>
      </c>
      <c r="E46" s="105">
        <v>15</v>
      </c>
      <c r="F46" s="20">
        <v>60.4</v>
      </c>
      <c r="G46" s="41">
        <v>906</v>
      </c>
      <c r="H46" s="20"/>
      <c r="I46" s="130"/>
      <c r="J46" s="130"/>
      <c r="K46" s="14"/>
      <c r="L46" s="9"/>
      <c r="M46" s="42">
        <v>-155.43544</v>
      </c>
      <c r="N46" s="43">
        <v>1061.43544</v>
      </c>
      <c r="O46" s="44">
        <v>0</v>
      </c>
      <c r="P46" s="43">
        <v>0</v>
      </c>
      <c r="Q46" s="43">
        <v>1061</v>
      </c>
      <c r="R46" s="114" t="s">
        <v>21</v>
      </c>
      <c r="S46" s="12"/>
      <c r="U46" s="116"/>
      <c r="V46" s="19"/>
      <c r="W46" s="19"/>
      <c r="X46" s="19"/>
      <c r="Y46" s="117"/>
      <c r="Z46" s="19"/>
      <c r="AB46" s="19"/>
      <c r="AC46" s="19"/>
      <c r="AD46" s="19"/>
    </row>
    <row r="47" spans="1:30" s="115" customFormat="1" ht="24.95" customHeight="1" outlineLevel="1" thickBot="1" x14ac:dyDescent="0.3">
      <c r="A47" s="6"/>
      <c r="B47" s="15" t="s">
        <v>521</v>
      </c>
      <c r="C47" s="16" t="s">
        <v>522</v>
      </c>
      <c r="D47" s="16" t="s">
        <v>246</v>
      </c>
      <c r="E47" s="105">
        <v>15</v>
      </c>
      <c r="F47" s="20">
        <v>268.7</v>
      </c>
      <c r="G47" s="41">
        <v>4030.5</v>
      </c>
      <c r="H47" s="20"/>
      <c r="I47" s="130"/>
      <c r="J47" s="130"/>
      <c r="K47" s="14"/>
      <c r="L47" s="9"/>
      <c r="M47" s="42">
        <v>0</v>
      </c>
      <c r="N47" s="43">
        <v>4030.5</v>
      </c>
      <c r="O47" s="44">
        <v>317.11667199999999</v>
      </c>
      <c r="P47" s="43">
        <v>317.11667199999999</v>
      </c>
      <c r="Q47" s="43">
        <v>3713</v>
      </c>
      <c r="R47" s="114" t="s">
        <v>21</v>
      </c>
      <c r="S47" s="12"/>
      <c r="U47" s="116"/>
      <c r="V47" s="19"/>
      <c r="W47" s="19"/>
      <c r="X47" s="19"/>
      <c r="Y47" s="117"/>
      <c r="Z47" s="19"/>
      <c r="AB47" s="19"/>
      <c r="AC47" s="19"/>
      <c r="AD47" s="19"/>
    </row>
    <row r="48" spans="1:30" s="115" customFormat="1" ht="24.95" customHeight="1" outlineLevel="1" thickBot="1" x14ac:dyDescent="0.3">
      <c r="A48" s="6"/>
      <c r="B48" s="15" t="s">
        <v>456</v>
      </c>
      <c r="C48" s="16" t="s">
        <v>457</v>
      </c>
      <c r="D48" s="16" t="s">
        <v>246</v>
      </c>
      <c r="E48" s="105">
        <v>15</v>
      </c>
      <c r="F48" s="20">
        <v>240.8</v>
      </c>
      <c r="G48" s="41">
        <v>3612</v>
      </c>
      <c r="H48" s="20"/>
      <c r="I48" s="130"/>
      <c r="J48" s="130"/>
      <c r="K48" s="14"/>
      <c r="L48" s="9"/>
      <c r="M48" s="42">
        <v>0</v>
      </c>
      <c r="N48" s="43">
        <v>3612</v>
      </c>
      <c r="O48" s="44">
        <v>164.18387199999998</v>
      </c>
      <c r="P48" s="43">
        <v>164.18387199999998</v>
      </c>
      <c r="Q48" s="43">
        <v>3448</v>
      </c>
      <c r="R48" s="114" t="s">
        <v>21</v>
      </c>
      <c r="S48" s="12"/>
      <c r="U48" s="116"/>
      <c r="V48" s="19"/>
      <c r="W48" s="19"/>
      <c r="X48" s="19"/>
      <c r="Y48" s="117"/>
      <c r="Z48" s="19"/>
      <c r="AB48" s="19"/>
      <c r="AC48" s="19"/>
      <c r="AD48" s="19"/>
    </row>
    <row r="49" spans="1:30" s="115" customFormat="1" ht="24.95" customHeight="1" outlineLevel="1" thickBot="1" x14ac:dyDescent="0.3">
      <c r="A49" s="6"/>
      <c r="B49" s="15" t="s">
        <v>458</v>
      </c>
      <c r="C49" s="16" t="s">
        <v>459</v>
      </c>
      <c r="D49" s="16" t="s">
        <v>246</v>
      </c>
      <c r="E49" s="105">
        <v>15</v>
      </c>
      <c r="F49" s="20">
        <v>178.4</v>
      </c>
      <c r="G49" s="41">
        <v>2676</v>
      </c>
      <c r="H49" s="20"/>
      <c r="I49" s="130"/>
      <c r="J49" s="130"/>
      <c r="K49" s="14"/>
      <c r="L49" s="9"/>
      <c r="M49" s="42">
        <v>0</v>
      </c>
      <c r="N49" s="43">
        <v>2676</v>
      </c>
      <c r="O49" s="44">
        <v>24.397072000000009</v>
      </c>
      <c r="P49" s="43">
        <v>24.397072000000009</v>
      </c>
      <c r="Q49" s="43">
        <v>2652</v>
      </c>
      <c r="R49" s="114" t="s">
        <v>21</v>
      </c>
      <c r="S49" s="12"/>
      <c r="U49" s="116"/>
      <c r="V49" s="19"/>
      <c r="W49" s="19"/>
      <c r="X49" s="19"/>
      <c r="Y49" s="117"/>
      <c r="Z49" s="19"/>
      <c r="AB49" s="19"/>
      <c r="AC49" s="19"/>
      <c r="AD49" s="19"/>
    </row>
    <row r="50" spans="1:30" s="115" customFormat="1" ht="24.95" customHeight="1" outlineLevel="1" thickBot="1" x14ac:dyDescent="0.3">
      <c r="A50" s="6"/>
      <c r="B50" s="15" t="s">
        <v>489</v>
      </c>
      <c r="C50" s="16" t="s">
        <v>490</v>
      </c>
      <c r="D50" s="16" t="s">
        <v>246</v>
      </c>
      <c r="E50" s="105">
        <v>15</v>
      </c>
      <c r="F50" s="20">
        <v>116.65</v>
      </c>
      <c r="G50" s="41">
        <v>1749.75</v>
      </c>
      <c r="H50" s="20"/>
      <c r="I50" s="130"/>
      <c r="J50" s="130"/>
      <c r="K50" s="14"/>
      <c r="L50" s="9"/>
      <c r="M50" s="42">
        <v>-89.435439999999986</v>
      </c>
      <c r="N50" s="43">
        <v>1839.18544</v>
      </c>
      <c r="O50" s="44">
        <v>0</v>
      </c>
      <c r="P50" s="43">
        <v>0</v>
      </c>
      <c r="Q50" s="43">
        <v>1839</v>
      </c>
      <c r="R50" s="114" t="s">
        <v>21</v>
      </c>
      <c r="S50" s="12"/>
      <c r="U50" s="116"/>
      <c r="V50" s="19"/>
      <c r="W50" s="19"/>
      <c r="X50" s="19"/>
      <c r="Y50" s="117"/>
      <c r="Z50" s="19"/>
      <c r="AB50" s="19"/>
      <c r="AC50" s="19"/>
      <c r="AD50" s="19"/>
    </row>
    <row r="51" spans="1:30" s="115" customFormat="1" ht="24.95" customHeight="1" outlineLevel="1" thickBot="1" x14ac:dyDescent="0.3">
      <c r="A51" s="6"/>
      <c r="B51" s="15" t="s">
        <v>460</v>
      </c>
      <c r="C51" s="16" t="s">
        <v>461</v>
      </c>
      <c r="D51" s="16" t="s">
        <v>246</v>
      </c>
      <c r="E51" s="105">
        <v>5</v>
      </c>
      <c r="F51" s="20">
        <v>316.60000000000002</v>
      </c>
      <c r="G51" s="41">
        <v>1583</v>
      </c>
      <c r="H51" s="20"/>
      <c r="I51" s="130">
        <v>3166</v>
      </c>
      <c r="J51" s="130">
        <v>791</v>
      </c>
      <c r="K51" s="14"/>
      <c r="L51" s="9"/>
      <c r="M51" s="42">
        <v>0</v>
      </c>
      <c r="N51" s="43">
        <v>5540</v>
      </c>
      <c r="O51" s="44">
        <v>420.42440000000005</v>
      </c>
      <c r="P51" s="43">
        <v>2548.0644000000002</v>
      </c>
      <c r="Q51" s="43">
        <v>2992</v>
      </c>
      <c r="R51" s="114" t="s">
        <v>19</v>
      </c>
      <c r="S51" s="12"/>
      <c r="U51" s="116"/>
      <c r="V51" s="19"/>
      <c r="W51" s="19"/>
      <c r="X51" s="19"/>
      <c r="Y51" s="117"/>
      <c r="Z51" s="19"/>
      <c r="AB51" s="19"/>
      <c r="AC51" s="19"/>
      <c r="AD51" s="19"/>
    </row>
    <row r="52" spans="1:30" s="115" customFormat="1" ht="24.95" customHeight="1" outlineLevel="1" thickBot="1" x14ac:dyDescent="0.3">
      <c r="A52" s="6"/>
      <c r="B52" s="15" t="s">
        <v>462</v>
      </c>
      <c r="C52" s="16" t="s">
        <v>463</v>
      </c>
      <c r="D52" s="16" t="s">
        <v>246</v>
      </c>
      <c r="E52" s="105">
        <v>15</v>
      </c>
      <c r="F52" s="20">
        <v>279.89999999999998</v>
      </c>
      <c r="G52" s="41">
        <v>4198.5</v>
      </c>
      <c r="H52" s="20"/>
      <c r="I52" s="130"/>
      <c r="J52" s="130"/>
      <c r="K52" s="14"/>
      <c r="L52" s="9"/>
      <c r="M52" s="42">
        <v>0</v>
      </c>
      <c r="N52" s="43">
        <v>4198.5</v>
      </c>
      <c r="O52" s="44">
        <v>335.39507199999997</v>
      </c>
      <c r="P52" s="43">
        <v>335.39507199999997</v>
      </c>
      <c r="Q52" s="43">
        <v>3863</v>
      </c>
      <c r="R52" s="114" t="s">
        <v>21</v>
      </c>
      <c r="S52" s="12"/>
      <c r="U52" s="116"/>
      <c r="V52" s="19"/>
      <c r="W52" s="19"/>
      <c r="X52" s="19"/>
      <c r="Y52" s="117"/>
      <c r="Z52" s="19"/>
      <c r="AB52" s="19"/>
      <c r="AC52" s="19"/>
      <c r="AD52" s="19"/>
    </row>
    <row r="53" spans="1:30" s="115" customFormat="1" ht="24.95" customHeight="1" outlineLevel="1" thickBot="1" x14ac:dyDescent="0.3">
      <c r="A53" s="6"/>
      <c r="B53" s="15" t="s">
        <v>541</v>
      </c>
      <c r="C53" s="16" t="s">
        <v>542</v>
      </c>
      <c r="D53" s="16" t="s">
        <v>246</v>
      </c>
      <c r="E53" s="105">
        <v>15</v>
      </c>
      <c r="F53" s="20">
        <v>198.3</v>
      </c>
      <c r="G53" s="41">
        <v>2974.5</v>
      </c>
      <c r="H53" s="20"/>
      <c r="I53" s="7"/>
      <c r="J53" s="7"/>
      <c r="K53" s="14"/>
      <c r="L53" s="9"/>
      <c r="M53" s="42">
        <v>0</v>
      </c>
      <c r="N53" s="43">
        <v>2974.5</v>
      </c>
      <c r="O53" s="44">
        <v>56.873872000000006</v>
      </c>
      <c r="P53" s="43">
        <v>56.873872000000006</v>
      </c>
      <c r="Q53" s="43">
        <v>2918</v>
      </c>
      <c r="R53" s="114" t="s">
        <v>21</v>
      </c>
      <c r="S53" s="12"/>
      <c r="U53" s="116"/>
      <c r="V53" s="19"/>
      <c r="W53" s="19"/>
      <c r="X53" s="19"/>
      <c r="Y53" s="117"/>
      <c r="Z53" s="19"/>
      <c r="AB53" s="19"/>
      <c r="AC53" s="19"/>
      <c r="AD53" s="19"/>
    </row>
    <row r="54" spans="1:30" s="115" customFormat="1" ht="24.95" customHeight="1" outlineLevel="1" thickBot="1" x14ac:dyDescent="0.3">
      <c r="A54" s="6"/>
      <c r="B54" s="15" t="s">
        <v>578</v>
      </c>
      <c r="C54" s="16" t="s">
        <v>544</v>
      </c>
      <c r="D54" s="16" t="s">
        <v>246</v>
      </c>
      <c r="E54" s="105">
        <v>15</v>
      </c>
      <c r="F54" s="20">
        <v>216.33340000000001</v>
      </c>
      <c r="G54" s="41">
        <v>3245.0010000000002</v>
      </c>
      <c r="H54" s="20"/>
      <c r="I54" s="7"/>
      <c r="J54" s="7"/>
      <c r="K54" s="14"/>
      <c r="L54" s="9"/>
      <c r="M54" s="42">
        <v>0</v>
      </c>
      <c r="N54" s="43">
        <v>3245.0010000000002</v>
      </c>
      <c r="O54" s="44">
        <v>106.55438080000002</v>
      </c>
      <c r="P54" s="43">
        <v>106.55438080000002</v>
      </c>
      <c r="Q54" s="43">
        <v>3138</v>
      </c>
      <c r="R54" s="114" t="s">
        <v>21</v>
      </c>
      <c r="S54" s="12"/>
      <c r="U54" s="116"/>
      <c r="V54" s="19"/>
      <c r="W54" s="19"/>
      <c r="X54" s="19"/>
      <c r="Y54" s="117"/>
      <c r="Z54" s="19"/>
      <c r="AB54" s="19"/>
      <c r="AC54" s="19"/>
      <c r="AD54" s="19"/>
    </row>
    <row r="55" spans="1:30" s="115" customFormat="1" ht="24.95" customHeight="1" outlineLevel="1" thickBot="1" x14ac:dyDescent="0.3">
      <c r="A55" s="6"/>
      <c r="B55" s="15" t="s">
        <v>642</v>
      </c>
      <c r="C55" s="16" t="s">
        <v>641</v>
      </c>
      <c r="D55" s="16" t="s">
        <v>246</v>
      </c>
      <c r="E55" s="105">
        <v>14</v>
      </c>
      <c r="F55" s="20">
        <v>214.5</v>
      </c>
      <c r="G55" s="41">
        <v>3003</v>
      </c>
      <c r="H55" s="20"/>
      <c r="I55" s="7"/>
      <c r="J55" s="7"/>
      <c r="K55" s="14"/>
      <c r="L55" s="9"/>
      <c r="M55" s="42">
        <v>0</v>
      </c>
      <c r="N55" s="43">
        <v>3003</v>
      </c>
      <c r="O55" s="44">
        <v>59.974671999999998</v>
      </c>
      <c r="P55" s="43">
        <v>59.974671999999998</v>
      </c>
      <c r="Q55" s="43">
        <v>2943</v>
      </c>
      <c r="R55" s="114" t="s">
        <v>21</v>
      </c>
      <c r="S55" s="12"/>
      <c r="U55" s="116"/>
      <c r="V55" s="19"/>
      <c r="W55" s="19"/>
      <c r="X55" s="19"/>
      <c r="Y55" s="117"/>
      <c r="Z55" s="19"/>
      <c r="AB55" s="19"/>
      <c r="AC55" s="19"/>
      <c r="AD55" s="19"/>
    </row>
    <row r="56" spans="1:30" s="115" customFormat="1" ht="24.95" customHeight="1" outlineLevel="1" thickBot="1" x14ac:dyDescent="0.3">
      <c r="A56" s="6"/>
      <c r="B56" s="15" t="s">
        <v>525</v>
      </c>
      <c r="C56" s="16" t="s">
        <v>526</v>
      </c>
      <c r="D56" s="16" t="s">
        <v>246</v>
      </c>
      <c r="E56" s="105">
        <v>15</v>
      </c>
      <c r="F56" s="20">
        <v>201.3</v>
      </c>
      <c r="G56" s="41">
        <v>3019.5</v>
      </c>
      <c r="H56" s="20"/>
      <c r="I56" s="130"/>
      <c r="J56" s="130"/>
      <c r="K56" s="14"/>
      <c r="L56" s="9"/>
      <c r="M56" s="42">
        <v>0</v>
      </c>
      <c r="N56" s="43">
        <v>3019.5</v>
      </c>
      <c r="O56" s="44">
        <v>61.769871999999992</v>
      </c>
      <c r="P56" s="43">
        <v>61.769871999999992</v>
      </c>
      <c r="Q56" s="43">
        <v>2958</v>
      </c>
      <c r="R56" s="114" t="s">
        <v>21</v>
      </c>
      <c r="S56" s="12"/>
      <c r="U56" s="116"/>
      <c r="V56" s="19"/>
      <c r="W56" s="19"/>
      <c r="X56" s="19"/>
      <c r="Y56" s="117"/>
      <c r="Z56" s="19"/>
      <c r="AB56" s="19"/>
      <c r="AC56" s="19"/>
      <c r="AD56" s="19"/>
    </row>
    <row r="57" spans="1:30" s="115" customFormat="1" ht="24.95" customHeight="1" outlineLevel="1" thickBot="1" x14ac:dyDescent="0.3">
      <c r="A57" s="6"/>
      <c r="B57" s="15" t="s">
        <v>543</v>
      </c>
      <c r="C57" s="16" t="s">
        <v>544</v>
      </c>
      <c r="D57" s="16" t="s">
        <v>246</v>
      </c>
      <c r="E57" s="105">
        <v>15</v>
      </c>
      <c r="F57" s="20">
        <v>263</v>
      </c>
      <c r="G57" s="41">
        <v>3945</v>
      </c>
      <c r="H57" s="20"/>
      <c r="I57" s="130"/>
      <c r="J57" s="130"/>
      <c r="K57" s="14"/>
      <c r="L57" s="9"/>
      <c r="M57" s="42">
        <v>0</v>
      </c>
      <c r="N57" s="43">
        <v>3945</v>
      </c>
      <c r="O57" s="44">
        <v>307.81427199999996</v>
      </c>
      <c r="P57" s="43">
        <v>307.81427199999996</v>
      </c>
      <c r="Q57" s="43">
        <v>3637</v>
      </c>
      <c r="R57" s="114" t="s">
        <v>21</v>
      </c>
      <c r="S57" s="12"/>
      <c r="U57" s="116"/>
      <c r="V57" s="19"/>
      <c r="W57" s="19"/>
      <c r="X57" s="19"/>
      <c r="Y57" s="117"/>
      <c r="Z57" s="19"/>
      <c r="AB57" s="19"/>
      <c r="AC57" s="19"/>
      <c r="AD57" s="19"/>
    </row>
    <row r="58" spans="1:30" s="115" customFormat="1" ht="24.95" customHeight="1" outlineLevel="1" thickBot="1" x14ac:dyDescent="0.3">
      <c r="A58" s="6"/>
      <c r="B58" s="15" t="s">
        <v>512</v>
      </c>
      <c r="C58" s="16" t="s">
        <v>513</v>
      </c>
      <c r="D58" s="16" t="s">
        <v>246</v>
      </c>
      <c r="E58" s="105">
        <v>15</v>
      </c>
      <c r="F58" s="20">
        <v>268.7</v>
      </c>
      <c r="G58" s="41">
        <v>4030.5</v>
      </c>
      <c r="H58" s="20"/>
      <c r="I58" s="130"/>
      <c r="J58" s="130"/>
      <c r="K58" s="14"/>
      <c r="L58" s="9"/>
      <c r="M58" s="42">
        <v>0</v>
      </c>
      <c r="N58" s="43">
        <v>4030.5</v>
      </c>
      <c r="O58" s="44">
        <v>317.11667199999999</v>
      </c>
      <c r="P58" s="43">
        <v>317.11667199999999</v>
      </c>
      <c r="Q58" s="43">
        <v>3713</v>
      </c>
      <c r="R58" s="114" t="s">
        <v>19</v>
      </c>
      <c r="S58" s="12"/>
      <c r="U58" s="116"/>
      <c r="V58" s="19"/>
      <c r="W58" s="19"/>
      <c r="X58" s="19"/>
      <c r="Y58" s="117"/>
      <c r="Z58" s="19"/>
      <c r="AB58" s="19"/>
      <c r="AC58" s="19"/>
      <c r="AD58" s="19"/>
    </row>
    <row r="59" spans="1:30" s="115" customFormat="1" ht="24.95" customHeight="1" outlineLevel="1" thickBot="1" x14ac:dyDescent="0.3">
      <c r="A59" s="6"/>
      <c r="B59" s="15" t="s">
        <v>464</v>
      </c>
      <c r="C59" s="16" t="s">
        <v>465</v>
      </c>
      <c r="D59" s="16" t="s">
        <v>246</v>
      </c>
      <c r="E59" s="105">
        <v>15</v>
      </c>
      <c r="F59" s="20">
        <v>212.5</v>
      </c>
      <c r="G59" s="41">
        <v>3187.5</v>
      </c>
      <c r="H59" s="20"/>
      <c r="I59" s="130"/>
      <c r="J59" s="130"/>
      <c r="K59" s="14"/>
      <c r="L59" s="9"/>
      <c r="M59" s="42">
        <v>0</v>
      </c>
      <c r="N59" s="43">
        <v>3187.5</v>
      </c>
      <c r="O59" s="44">
        <v>100.298272</v>
      </c>
      <c r="P59" s="43">
        <v>100.298272</v>
      </c>
      <c r="Q59" s="43">
        <v>3087</v>
      </c>
      <c r="R59" s="114" t="s">
        <v>19</v>
      </c>
      <c r="S59" s="12"/>
      <c r="U59" s="116"/>
      <c r="V59" s="19"/>
      <c r="W59" s="19"/>
      <c r="X59" s="19"/>
      <c r="Y59" s="117"/>
      <c r="Z59" s="19"/>
      <c r="AB59" s="19"/>
      <c r="AC59" s="19"/>
      <c r="AD59" s="19"/>
    </row>
    <row r="60" spans="1:30" s="58" customFormat="1" ht="24.95" customHeight="1" outlineLevel="1" x14ac:dyDescent="0.25">
      <c r="B60" s="45"/>
      <c r="C60" s="46"/>
      <c r="D60" s="47" t="s">
        <v>271</v>
      </c>
      <c r="E60" s="48"/>
      <c r="F60" s="49"/>
      <c r="G60" s="50">
        <v>59985.701000000001</v>
      </c>
      <c r="H60" s="50">
        <v>0</v>
      </c>
      <c r="I60" s="51">
        <v>8345.75</v>
      </c>
      <c r="J60" s="51">
        <v>2208</v>
      </c>
      <c r="K60" s="52">
        <v>0</v>
      </c>
      <c r="L60" s="53">
        <v>0</v>
      </c>
      <c r="M60" s="54">
        <v>-314.96231999999998</v>
      </c>
      <c r="N60" s="107">
        <v>70854.413320000007</v>
      </c>
      <c r="O60" s="50">
        <v>3229.9194688000002</v>
      </c>
      <c r="P60" s="107">
        <v>5357.559468800001</v>
      </c>
      <c r="Q60" s="107">
        <v>65496</v>
      </c>
      <c r="R60" s="57"/>
      <c r="S60" s="67"/>
      <c r="U60" s="59"/>
      <c r="V60" s="60"/>
      <c r="W60" s="60"/>
      <c r="X60" s="60"/>
      <c r="Y60" s="61"/>
      <c r="Z60" s="60"/>
      <c r="AB60" s="60"/>
      <c r="AC60" s="60"/>
      <c r="AD60" s="60"/>
    </row>
    <row r="61" spans="1:30" s="115" customFormat="1" ht="24.95" customHeight="1" outlineLevel="1" thickBot="1" x14ac:dyDescent="0.3">
      <c r="A61" s="6"/>
      <c r="B61" s="15" t="s">
        <v>472</v>
      </c>
      <c r="C61" s="16" t="s">
        <v>473</v>
      </c>
      <c r="D61" s="81" t="s">
        <v>240</v>
      </c>
      <c r="E61" s="105">
        <v>15</v>
      </c>
      <c r="F61" s="20">
        <v>219.7</v>
      </c>
      <c r="G61" s="41">
        <v>3295.5</v>
      </c>
      <c r="H61" s="20"/>
      <c r="I61" s="20"/>
      <c r="J61" s="21"/>
      <c r="K61" s="14"/>
      <c r="L61" s="9"/>
      <c r="M61" s="42">
        <v>0</v>
      </c>
      <c r="N61" s="43">
        <v>3295.5</v>
      </c>
      <c r="O61" s="44">
        <v>112.04867199999998</v>
      </c>
      <c r="P61" s="43">
        <v>112.04867199999998</v>
      </c>
      <c r="Q61" s="43">
        <v>3183</v>
      </c>
      <c r="R61" s="114" t="s">
        <v>21</v>
      </c>
      <c r="S61" s="12"/>
      <c r="U61" s="116"/>
      <c r="V61" s="19"/>
      <c r="W61" s="19"/>
      <c r="X61" s="19"/>
      <c r="Y61" s="117"/>
      <c r="Z61" s="19"/>
      <c r="AB61" s="19"/>
      <c r="AC61" s="19"/>
      <c r="AD61" s="19"/>
    </row>
    <row r="62" spans="1:30" s="115" customFormat="1" ht="24.95" customHeight="1" outlineLevel="1" thickBot="1" x14ac:dyDescent="0.3">
      <c r="A62" s="6"/>
      <c r="B62" s="15" t="s">
        <v>474</v>
      </c>
      <c r="C62" s="16" t="s">
        <v>475</v>
      </c>
      <c r="D62" s="81" t="s">
        <v>240</v>
      </c>
      <c r="E62" s="105">
        <v>15</v>
      </c>
      <c r="F62" s="20">
        <v>309.89999999999998</v>
      </c>
      <c r="G62" s="41">
        <v>4648.5</v>
      </c>
      <c r="H62" s="20"/>
      <c r="I62" s="20"/>
      <c r="J62" s="21"/>
      <c r="K62" s="14"/>
      <c r="L62" s="9"/>
      <c r="M62" s="42">
        <v>0</v>
      </c>
      <c r="N62" s="43">
        <v>4648.5</v>
      </c>
      <c r="O62" s="44">
        <v>404.34440000000006</v>
      </c>
      <c r="P62" s="43">
        <v>404.34440000000006</v>
      </c>
      <c r="Q62" s="43">
        <v>4244</v>
      </c>
      <c r="R62" s="114" t="s">
        <v>21</v>
      </c>
      <c r="S62" s="12"/>
      <c r="U62" s="116"/>
      <c r="V62" s="19"/>
      <c r="W62" s="19"/>
      <c r="X62" s="19"/>
      <c r="Y62" s="117"/>
      <c r="Z62" s="19"/>
      <c r="AB62" s="19"/>
      <c r="AC62" s="19"/>
      <c r="AD62" s="19"/>
    </row>
    <row r="63" spans="1:30" s="115" customFormat="1" ht="24.95" customHeight="1" outlineLevel="1" thickBot="1" x14ac:dyDescent="0.3">
      <c r="A63" s="6"/>
      <c r="B63" s="15" t="s">
        <v>556</v>
      </c>
      <c r="C63" s="16" t="s">
        <v>557</v>
      </c>
      <c r="D63" s="81" t="s">
        <v>240</v>
      </c>
      <c r="E63" s="106" t="s">
        <v>289</v>
      </c>
      <c r="F63" s="20"/>
      <c r="G63" s="41"/>
      <c r="H63" s="20"/>
      <c r="I63" s="20"/>
      <c r="J63" s="21"/>
      <c r="K63" s="14"/>
      <c r="L63" s="9"/>
      <c r="M63" s="42">
        <v>0</v>
      </c>
      <c r="N63" s="43">
        <v>0</v>
      </c>
      <c r="O63" s="44">
        <v>0</v>
      </c>
      <c r="P63" s="43">
        <v>0</v>
      </c>
      <c r="Q63" s="43">
        <v>0</v>
      </c>
      <c r="R63" s="114" t="s">
        <v>21</v>
      </c>
      <c r="S63" s="12"/>
      <c r="U63" s="116"/>
      <c r="V63" s="19"/>
      <c r="W63" s="19"/>
      <c r="X63" s="19"/>
      <c r="Y63" s="117"/>
      <c r="Z63" s="19"/>
      <c r="AB63" s="19"/>
      <c r="AC63" s="19"/>
      <c r="AD63" s="19"/>
    </row>
    <row r="64" spans="1:30" s="58" customFormat="1" ht="24.95" customHeight="1" outlineLevel="1" x14ac:dyDescent="0.25">
      <c r="B64" s="45"/>
      <c r="C64" s="46"/>
      <c r="D64" s="83" t="s">
        <v>265</v>
      </c>
      <c r="E64" s="48"/>
      <c r="F64" s="49"/>
      <c r="G64" s="50">
        <v>7944</v>
      </c>
      <c r="H64" s="50">
        <v>0</v>
      </c>
      <c r="I64" s="51">
        <v>0</v>
      </c>
      <c r="J64" s="51">
        <v>0</v>
      </c>
      <c r="K64" s="52">
        <v>0</v>
      </c>
      <c r="L64" s="51">
        <v>0</v>
      </c>
      <c r="M64" s="54">
        <v>0</v>
      </c>
      <c r="N64" s="107">
        <v>7944</v>
      </c>
      <c r="O64" s="50">
        <v>516.39307200000007</v>
      </c>
      <c r="P64" s="107">
        <v>516.39307200000007</v>
      </c>
      <c r="Q64" s="55">
        <v>7427</v>
      </c>
      <c r="R64" s="57"/>
      <c r="S64" s="67"/>
      <c r="U64" s="59"/>
      <c r="V64" s="60"/>
      <c r="W64" s="60"/>
      <c r="X64" s="60"/>
      <c r="Y64" s="61"/>
      <c r="Z64" s="60"/>
      <c r="AB64" s="60"/>
      <c r="AC64" s="60"/>
      <c r="AD64" s="60"/>
    </row>
    <row r="65" spans="1:30" s="115" customFormat="1" ht="24.95" customHeight="1" outlineLevel="1" thickBot="1" x14ac:dyDescent="0.3">
      <c r="A65" s="6"/>
      <c r="B65" s="15" t="s">
        <v>471</v>
      </c>
      <c r="C65" s="16" t="s">
        <v>26</v>
      </c>
      <c r="D65" s="81" t="s">
        <v>248</v>
      </c>
      <c r="E65" s="105">
        <v>15</v>
      </c>
      <c r="F65" s="20">
        <v>309.89999999999998</v>
      </c>
      <c r="G65" s="41">
        <v>4648.5</v>
      </c>
      <c r="H65" s="20"/>
      <c r="I65" s="20"/>
      <c r="J65" s="21"/>
      <c r="K65" s="14"/>
      <c r="L65" s="9"/>
      <c r="M65" s="42">
        <v>0</v>
      </c>
      <c r="N65" s="43">
        <v>4648.5</v>
      </c>
      <c r="O65" s="44">
        <v>404.34440000000006</v>
      </c>
      <c r="P65" s="43">
        <v>404.34440000000006</v>
      </c>
      <c r="Q65" s="43">
        <v>4244</v>
      </c>
      <c r="R65" s="114" t="s">
        <v>21</v>
      </c>
      <c r="S65" s="12"/>
      <c r="U65" s="116"/>
      <c r="V65" s="19"/>
      <c r="W65" s="19"/>
      <c r="X65" s="19"/>
      <c r="Y65" s="117"/>
      <c r="Z65" s="19"/>
      <c r="AB65" s="19"/>
      <c r="AC65" s="19"/>
      <c r="AD65" s="19"/>
    </row>
    <row r="66" spans="1:30" s="58" customFormat="1" ht="24.95" customHeight="1" outlineLevel="1" x14ac:dyDescent="0.25">
      <c r="B66" s="45"/>
      <c r="C66" s="46"/>
      <c r="D66" s="83" t="s">
        <v>273</v>
      </c>
      <c r="E66" s="48"/>
      <c r="F66" s="49"/>
      <c r="G66" s="50">
        <v>4648.5</v>
      </c>
      <c r="H66" s="50">
        <v>0</v>
      </c>
      <c r="I66" s="51">
        <v>0</v>
      </c>
      <c r="J66" s="51">
        <v>0</v>
      </c>
      <c r="K66" s="52">
        <v>0</v>
      </c>
      <c r="L66" s="51">
        <v>0</v>
      </c>
      <c r="M66" s="54">
        <v>0</v>
      </c>
      <c r="N66" s="107">
        <v>4648.5</v>
      </c>
      <c r="O66" s="50">
        <v>404.34440000000006</v>
      </c>
      <c r="P66" s="107">
        <v>404.34440000000006</v>
      </c>
      <c r="Q66" s="55">
        <v>4244</v>
      </c>
      <c r="R66" s="57"/>
      <c r="S66" s="67"/>
      <c r="U66" s="59"/>
      <c r="V66" s="60"/>
      <c r="W66" s="60"/>
      <c r="X66" s="60"/>
      <c r="Y66" s="61"/>
      <c r="Z66" s="60"/>
      <c r="AB66" s="60"/>
      <c r="AC66" s="60"/>
      <c r="AD66" s="60"/>
    </row>
    <row r="67" spans="1:30" s="115" customFormat="1" ht="24.95" customHeight="1" outlineLevel="1" thickBot="1" x14ac:dyDescent="0.3">
      <c r="A67" s="6"/>
      <c r="B67" s="15" t="s">
        <v>635</v>
      </c>
      <c r="C67" s="16" t="s">
        <v>26</v>
      </c>
      <c r="D67" s="81" t="s">
        <v>253</v>
      </c>
      <c r="E67" s="105">
        <v>15</v>
      </c>
      <c r="F67" s="20">
        <v>307.8</v>
      </c>
      <c r="G67" s="41">
        <v>4617</v>
      </c>
      <c r="H67" s="20"/>
      <c r="I67" s="20"/>
      <c r="J67" s="21"/>
      <c r="K67" s="14"/>
      <c r="L67" s="9"/>
      <c r="M67" s="42">
        <v>0</v>
      </c>
      <c r="N67" s="43">
        <v>4617</v>
      </c>
      <c r="O67" s="44">
        <v>399.30440000000004</v>
      </c>
      <c r="P67" s="43">
        <v>399.30440000000004</v>
      </c>
      <c r="Q67" s="43">
        <v>4218</v>
      </c>
      <c r="R67" s="114" t="s">
        <v>21</v>
      </c>
      <c r="S67" s="12"/>
      <c r="U67" s="116"/>
      <c r="V67" s="19"/>
      <c r="W67" s="19"/>
      <c r="X67" s="19"/>
      <c r="Y67" s="117"/>
      <c r="Z67" s="19"/>
      <c r="AB67" s="19"/>
      <c r="AC67" s="19"/>
      <c r="AD67" s="19"/>
    </row>
    <row r="68" spans="1:30" s="58" customFormat="1" ht="24.95" customHeight="1" outlineLevel="1" x14ac:dyDescent="0.25">
      <c r="B68" s="45"/>
      <c r="C68" s="46"/>
      <c r="D68" s="83" t="s">
        <v>278</v>
      </c>
      <c r="E68" s="48"/>
      <c r="F68" s="49"/>
      <c r="G68" s="50">
        <v>4617</v>
      </c>
      <c r="H68" s="50">
        <v>0</v>
      </c>
      <c r="I68" s="51">
        <v>0</v>
      </c>
      <c r="J68" s="51">
        <v>0</v>
      </c>
      <c r="K68" s="52">
        <v>0</v>
      </c>
      <c r="L68" s="53">
        <v>0</v>
      </c>
      <c r="M68" s="54">
        <v>0</v>
      </c>
      <c r="N68" s="107">
        <v>4617</v>
      </c>
      <c r="O68" s="50">
        <v>399.30440000000004</v>
      </c>
      <c r="P68" s="107">
        <v>399.30440000000004</v>
      </c>
      <c r="Q68" s="55">
        <v>4218</v>
      </c>
      <c r="R68" s="57"/>
      <c r="S68" s="67"/>
      <c r="U68" s="59"/>
      <c r="V68" s="60"/>
      <c r="W68" s="60"/>
      <c r="X68" s="60"/>
      <c r="Y68" s="61"/>
      <c r="Z68" s="60"/>
      <c r="AB68" s="60"/>
      <c r="AC68" s="60"/>
      <c r="AD68" s="60"/>
    </row>
    <row r="69" spans="1:30" s="115" customFormat="1" ht="24.95" customHeight="1" outlineLevel="1" thickBot="1" x14ac:dyDescent="0.3">
      <c r="A69" s="6"/>
      <c r="B69" s="15" t="s">
        <v>565</v>
      </c>
      <c r="C69" s="16" t="s">
        <v>566</v>
      </c>
      <c r="D69" s="81" t="s">
        <v>243</v>
      </c>
      <c r="E69" s="105">
        <v>15</v>
      </c>
      <c r="F69" s="20">
        <v>212.7</v>
      </c>
      <c r="G69" s="41">
        <v>3190.5</v>
      </c>
      <c r="H69" s="20"/>
      <c r="I69" s="20"/>
      <c r="J69" s="21"/>
      <c r="K69" s="14"/>
      <c r="L69" s="9"/>
      <c r="M69" s="42">
        <v>0</v>
      </c>
      <c r="N69" s="43">
        <v>3190.5</v>
      </c>
      <c r="O69" s="44">
        <v>100.624672</v>
      </c>
      <c r="P69" s="43">
        <v>100.624672</v>
      </c>
      <c r="Q69" s="43">
        <v>3090</v>
      </c>
      <c r="R69" s="114" t="s">
        <v>21</v>
      </c>
      <c r="S69" s="12"/>
      <c r="U69" s="116"/>
      <c r="V69" s="19"/>
      <c r="W69" s="19"/>
      <c r="X69" s="19"/>
      <c r="Y69" s="117"/>
      <c r="Z69" s="19"/>
      <c r="AB69" s="19"/>
      <c r="AC69" s="19"/>
      <c r="AD69" s="19"/>
    </row>
    <row r="70" spans="1:30" s="58" customFormat="1" ht="24.95" customHeight="1" outlineLevel="1" x14ac:dyDescent="0.25">
      <c r="B70" s="45"/>
      <c r="C70" s="46"/>
      <c r="D70" s="83" t="s">
        <v>268</v>
      </c>
      <c r="E70" s="48"/>
      <c r="F70" s="49"/>
      <c r="G70" s="50">
        <v>3190.5</v>
      </c>
      <c r="H70" s="50">
        <v>0</v>
      </c>
      <c r="I70" s="51">
        <v>0</v>
      </c>
      <c r="J70" s="51">
        <v>0</v>
      </c>
      <c r="K70" s="52">
        <v>0</v>
      </c>
      <c r="L70" s="53">
        <v>0</v>
      </c>
      <c r="M70" s="54">
        <v>0</v>
      </c>
      <c r="N70" s="107">
        <v>3190.5</v>
      </c>
      <c r="O70" s="50">
        <v>100.624672</v>
      </c>
      <c r="P70" s="107">
        <v>100.624672</v>
      </c>
      <c r="Q70" s="55">
        <v>3090</v>
      </c>
      <c r="R70" s="57"/>
      <c r="S70" s="67"/>
      <c r="U70" s="59"/>
      <c r="V70" s="60"/>
      <c r="W70" s="60"/>
      <c r="X70" s="60"/>
      <c r="Y70" s="61"/>
      <c r="Z70" s="60"/>
      <c r="AB70" s="60"/>
      <c r="AC70" s="60"/>
      <c r="AD70" s="60"/>
    </row>
    <row r="71" spans="1:30" s="115" customFormat="1" ht="24.95" customHeight="1" outlineLevel="1" thickBot="1" x14ac:dyDescent="0.3">
      <c r="A71" s="6"/>
      <c r="B71" s="15" t="s">
        <v>492</v>
      </c>
      <c r="C71" s="16" t="s">
        <v>29</v>
      </c>
      <c r="D71" s="81" t="s">
        <v>250</v>
      </c>
      <c r="E71" s="105">
        <v>15</v>
      </c>
      <c r="F71" s="84">
        <v>204.5</v>
      </c>
      <c r="G71" s="41">
        <v>3067.5</v>
      </c>
      <c r="H71" s="20"/>
      <c r="I71" s="20"/>
      <c r="J71" s="21"/>
      <c r="K71" s="14"/>
      <c r="L71" s="9"/>
      <c r="M71" s="42">
        <v>0</v>
      </c>
      <c r="N71" s="43">
        <v>3067.5</v>
      </c>
      <c r="O71" s="44">
        <v>66.992271999999986</v>
      </c>
      <c r="P71" s="43">
        <v>66.992271999999986</v>
      </c>
      <c r="Q71" s="43">
        <v>3001</v>
      </c>
      <c r="R71" s="114" t="s">
        <v>21</v>
      </c>
      <c r="S71" s="12"/>
      <c r="U71" s="116"/>
      <c r="V71" s="19"/>
      <c r="W71" s="19"/>
      <c r="X71" s="19"/>
      <c r="Y71" s="117"/>
      <c r="Z71" s="19"/>
      <c r="AB71" s="19"/>
      <c r="AC71" s="19"/>
      <c r="AD71" s="19"/>
    </row>
    <row r="72" spans="1:30" s="58" customFormat="1" ht="24.95" customHeight="1" outlineLevel="1" x14ac:dyDescent="0.25">
      <c r="B72" s="45"/>
      <c r="C72" s="46"/>
      <c r="D72" s="83" t="s">
        <v>275</v>
      </c>
      <c r="E72" s="48"/>
      <c r="F72" s="49"/>
      <c r="G72" s="50">
        <v>3067.5</v>
      </c>
      <c r="H72" s="50">
        <v>0</v>
      </c>
      <c r="I72" s="51">
        <v>0</v>
      </c>
      <c r="J72" s="51">
        <v>0</v>
      </c>
      <c r="K72" s="52">
        <v>0</v>
      </c>
      <c r="L72" s="53">
        <v>0</v>
      </c>
      <c r="M72" s="54">
        <v>0</v>
      </c>
      <c r="N72" s="107">
        <v>3067.5</v>
      </c>
      <c r="O72" s="50">
        <v>66.992271999999986</v>
      </c>
      <c r="P72" s="107">
        <v>66.992271999999986</v>
      </c>
      <c r="Q72" s="55">
        <v>3001</v>
      </c>
      <c r="R72" s="57"/>
      <c r="S72" s="67"/>
      <c r="U72" s="59"/>
      <c r="V72" s="60"/>
      <c r="W72" s="60"/>
      <c r="X72" s="60"/>
      <c r="Y72" s="61"/>
      <c r="Z72" s="60"/>
      <c r="AB72" s="60"/>
      <c r="AC72" s="60"/>
      <c r="AD72" s="60"/>
    </row>
    <row r="73" spans="1:30" s="115" customFormat="1" ht="24.95" customHeight="1" outlineLevel="1" thickBot="1" x14ac:dyDescent="0.3">
      <c r="A73" s="6"/>
      <c r="B73" s="15" t="s">
        <v>468</v>
      </c>
      <c r="C73" s="16" t="s">
        <v>26</v>
      </c>
      <c r="D73" s="16" t="s">
        <v>242</v>
      </c>
      <c r="E73" s="105">
        <v>15</v>
      </c>
      <c r="F73" s="20">
        <v>240.8</v>
      </c>
      <c r="G73" s="41">
        <v>3612</v>
      </c>
      <c r="H73" s="20"/>
      <c r="I73" s="20"/>
      <c r="J73" s="21"/>
      <c r="K73" s="14"/>
      <c r="L73" s="9"/>
      <c r="M73" s="42">
        <v>0</v>
      </c>
      <c r="N73" s="43">
        <v>3612</v>
      </c>
      <c r="O73" s="44">
        <v>164.18387199999998</v>
      </c>
      <c r="P73" s="43">
        <v>664.18387199999995</v>
      </c>
      <c r="Q73" s="43">
        <v>2948</v>
      </c>
      <c r="R73" s="114" t="s">
        <v>21</v>
      </c>
      <c r="S73" s="12"/>
      <c r="U73" s="116"/>
      <c r="V73" s="19"/>
      <c r="W73" s="19"/>
      <c r="X73" s="19"/>
      <c r="Y73" s="117"/>
      <c r="Z73" s="19"/>
      <c r="AB73" s="19"/>
      <c r="AC73" s="19"/>
      <c r="AD73" s="19"/>
    </row>
    <row r="74" spans="1:30" s="115" customFormat="1" ht="24.95" customHeight="1" outlineLevel="1" thickBot="1" x14ac:dyDescent="0.3">
      <c r="A74" s="6"/>
      <c r="B74" s="15" t="s">
        <v>514</v>
      </c>
      <c r="C74" s="16" t="s">
        <v>26</v>
      </c>
      <c r="D74" s="16" t="s">
        <v>242</v>
      </c>
      <c r="E74" s="105">
        <v>15</v>
      </c>
      <c r="F74" s="20">
        <v>269.7</v>
      </c>
      <c r="G74" s="41">
        <v>4045.5</v>
      </c>
      <c r="H74" s="20"/>
      <c r="I74" s="20"/>
      <c r="J74" s="21"/>
      <c r="K74" s="14"/>
      <c r="L74" s="9"/>
      <c r="M74" s="42">
        <v>0</v>
      </c>
      <c r="N74" s="43">
        <v>4045.5</v>
      </c>
      <c r="O74" s="44">
        <v>318.74867199999994</v>
      </c>
      <c r="P74" s="43">
        <v>318.74867199999994</v>
      </c>
      <c r="Q74" s="43">
        <v>3727</v>
      </c>
      <c r="R74" s="114" t="s">
        <v>19</v>
      </c>
      <c r="S74" s="12"/>
      <c r="U74" s="116"/>
      <c r="V74" s="19"/>
      <c r="W74" s="19"/>
      <c r="X74" s="19"/>
      <c r="Y74" s="117"/>
      <c r="Z74" s="19"/>
      <c r="AB74" s="19"/>
      <c r="AC74" s="19"/>
      <c r="AD74" s="19"/>
    </row>
    <row r="75" spans="1:30" s="58" customFormat="1" ht="24.95" customHeight="1" outlineLevel="1" x14ac:dyDescent="0.25">
      <c r="B75" s="45"/>
      <c r="C75" s="46"/>
      <c r="D75" s="47" t="s">
        <v>267</v>
      </c>
      <c r="E75" s="48"/>
      <c r="F75" s="49"/>
      <c r="G75" s="50">
        <v>7657.5</v>
      </c>
      <c r="H75" s="50">
        <v>0</v>
      </c>
      <c r="I75" s="51">
        <v>0</v>
      </c>
      <c r="J75" s="51">
        <v>0</v>
      </c>
      <c r="K75" s="52">
        <v>0</v>
      </c>
      <c r="L75" s="51">
        <v>0</v>
      </c>
      <c r="M75" s="54">
        <v>0</v>
      </c>
      <c r="N75" s="107">
        <v>7657.5</v>
      </c>
      <c r="O75" s="50">
        <v>482.93254399999989</v>
      </c>
      <c r="P75" s="107">
        <v>982.93254399999989</v>
      </c>
      <c r="Q75" s="55">
        <v>6675</v>
      </c>
      <c r="R75" s="57"/>
      <c r="S75" s="67"/>
      <c r="U75" s="59"/>
      <c r="V75" s="60"/>
      <c r="W75" s="60"/>
      <c r="X75" s="60"/>
      <c r="Y75" s="61"/>
      <c r="Z75" s="60"/>
      <c r="AB75" s="60"/>
      <c r="AC75" s="60"/>
      <c r="AD75" s="60"/>
    </row>
    <row r="76" spans="1:30" s="115" customFormat="1" ht="24.95" customHeight="1" outlineLevel="1" thickBot="1" x14ac:dyDescent="0.3">
      <c r="A76" s="6"/>
      <c r="B76" s="15" t="s">
        <v>555</v>
      </c>
      <c r="C76" s="16" t="s">
        <v>26</v>
      </c>
      <c r="D76" s="81" t="s">
        <v>201</v>
      </c>
      <c r="E76" s="105">
        <v>15</v>
      </c>
      <c r="F76" s="20">
        <v>206.8</v>
      </c>
      <c r="G76" s="41">
        <v>3102</v>
      </c>
      <c r="H76" s="20"/>
      <c r="I76" s="20"/>
      <c r="J76" s="21"/>
      <c r="K76" s="14"/>
      <c r="L76" s="9"/>
      <c r="M76" s="42">
        <v>0</v>
      </c>
      <c r="N76" s="43">
        <v>3102</v>
      </c>
      <c r="O76" s="44">
        <v>90.995871999999991</v>
      </c>
      <c r="P76" s="43">
        <v>90.995871999999991</v>
      </c>
      <c r="Q76" s="43">
        <v>3011</v>
      </c>
      <c r="R76" s="114" t="s">
        <v>21</v>
      </c>
      <c r="S76" s="12"/>
      <c r="U76" s="116"/>
      <c r="V76" s="19"/>
      <c r="W76" s="19"/>
      <c r="X76" s="19"/>
      <c r="Y76" s="117"/>
      <c r="Z76" s="19"/>
      <c r="AB76" s="19"/>
      <c r="AC76" s="19"/>
      <c r="AD76" s="19"/>
    </row>
    <row r="77" spans="1:30" s="58" customFormat="1" ht="24.95" customHeight="1" outlineLevel="1" x14ac:dyDescent="0.25">
      <c r="B77" s="45"/>
      <c r="C77" s="46"/>
      <c r="D77" s="83" t="s">
        <v>283</v>
      </c>
      <c r="E77" s="48"/>
      <c r="F77" s="49"/>
      <c r="G77" s="50">
        <v>3102</v>
      </c>
      <c r="H77" s="50">
        <v>0</v>
      </c>
      <c r="I77" s="51">
        <v>0</v>
      </c>
      <c r="J77" s="51">
        <v>0</v>
      </c>
      <c r="K77" s="52">
        <v>0</v>
      </c>
      <c r="L77" s="53">
        <v>0</v>
      </c>
      <c r="M77" s="54">
        <v>0</v>
      </c>
      <c r="N77" s="107">
        <v>3102</v>
      </c>
      <c r="O77" s="50">
        <v>90.995871999999991</v>
      </c>
      <c r="P77" s="107">
        <v>90.995871999999991</v>
      </c>
      <c r="Q77" s="55">
        <v>3011</v>
      </c>
      <c r="R77" s="57"/>
      <c r="S77" s="67"/>
      <c r="U77" s="59"/>
      <c r="V77" s="60"/>
      <c r="W77" s="60"/>
      <c r="X77" s="60"/>
      <c r="Y77" s="61"/>
      <c r="Z77" s="60"/>
      <c r="AB77" s="60"/>
      <c r="AC77" s="60"/>
      <c r="AD77" s="60"/>
    </row>
    <row r="78" spans="1:30" s="72" customFormat="1" ht="24.95" customHeight="1" x14ac:dyDescent="0.3">
      <c r="B78" s="62"/>
      <c r="C78" s="63"/>
      <c r="D78" s="63" t="s">
        <v>285</v>
      </c>
      <c r="E78" s="64"/>
      <c r="F78" s="65"/>
      <c r="G78" s="65">
        <v>162232.11900000001</v>
      </c>
      <c r="H78" s="65">
        <v>0</v>
      </c>
      <c r="I78" s="65">
        <v>18335.583999999999</v>
      </c>
      <c r="J78" s="65">
        <v>4672</v>
      </c>
      <c r="K78" s="65">
        <v>0</v>
      </c>
      <c r="L78" s="65">
        <v>0</v>
      </c>
      <c r="M78" s="109">
        <v>-1056.2395200000001</v>
      </c>
      <c r="N78" s="65">
        <v>186295.94251999998</v>
      </c>
      <c r="O78" s="65">
        <v>8854.8674687999974</v>
      </c>
      <c r="P78" s="65">
        <v>12126.877468799999</v>
      </c>
      <c r="Q78" s="65">
        <v>174168</v>
      </c>
      <c r="R78" s="70"/>
      <c r="S78" s="71"/>
      <c r="U78" s="73"/>
      <c r="V78" s="74"/>
      <c r="W78" s="74"/>
      <c r="X78" s="74"/>
      <c r="Y78" s="75"/>
      <c r="Z78" s="74"/>
      <c r="AB78" s="74"/>
      <c r="AC78" s="74"/>
      <c r="AD78" s="74"/>
    </row>
    <row r="79" spans="1:30" ht="15" customHeight="1" x14ac:dyDescent="0.25">
      <c r="B79" s="15"/>
      <c r="C79" s="16"/>
      <c r="D79" s="16"/>
      <c r="E79" s="10"/>
      <c r="F79" s="14"/>
      <c r="G79" s="23"/>
      <c r="H79" s="8"/>
      <c r="I79" s="8"/>
      <c r="J79" s="8"/>
      <c r="K79" s="20"/>
      <c r="L79" s="24"/>
      <c r="M79" s="25"/>
      <c r="N79" s="25"/>
      <c r="O79" s="26"/>
      <c r="P79" s="8"/>
      <c r="Q79" s="24"/>
      <c r="R79" s="27"/>
      <c r="S79" s="22"/>
      <c r="U79" s="3"/>
      <c r="V79" s="18"/>
      <c r="W79" s="18"/>
      <c r="X79" s="18"/>
      <c r="Y79" s="18"/>
      <c r="Z79" s="4"/>
      <c r="AB79" s="19"/>
      <c r="AC79" s="19"/>
      <c r="AD79" s="19"/>
    </row>
    <row r="80" spans="1:30" ht="15" customHeight="1" x14ac:dyDescent="0.25">
      <c r="B80" s="15"/>
      <c r="C80" s="16"/>
      <c r="D80" s="16"/>
      <c r="E80" s="10"/>
      <c r="F80" s="14"/>
      <c r="G80" s="23"/>
      <c r="H80" s="8"/>
      <c r="I80" s="8"/>
      <c r="J80" s="8"/>
      <c r="K80" s="20"/>
      <c r="L80" s="24"/>
      <c r="M80" s="25"/>
      <c r="N80" s="25"/>
      <c r="O80" s="26"/>
      <c r="P80" s="8"/>
      <c r="Q80" s="24"/>
      <c r="R80" s="27"/>
      <c r="S80" s="22"/>
      <c r="U80" s="3"/>
      <c r="V80" s="18"/>
      <c r="W80" s="18"/>
      <c r="X80" s="18"/>
      <c r="Y80" s="18"/>
      <c r="Z80" s="4"/>
      <c r="AB80" s="19"/>
      <c r="AC80" s="19"/>
      <c r="AD80" s="19"/>
    </row>
    <row r="81" spans="2:30" ht="15" customHeight="1" x14ac:dyDescent="0.25">
      <c r="B81" s="15"/>
      <c r="C81" s="16"/>
      <c r="D81" s="16"/>
      <c r="E81" s="10"/>
      <c r="F81" s="14"/>
      <c r="G81" s="23"/>
      <c r="H81" s="8"/>
      <c r="I81" s="8"/>
      <c r="J81" s="8"/>
      <c r="K81" s="20"/>
      <c r="L81" s="24"/>
      <c r="M81" s="25"/>
      <c r="N81" s="25"/>
      <c r="O81" s="26"/>
      <c r="P81" s="8"/>
      <c r="Q81" s="24"/>
      <c r="R81" s="27"/>
      <c r="S81" s="22"/>
      <c r="U81" s="3"/>
      <c r="V81" s="18"/>
      <c r="W81" s="18"/>
      <c r="X81" s="18"/>
      <c r="Y81" s="18"/>
      <c r="Z81" s="4"/>
      <c r="AB81" s="19"/>
      <c r="AC81" s="19"/>
      <c r="AD81" s="19"/>
    </row>
    <row r="82" spans="2:30" ht="15" customHeight="1" x14ac:dyDescent="0.25">
      <c r="B82" s="15"/>
      <c r="C82" s="16"/>
      <c r="D82" s="16"/>
      <c r="E82" s="10"/>
      <c r="F82" s="14"/>
      <c r="G82" s="23"/>
      <c r="H82" s="8"/>
      <c r="I82" s="8"/>
      <c r="J82" s="8"/>
      <c r="K82" s="20"/>
      <c r="L82" s="24"/>
      <c r="M82" s="25"/>
      <c r="N82" s="25"/>
      <c r="O82" s="26"/>
      <c r="P82" s="8"/>
      <c r="Q82" s="24"/>
      <c r="R82" s="27"/>
      <c r="S82" s="22"/>
      <c r="U82" s="3"/>
      <c r="V82" s="18"/>
      <c r="W82" s="18"/>
      <c r="X82" s="18"/>
      <c r="Y82" s="18"/>
      <c r="Z82" s="127"/>
      <c r="AB82" s="19"/>
      <c r="AC82" s="19"/>
      <c r="AD82" s="19"/>
    </row>
    <row r="83" spans="2:30" ht="15" customHeight="1" x14ac:dyDescent="0.25">
      <c r="B83" s="15"/>
      <c r="C83" s="16"/>
      <c r="D83" s="16"/>
      <c r="E83" s="10"/>
      <c r="F83" s="14"/>
      <c r="G83" s="23"/>
      <c r="H83" s="8"/>
      <c r="I83" s="8"/>
      <c r="J83" s="8"/>
      <c r="K83" s="20"/>
      <c r="L83" s="24"/>
      <c r="M83" s="25"/>
      <c r="N83" s="25"/>
      <c r="O83" s="26"/>
      <c r="P83" s="8"/>
      <c r="Q83" s="24"/>
      <c r="R83" s="27"/>
      <c r="S83" s="22"/>
      <c r="U83" s="3"/>
      <c r="V83" s="18"/>
      <c r="W83" s="18"/>
      <c r="X83" s="18"/>
      <c r="Y83" s="18"/>
      <c r="Z83" s="127"/>
      <c r="AB83" s="19"/>
      <c r="AC83" s="19"/>
      <c r="AD83" s="19"/>
    </row>
    <row r="84" spans="2:30" ht="15" customHeight="1" x14ac:dyDescent="0.25">
      <c r="B84" s="15"/>
      <c r="C84" s="16"/>
      <c r="D84" s="16"/>
      <c r="E84" s="10"/>
      <c r="F84" s="14"/>
      <c r="G84" s="23"/>
      <c r="H84" s="8"/>
      <c r="I84" s="8"/>
      <c r="J84" s="8"/>
      <c r="K84" s="20"/>
      <c r="L84" s="24"/>
      <c r="M84" s="25"/>
      <c r="N84" s="25"/>
      <c r="O84" s="26"/>
      <c r="P84" s="8"/>
      <c r="Q84" s="24"/>
      <c r="R84" s="27"/>
      <c r="S84" s="22"/>
      <c r="U84" s="3"/>
      <c r="V84" s="18"/>
      <c r="W84" s="18"/>
      <c r="X84" s="18"/>
      <c r="Y84" s="18"/>
      <c r="Z84" s="127"/>
      <c r="AB84" s="19"/>
      <c r="AC84" s="19"/>
      <c r="AD84" s="19"/>
    </row>
    <row r="85" spans="2:30" ht="15" customHeight="1" x14ac:dyDescent="0.25">
      <c r="B85" s="15"/>
      <c r="C85" s="16"/>
      <c r="D85" s="16"/>
      <c r="E85" s="10"/>
      <c r="F85" s="14"/>
      <c r="G85" s="23"/>
      <c r="H85" s="8"/>
      <c r="I85" s="8"/>
      <c r="J85" s="8"/>
      <c r="K85" s="20"/>
      <c r="L85" s="24"/>
      <c r="M85" s="25"/>
      <c r="N85" s="25"/>
      <c r="O85" s="26"/>
      <c r="P85" s="8"/>
      <c r="Q85" s="24"/>
      <c r="R85" s="27"/>
      <c r="S85" s="22"/>
      <c r="U85" s="3"/>
      <c r="V85" s="18"/>
      <c r="W85" s="18"/>
      <c r="X85" s="18"/>
      <c r="Y85" s="18"/>
      <c r="Z85" s="127"/>
      <c r="AB85" s="19"/>
      <c r="AC85" s="19"/>
      <c r="AD85" s="19"/>
    </row>
    <row r="86" spans="2:30" ht="15" customHeight="1" x14ac:dyDescent="0.25">
      <c r="B86" s="15"/>
      <c r="C86" s="16"/>
      <c r="D86" s="16"/>
      <c r="E86" s="10"/>
      <c r="F86" s="14"/>
      <c r="G86" s="23"/>
      <c r="H86" s="8"/>
      <c r="I86" s="8"/>
      <c r="J86" s="8"/>
      <c r="K86" s="20"/>
      <c r="L86" s="24"/>
      <c r="M86" s="25"/>
      <c r="N86" s="25"/>
      <c r="O86" s="26"/>
      <c r="P86" s="8"/>
      <c r="Q86" s="24"/>
      <c r="R86" s="27"/>
      <c r="S86" s="22"/>
      <c r="U86" s="3"/>
      <c r="V86" s="18"/>
      <c r="W86" s="18"/>
      <c r="X86" s="18"/>
      <c r="Y86" s="18"/>
      <c r="Z86" s="127"/>
      <c r="AB86" s="19"/>
      <c r="AC86" s="19"/>
      <c r="AD86" s="19"/>
    </row>
    <row r="87" spans="2:30" ht="15" customHeight="1" x14ac:dyDescent="0.25">
      <c r="B87" s="15"/>
      <c r="C87" s="16"/>
      <c r="D87" s="16"/>
      <c r="E87" s="10"/>
      <c r="F87" s="14"/>
      <c r="G87" s="23"/>
      <c r="H87" s="8"/>
      <c r="I87" s="8"/>
      <c r="J87" s="8"/>
      <c r="K87" s="20"/>
      <c r="L87" s="24"/>
      <c r="M87" s="25"/>
      <c r="N87" s="25"/>
      <c r="O87" s="26"/>
      <c r="P87" s="8"/>
      <c r="Q87" s="24"/>
      <c r="R87" s="27"/>
      <c r="S87" s="22"/>
      <c r="U87" s="3"/>
      <c r="V87" s="18"/>
      <c r="W87" s="18"/>
      <c r="X87" s="18"/>
      <c r="Y87" s="18"/>
      <c r="Z87" s="127"/>
      <c r="AB87" s="19"/>
      <c r="AC87" s="19"/>
      <c r="AD87" s="19"/>
    </row>
    <row r="88" spans="2:30" ht="15" customHeight="1" x14ac:dyDescent="0.25">
      <c r="B88" s="15"/>
      <c r="C88" s="16"/>
      <c r="D88" s="16"/>
      <c r="E88" s="10"/>
      <c r="F88" s="14"/>
      <c r="G88" s="23"/>
      <c r="H88" s="8"/>
      <c r="I88" s="8"/>
      <c r="J88" s="8"/>
      <c r="K88" s="20"/>
      <c r="L88" s="24"/>
      <c r="M88" s="25"/>
      <c r="N88" s="25"/>
      <c r="O88" s="26"/>
      <c r="P88" s="8"/>
      <c r="Q88" s="24"/>
      <c r="R88" s="27"/>
      <c r="S88" s="22"/>
      <c r="U88" s="3"/>
      <c r="V88" s="18"/>
      <c r="W88" s="18"/>
      <c r="X88" s="18"/>
      <c r="Y88" s="18"/>
      <c r="Z88" s="127"/>
      <c r="AB88" s="19"/>
      <c r="AC88" s="19"/>
      <c r="AD88" s="19"/>
    </row>
    <row r="89" spans="2:30" ht="15" customHeight="1" x14ac:dyDescent="0.25">
      <c r="B89" s="15"/>
      <c r="C89" s="16"/>
      <c r="D89" s="16"/>
      <c r="E89" s="10"/>
      <c r="F89" s="14"/>
      <c r="G89" s="23"/>
      <c r="H89" s="8"/>
      <c r="I89" s="8"/>
      <c r="J89" s="8"/>
      <c r="K89" s="20"/>
      <c r="L89" s="24"/>
      <c r="M89" s="25"/>
      <c r="N89" s="25"/>
      <c r="O89" s="26"/>
      <c r="P89" s="8"/>
      <c r="Q89" s="24"/>
      <c r="R89" s="27"/>
      <c r="S89" s="22"/>
      <c r="U89" s="3"/>
      <c r="V89" s="18"/>
      <c r="W89" s="18"/>
      <c r="X89" s="18"/>
      <c r="Y89" s="18"/>
      <c r="Z89" s="127"/>
      <c r="AB89" s="19"/>
      <c r="AC89" s="19"/>
      <c r="AD89" s="19"/>
    </row>
    <row r="90" spans="2:30" ht="15" customHeight="1" x14ac:dyDescent="0.25">
      <c r="B90" s="15"/>
      <c r="C90" s="16"/>
      <c r="D90" s="16"/>
      <c r="E90" s="10"/>
      <c r="F90" s="14"/>
      <c r="G90" s="23"/>
      <c r="H90" s="8"/>
      <c r="I90" s="8"/>
      <c r="J90" s="8"/>
      <c r="K90" s="20"/>
      <c r="L90" s="24"/>
      <c r="M90" s="25"/>
      <c r="N90" s="25"/>
      <c r="O90" s="26"/>
      <c r="P90" s="8"/>
      <c r="Q90" s="24"/>
      <c r="R90" s="27"/>
      <c r="S90" s="22"/>
      <c r="U90" s="3"/>
      <c r="V90" s="18"/>
      <c r="W90" s="18"/>
      <c r="X90" s="18"/>
      <c r="Y90" s="18"/>
      <c r="Z90" s="127"/>
      <c r="AB90" s="19"/>
      <c r="AC90" s="19"/>
      <c r="AD90" s="19"/>
    </row>
    <row r="91" spans="2:30" ht="15" customHeight="1" x14ac:dyDescent="0.25">
      <c r="B91" s="15"/>
      <c r="C91" s="16"/>
      <c r="D91" s="16"/>
      <c r="E91" s="10"/>
      <c r="F91" s="14"/>
      <c r="G91" s="23"/>
      <c r="H91" s="8"/>
      <c r="I91" s="8"/>
      <c r="J91" s="8"/>
      <c r="K91" s="20"/>
      <c r="L91" s="24"/>
      <c r="M91" s="25"/>
      <c r="N91" s="25"/>
      <c r="O91" s="26"/>
      <c r="P91" s="8"/>
      <c r="Q91" s="24"/>
      <c r="R91" s="27"/>
      <c r="S91" s="22"/>
      <c r="U91" s="3"/>
      <c r="V91" s="18"/>
      <c r="W91" s="18"/>
      <c r="X91" s="18"/>
      <c r="Y91" s="18"/>
      <c r="Z91" s="4"/>
      <c r="AB91" s="19"/>
      <c r="AC91" s="19"/>
      <c r="AD91" s="19"/>
    </row>
    <row r="92" spans="2:30" ht="15" customHeight="1" x14ac:dyDescent="0.25">
      <c r="B92" s="15"/>
      <c r="C92" s="16"/>
      <c r="D92" s="16"/>
      <c r="E92" s="10"/>
      <c r="F92" s="14"/>
      <c r="G92" s="23"/>
      <c r="H92" s="8"/>
      <c r="I92" s="8"/>
      <c r="J92" s="8"/>
      <c r="K92" s="20"/>
      <c r="L92" s="24"/>
      <c r="M92" s="25"/>
      <c r="N92" s="25"/>
      <c r="O92" s="26"/>
      <c r="P92" s="8"/>
      <c r="Q92" s="24"/>
      <c r="R92" s="27"/>
      <c r="S92" s="22"/>
      <c r="U92" s="3"/>
      <c r="V92" s="18"/>
      <c r="W92" s="18"/>
      <c r="X92" s="18"/>
      <c r="Y92" s="18"/>
      <c r="Z92" s="4"/>
      <c r="AB92" s="19"/>
      <c r="AC92" s="19"/>
      <c r="AD92" s="19"/>
    </row>
    <row r="93" spans="2:30" ht="15" customHeight="1" x14ac:dyDescent="0.25">
      <c r="B93" s="15"/>
      <c r="C93" s="16"/>
      <c r="D93" s="16"/>
      <c r="E93" s="10"/>
      <c r="F93" s="14"/>
      <c r="G93" s="23"/>
      <c r="H93" s="8"/>
      <c r="I93" s="8"/>
      <c r="J93" s="8"/>
      <c r="K93" s="20"/>
      <c r="L93" s="24"/>
      <c r="M93" s="25"/>
      <c r="N93" s="25"/>
      <c r="O93" s="26"/>
      <c r="P93" s="8"/>
      <c r="Q93" s="88"/>
      <c r="R93" s="89"/>
      <c r="S93" s="90"/>
      <c r="U93" s="3"/>
      <c r="V93" s="18"/>
      <c r="W93" s="18"/>
      <c r="X93" s="18"/>
      <c r="Y93" s="18"/>
      <c r="Z93" s="4"/>
      <c r="AB93" s="19"/>
      <c r="AC93" s="19"/>
      <c r="AD93" s="19"/>
    </row>
    <row r="94" spans="2:30" ht="15" customHeight="1" x14ac:dyDescent="0.25">
      <c r="B94" s="15"/>
      <c r="C94" s="228" t="s">
        <v>584</v>
      </c>
      <c r="D94" s="228"/>
      <c r="E94" s="228"/>
      <c r="F94" s="228"/>
      <c r="G94" s="228"/>
      <c r="H94" s="32"/>
      <c r="I94" s="32"/>
      <c r="J94" s="32"/>
      <c r="K94" s="32"/>
      <c r="L94" s="228" t="e">
        <v>#VALUE!</v>
      </c>
      <c r="M94" s="228"/>
      <c r="N94" s="228"/>
      <c r="O94" s="228"/>
      <c r="P94" s="30"/>
      <c r="Q94" s="224" t="s">
        <v>480</v>
      </c>
      <c r="R94" s="224"/>
      <c r="S94" s="224"/>
      <c r="U94" s="3"/>
      <c r="V94" s="18"/>
      <c r="W94" s="18"/>
      <c r="X94" s="18"/>
      <c r="Y94" s="18"/>
      <c r="Z94" s="4"/>
      <c r="AB94" s="19"/>
      <c r="AC94" s="19"/>
      <c r="AD94" s="19"/>
    </row>
    <row r="95" spans="2:30" ht="15" customHeight="1" x14ac:dyDescent="0.25">
      <c r="B95" s="15"/>
      <c r="C95" s="224" t="s">
        <v>258</v>
      </c>
      <c r="D95" s="224"/>
      <c r="E95" s="224"/>
      <c r="F95" s="224"/>
      <c r="G95" s="224"/>
      <c r="H95" s="31"/>
      <c r="I95" s="31"/>
      <c r="J95" s="31"/>
      <c r="K95" s="31"/>
      <c r="L95" s="224" t="s">
        <v>517</v>
      </c>
      <c r="M95" s="224"/>
      <c r="N95" s="224"/>
      <c r="O95" s="224"/>
      <c r="P95" s="30"/>
      <c r="Q95" s="224" t="s">
        <v>261</v>
      </c>
      <c r="R95" s="224"/>
      <c r="S95" s="224"/>
      <c r="U95" s="3"/>
      <c r="V95" s="18"/>
      <c r="W95" s="18"/>
      <c r="X95" s="18"/>
      <c r="Y95" s="18"/>
      <c r="Z95" s="4"/>
      <c r="AB95" s="19"/>
      <c r="AC95" s="19"/>
      <c r="AD95" s="19"/>
    </row>
    <row r="96" spans="2:30" ht="15" customHeight="1" x14ac:dyDescent="0.25">
      <c r="B96" s="15"/>
      <c r="C96" s="224" t="s">
        <v>259</v>
      </c>
      <c r="D96" s="224"/>
      <c r="E96" s="224"/>
      <c r="F96" s="224"/>
      <c r="G96" s="224"/>
      <c r="H96" s="31"/>
      <c r="I96" s="31"/>
      <c r="J96" s="31"/>
      <c r="K96" s="31"/>
      <c r="L96" s="224" t="s">
        <v>260</v>
      </c>
      <c r="M96" s="224"/>
      <c r="N96" s="224"/>
      <c r="O96" s="224"/>
      <c r="P96" s="30"/>
      <c r="Q96" s="224" t="s">
        <v>262</v>
      </c>
      <c r="R96" s="224"/>
      <c r="S96" s="224"/>
      <c r="U96" s="3"/>
      <c r="V96" s="18"/>
      <c r="W96" s="18"/>
      <c r="X96" s="18"/>
      <c r="Y96" s="18"/>
      <c r="Z96" s="4"/>
      <c r="AB96" s="19"/>
      <c r="AC96" s="19"/>
      <c r="AD96" s="19"/>
    </row>
    <row r="97" spans="2:30" ht="15" customHeight="1" x14ac:dyDescent="0.25">
      <c r="B97" s="15"/>
      <c r="C97" s="16"/>
      <c r="D97" s="16"/>
      <c r="E97" s="10"/>
      <c r="F97" s="14"/>
      <c r="G97" s="23"/>
      <c r="H97" s="8"/>
      <c r="I97" s="8"/>
      <c r="J97" s="8"/>
      <c r="K97" s="20"/>
      <c r="L97" s="24"/>
      <c r="M97" s="25"/>
      <c r="N97" s="25"/>
      <c r="O97" s="26"/>
      <c r="P97" s="8"/>
      <c r="Q97" s="24"/>
      <c r="R97" s="27"/>
      <c r="S97" s="22"/>
      <c r="U97" s="3"/>
      <c r="V97" s="18"/>
      <c r="W97" s="18"/>
      <c r="X97" s="18"/>
      <c r="Y97" s="18"/>
      <c r="Z97" s="4"/>
      <c r="AB97" s="19"/>
      <c r="AC97" s="19"/>
      <c r="AD97" s="19"/>
    </row>
    <row r="98" spans="2:30" ht="15" customHeight="1" x14ac:dyDescent="0.25">
      <c r="B98" s="15"/>
      <c r="C98" s="16"/>
      <c r="D98" s="16"/>
      <c r="E98" s="10"/>
      <c r="F98" s="14"/>
      <c r="G98" s="23"/>
      <c r="H98" s="8"/>
      <c r="I98" s="8"/>
      <c r="J98" s="8"/>
      <c r="K98" s="20"/>
      <c r="L98" s="24"/>
      <c r="M98" s="25"/>
      <c r="N98" s="25"/>
      <c r="O98" s="26"/>
      <c r="P98" s="8"/>
      <c r="Q98" s="24"/>
      <c r="R98" s="27"/>
      <c r="S98" s="22"/>
      <c r="U98" s="3"/>
      <c r="V98" s="18"/>
      <c r="W98" s="18"/>
      <c r="X98" s="18"/>
      <c r="Y98" s="18"/>
      <c r="Z98" s="4"/>
      <c r="AB98" s="19"/>
      <c r="AC98" s="19"/>
      <c r="AD98" s="19"/>
    </row>
    <row r="99" spans="2:30" ht="15" customHeight="1" x14ac:dyDescent="0.25">
      <c r="B99" s="15"/>
      <c r="C99" s="16"/>
      <c r="D99" s="16"/>
      <c r="E99" s="10"/>
      <c r="F99" s="14"/>
      <c r="G99" s="23"/>
      <c r="H99" s="8"/>
      <c r="I99" s="8"/>
      <c r="J99" s="8"/>
      <c r="K99" s="20"/>
      <c r="L99" s="24"/>
      <c r="M99" s="25"/>
      <c r="N99" s="25"/>
      <c r="O99" s="26"/>
      <c r="P99" s="8"/>
      <c r="Q99" s="24"/>
      <c r="R99" s="27"/>
      <c r="S99" s="22"/>
      <c r="U99" s="3"/>
      <c r="V99" s="18"/>
      <c r="W99" s="18"/>
      <c r="X99" s="18"/>
      <c r="Y99" s="18"/>
      <c r="Z99" s="4"/>
      <c r="AB99" s="19"/>
      <c r="AC99" s="19"/>
      <c r="AD99" s="19"/>
    </row>
    <row r="100" spans="2:30" ht="15" customHeight="1" x14ac:dyDescent="0.25">
      <c r="B100" s="15"/>
      <c r="C100" s="16"/>
      <c r="D100" s="16"/>
      <c r="E100" s="10"/>
      <c r="F100" s="14"/>
      <c r="G100" s="23"/>
      <c r="H100" s="8"/>
      <c r="I100" s="8"/>
      <c r="J100" s="8"/>
      <c r="K100" s="20"/>
      <c r="L100" s="24"/>
      <c r="M100" s="25"/>
      <c r="N100" s="25"/>
      <c r="O100" s="26"/>
      <c r="P100" s="8"/>
      <c r="Q100" s="24"/>
      <c r="R100" s="27"/>
      <c r="S100" s="22"/>
      <c r="U100" s="3"/>
      <c r="V100" s="18"/>
      <c r="W100" s="18"/>
      <c r="X100" s="18"/>
      <c r="Y100" s="18"/>
      <c r="Z100" s="4"/>
      <c r="AB100" s="19"/>
      <c r="AC100" s="19"/>
      <c r="AD100" s="19"/>
    </row>
    <row r="101" spans="2:30" ht="15" customHeight="1" x14ac:dyDescent="0.25">
      <c r="B101" s="15"/>
      <c r="C101" s="16"/>
      <c r="D101" s="16"/>
      <c r="E101" s="10"/>
      <c r="F101" s="14"/>
      <c r="G101" s="23"/>
      <c r="H101" s="8"/>
      <c r="I101" s="8"/>
      <c r="J101" s="8"/>
      <c r="K101" s="20"/>
      <c r="L101" s="24"/>
      <c r="M101" s="25"/>
      <c r="N101" s="25"/>
      <c r="O101" s="26"/>
      <c r="P101" s="8"/>
      <c r="Q101" s="24"/>
      <c r="R101" s="27"/>
      <c r="S101" s="22"/>
      <c r="U101" s="3"/>
      <c r="V101" s="18"/>
      <c r="W101" s="18"/>
      <c r="X101" s="18"/>
      <c r="Y101" s="18"/>
      <c r="Z101" s="4"/>
      <c r="AB101" s="19"/>
      <c r="AC101" s="19"/>
      <c r="AD101" s="19"/>
    </row>
    <row r="102" spans="2:30" ht="15" customHeight="1" x14ac:dyDescent="0.25">
      <c r="B102" s="15"/>
      <c r="C102" s="16"/>
      <c r="D102" s="16"/>
      <c r="E102" s="10"/>
      <c r="F102" s="14"/>
      <c r="G102" s="23"/>
      <c r="H102" s="8"/>
      <c r="I102" s="8"/>
      <c r="J102" s="8"/>
      <c r="K102" s="20"/>
      <c r="L102" s="24"/>
      <c r="M102" s="25"/>
      <c r="N102" s="25"/>
      <c r="O102" s="26"/>
      <c r="P102" s="8"/>
      <c r="Q102" s="24"/>
      <c r="R102" s="27"/>
      <c r="S102" s="22"/>
      <c r="U102" s="3"/>
      <c r="V102" s="18"/>
      <c r="W102" s="18"/>
      <c r="X102" s="18"/>
      <c r="Y102" s="18"/>
      <c r="Z102" s="4"/>
      <c r="AB102" s="19"/>
      <c r="AC102" s="19"/>
      <c r="AD102" s="19"/>
    </row>
    <row r="103" spans="2:30" ht="15" customHeight="1" x14ac:dyDescent="0.25">
      <c r="B103" s="15"/>
      <c r="C103" s="16"/>
      <c r="D103" s="16"/>
      <c r="E103" s="10"/>
      <c r="F103" s="14"/>
      <c r="G103" s="23"/>
      <c r="H103" s="8"/>
      <c r="I103" s="8"/>
      <c r="J103" s="8"/>
      <c r="K103" s="20"/>
      <c r="L103" s="24"/>
      <c r="M103" s="25"/>
      <c r="N103" s="25"/>
      <c r="O103" s="26"/>
      <c r="P103" s="8"/>
      <c r="Q103" s="24"/>
      <c r="R103" s="27"/>
      <c r="S103" s="22"/>
      <c r="U103" s="3"/>
      <c r="V103" s="18"/>
      <c r="W103" s="18"/>
      <c r="X103" s="18"/>
      <c r="Y103" s="18"/>
      <c r="Z103" s="4"/>
      <c r="AB103" s="19"/>
      <c r="AC103" s="19"/>
      <c r="AD103" s="19"/>
    </row>
    <row r="104" spans="2:30" ht="15" customHeight="1" x14ac:dyDescent="0.25">
      <c r="B104" s="15"/>
      <c r="C104" s="16"/>
      <c r="D104" s="16"/>
      <c r="E104" s="10"/>
      <c r="F104" s="14"/>
      <c r="G104" s="23"/>
      <c r="H104" s="8"/>
      <c r="I104" s="8"/>
      <c r="J104" s="8"/>
      <c r="K104" s="20"/>
      <c r="L104" s="24"/>
      <c r="M104" s="25"/>
      <c r="N104" s="25"/>
      <c r="O104" s="26"/>
      <c r="P104" s="8"/>
      <c r="Q104" s="24"/>
      <c r="R104" s="27"/>
      <c r="S104" s="22"/>
      <c r="U104" s="3"/>
      <c r="V104" s="18"/>
      <c r="W104" s="18"/>
      <c r="X104" s="18"/>
      <c r="Y104" s="18"/>
      <c r="Z104" s="4"/>
      <c r="AB104" s="19"/>
      <c r="AC104" s="19"/>
      <c r="AD104" s="19"/>
    </row>
    <row r="105" spans="2:30" ht="15" customHeight="1" x14ac:dyDescent="0.25">
      <c r="B105" s="15"/>
      <c r="C105" s="16"/>
      <c r="D105" s="16"/>
      <c r="E105" s="10"/>
      <c r="F105" s="14"/>
      <c r="G105" s="23"/>
      <c r="H105" s="8"/>
      <c r="I105" s="8"/>
      <c r="J105" s="8"/>
      <c r="K105" s="20"/>
      <c r="L105" s="24"/>
      <c r="M105" s="25"/>
      <c r="N105" s="25"/>
      <c r="O105" s="26"/>
      <c r="P105" s="8"/>
      <c r="Q105" s="24"/>
      <c r="R105" s="27"/>
      <c r="S105" s="22"/>
      <c r="U105" s="3"/>
      <c r="V105" s="18"/>
      <c r="W105" s="18"/>
      <c r="X105" s="18"/>
      <c r="Y105" s="18"/>
      <c r="Z105" s="4"/>
      <c r="AB105" s="19"/>
      <c r="AC105" s="19"/>
      <c r="AD105" s="19"/>
    </row>
    <row r="106" spans="2:30" ht="15" customHeight="1" x14ac:dyDescent="0.25">
      <c r="B106" s="15"/>
      <c r="C106" s="16"/>
      <c r="D106" s="16"/>
      <c r="E106" s="10"/>
      <c r="F106" s="14"/>
      <c r="G106" s="23"/>
      <c r="H106" s="8"/>
      <c r="I106" s="8"/>
      <c r="J106" s="8"/>
      <c r="K106" s="20"/>
      <c r="L106" s="24"/>
      <c r="M106" s="25"/>
      <c r="N106" s="25"/>
      <c r="O106" s="26"/>
      <c r="P106" s="8"/>
      <c r="Q106" s="24"/>
      <c r="R106" s="27"/>
      <c r="S106" s="22"/>
      <c r="U106" s="3"/>
      <c r="V106" s="18"/>
      <c r="W106" s="18"/>
      <c r="X106" s="18"/>
      <c r="Y106" s="18"/>
      <c r="Z106" s="4"/>
      <c r="AB106" s="19"/>
      <c r="AC106" s="19"/>
      <c r="AD106" s="19"/>
    </row>
    <row r="107" spans="2:30" ht="15" customHeight="1" x14ac:dyDescent="0.25">
      <c r="B107" s="15"/>
      <c r="C107" s="16"/>
      <c r="D107" s="16"/>
      <c r="E107" s="10"/>
      <c r="F107" s="14"/>
      <c r="G107" s="23"/>
      <c r="H107" s="8"/>
      <c r="I107" s="8"/>
      <c r="J107" s="8"/>
      <c r="K107" s="20"/>
      <c r="L107" s="24"/>
      <c r="M107" s="25"/>
      <c r="N107" s="25"/>
      <c r="O107" s="26"/>
      <c r="P107" s="8"/>
      <c r="Q107" s="24"/>
      <c r="R107" s="27"/>
      <c r="S107" s="22"/>
      <c r="U107" s="3"/>
      <c r="V107" s="18"/>
      <c r="W107" s="18"/>
      <c r="X107" s="18"/>
      <c r="Y107" s="18"/>
      <c r="Z107" s="4"/>
      <c r="AB107" s="19"/>
      <c r="AC107" s="19"/>
      <c r="AD107" s="19"/>
    </row>
    <row r="108" spans="2:30" ht="15" customHeight="1" x14ac:dyDescent="0.25">
      <c r="B108" s="15"/>
      <c r="C108" s="16"/>
      <c r="D108" s="16"/>
      <c r="E108" s="10"/>
      <c r="F108" s="14"/>
      <c r="G108" s="23"/>
      <c r="H108" s="8"/>
      <c r="I108" s="8"/>
      <c r="J108" s="8"/>
      <c r="K108" s="20"/>
      <c r="L108" s="24"/>
      <c r="M108" s="25"/>
      <c r="N108" s="25"/>
      <c r="O108" s="26"/>
      <c r="P108" s="8"/>
      <c r="Q108" s="24"/>
      <c r="R108" s="27"/>
      <c r="S108" s="22"/>
      <c r="U108" s="3"/>
      <c r="V108" s="18"/>
      <c r="W108" s="18"/>
      <c r="X108" s="18"/>
      <c r="Y108" s="18"/>
      <c r="Z108" s="4"/>
      <c r="AB108" s="19"/>
      <c r="AC108" s="19"/>
      <c r="AD108" s="19"/>
    </row>
    <row r="109" spans="2:30" ht="15" customHeight="1" x14ac:dyDescent="0.25">
      <c r="B109" s="15"/>
      <c r="C109" s="16"/>
      <c r="D109" s="16"/>
      <c r="E109" s="10"/>
      <c r="F109" s="14"/>
      <c r="G109" s="23"/>
      <c r="H109" s="8"/>
      <c r="I109" s="8"/>
      <c r="J109" s="8"/>
      <c r="K109" s="20"/>
      <c r="L109" s="24"/>
      <c r="M109" s="25"/>
      <c r="N109" s="25"/>
      <c r="O109" s="26"/>
      <c r="P109" s="8"/>
      <c r="Q109" s="24"/>
      <c r="R109" s="27"/>
      <c r="S109" s="22"/>
      <c r="U109" s="3"/>
      <c r="V109" s="18"/>
      <c r="W109" s="18"/>
      <c r="X109" s="18"/>
      <c r="Y109" s="18"/>
      <c r="Z109" s="4"/>
      <c r="AB109" s="19"/>
      <c r="AC109" s="19"/>
      <c r="AD109" s="19"/>
    </row>
    <row r="110" spans="2:30" ht="15" customHeight="1" x14ac:dyDescent="0.25">
      <c r="B110" s="15"/>
      <c r="C110" s="16"/>
      <c r="D110" s="16"/>
      <c r="E110" s="10"/>
      <c r="F110" s="14"/>
      <c r="G110" s="23"/>
      <c r="H110" s="8"/>
      <c r="I110" s="8"/>
      <c r="J110" s="8"/>
      <c r="K110" s="20"/>
      <c r="L110" s="24"/>
      <c r="M110" s="25"/>
      <c r="N110" s="25"/>
      <c r="O110" s="26"/>
      <c r="P110" s="8"/>
      <c r="Q110" s="24"/>
      <c r="R110" s="27"/>
      <c r="S110" s="22"/>
      <c r="U110" s="3"/>
      <c r="V110" s="18"/>
      <c r="W110" s="18"/>
      <c r="X110" s="18"/>
      <c r="Y110" s="18"/>
      <c r="Z110" s="4"/>
      <c r="AB110" s="19"/>
      <c r="AC110" s="19"/>
      <c r="AD110" s="19"/>
    </row>
    <row r="111" spans="2:30" ht="15" customHeight="1" x14ac:dyDescent="0.25">
      <c r="B111" s="15"/>
      <c r="C111" s="16"/>
      <c r="D111" s="16"/>
      <c r="E111" s="10"/>
      <c r="F111" s="14"/>
      <c r="G111" s="23"/>
      <c r="H111" s="8"/>
      <c r="I111" s="8"/>
      <c r="J111" s="8"/>
      <c r="K111" s="20"/>
      <c r="L111" s="24"/>
      <c r="M111" s="25"/>
      <c r="N111" s="25"/>
      <c r="O111" s="26"/>
      <c r="P111" s="8"/>
      <c r="Q111" s="24"/>
      <c r="R111" s="27"/>
      <c r="S111" s="22"/>
      <c r="U111" s="3"/>
      <c r="V111" s="18"/>
      <c r="W111" s="18"/>
      <c r="X111" s="18"/>
      <c r="Y111" s="18"/>
      <c r="Z111" s="4"/>
      <c r="AB111" s="19"/>
      <c r="AC111" s="19"/>
      <c r="AD111" s="19"/>
    </row>
    <row r="112" spans="2:30" ht="15" customHeight="1" x14ac:dyDescent="0.25">
      <c r="B112" s="15"/>
      <c r="C112" s="16"/>
      <c r="D112" s="16"/>
      <c r="E112" s="10"/>
      <c r="F112" s="20"/>
      <c r="G112" s="23"/>
      <c r="H112" s="8"/>
      <c r="I112" s="8"/>
      <c r="J112" s="8"/>
      <c r="K112" s="20"/>
      <c r="L112" s="24"/>
      <c r="M112" s="25"/>
      <c r="N112" s="25"/>
      <c r="O112" s="26"/>
      <c r="P112" s="8"/>
      <c r="Q112" s="24"/>
      <c r="R112" s="27"/>
      <c r="S112" s="22"/>
      <c r="U112" s="3"/>
      <c r="V112" s="18"/>
      <c r="W112" s="18"/>
      <c r="X112" s="18"/>
      <c r="Y112" s="18"/>
      <c r="Z112" s="4"/>
      <c r="AB112" s="19"/>
      <c r="AC112" s="19"/>
      <c r="AD112" s="19"/>
    </row>
    <row r="113" spans="2:30" ht="15" customHeight="1" x14ac:dyDescent="0.25">
      <c r="B113" s="15"/>
      <c r="C113" s="16"/>
      <c r="D113" s="16"/>
      <c r="E113" s="10"/>
      <c r="F113" s="14"/>
      <c r="G113" s="23"/>
      <c r="H113" s="8"/>
      <c r="I113" s="8"/>
      <c r="J113" s="8"/>
      <c r="K113" s="20"/>
      <c r="L113" s="24"/>
      <c r="M113" s="25"/>
      <c r="N113" s="25"/>
      <c r="O113" s="26"/>
      <c r="P113" s="8"/>
      <c r="Q113" s="24"/>
      <c r="R113" s="27"/>
      <c r="S113" s="22"/>
      <c r="U113" s="3"/>
      <c r="V113" s="18"/>
      <c r="W113" s="18"/>
      <c r="X113" s="18"/>
      <c r="Y113" s="18"/>
      <c r="Z113" s="4"/>
      <c r="AB113" s="19"/>
      <c r="AC113" s="19"/>
      <c r="AD113" s="19"/>
    </row>
    <row r="114" spans="2:30" ht="15" customHeight="1" x14ac:dyDescent="0.25">
      <c r="B114" s="15"/>
      <c r="C114" s="16"/>
      <c r="D114" s="16"/>
      <c r="E114" s="10"/>
      <c r="F114" s="20"/>
      <c r="G114" s="23"/>
      <c r="H114" s="8"/>
      <c r="I114" s="8"/>
      <c r="J114" s="8"/>
      <c r="K114" s="20"/>
      <c r="L114" s="24"/>
      <c r="M114" s="25"/>
      <c r="N114" s="25"/>
      <c r="O114" s="26"/>
      <c r="P114" s="8"/>
      <c r="Q114" s="24"/>
      <c r="R114" s="27"/>
      <c r="S114" s="22"/>
      <c r="U114" s="3"/>
      <c r="V114" s="18"/>
      <c r="W114" s="18"/>
      <c r="X114" s="18"/>
      <c r="Y114" s="18"/>
      <c r="Z114" s="4"/>
      <c r="AB114" s="19"/>
      <c r="AC114" s="19"/>
      <c r="AD114" s="19"/>
    </row>
    <row r="115" spans="2:30" ht="15" customHeight="1" x14ac:dyDescent="0.25">
      <c r="B115" s="15"/>
      <c r="C115" s="16"/>
      <c r="D115" s="16"/>
      <c r="E115" s="10"/>
      <c r="F115" s="14"/>
      <c r="G115" s="23"/>
      <c r="H115" s="8"/>
      <c r="I115" s="8"/>
      <c r="J115" s="8"/>
      <c r="K115" s="20"/>
      <c r="L115" s="24"/>
      <c r="M115" s="25"/>
      <c r="N115" s="25"/>
      <c r="O115" s="26"/>
      <c r="P115" s="8"/>
      <c r="Q115" s="24"/>
      <c r="R115" s="27"/>
      <c r="S115" s="22"/>
      <c r="U115" s="3"/>
      <c r="V115" s="18"/>
      <c r="W115" s="18"/>
      <c r="X115" s="18"/>
      <c r="Y115" s="18"/>
      <c r="Z115" s="4"/>
      <c r="AB115" s="19"/>
      <c r="AC115" s="19"/>
      <c r="AD115" s="19"/>
    </row>
    <row r="116" spans="2:30" ht="15" customHeight="1" x14ac:dyDescent="0.25">
      <c r="B116" s="15"/>
      <c r="C116" s="16"/>
      <c r="D116" s="16"/>
      <c r="E116" s="10"/>
      <c r="F116" s="14"/>
      <c r="G116" s="23"/>
      <c r="H116" s="8"/>
      <c r="I116" s="8"/>
      <c r="J116" s="8"/>
      <c r="K116" s="20"/>
      <c r="L116" s="24"/>
      <c r="M116" s="25"/>
      <c r="N116" s="25"/>
      <c r="O116" s="26"/>
      <c r="P116" s="8"/>
      <c r="Q116" s="24"/>
      <c r="R116" s="27"/>
      <c r="S116" s="22"/>
      <c r="U116" s="3"/>
      <c r="V116" s="18"/>
      <c r="W116" s="18"/>
      <c r="X116" s="18"/>
      <c r="Y116" s="18"/>
      <c r="Z116" s="4"/>
      <c r="AB116" s="19"/>
      <c r="AC116" s="19"/>
      <c r="AD116" s="19"/>
    </row>
    <row r="117" spans="2:30" ht="15" customHeight="1" x14ac:dyDescent="0.25">
      <c r="B117" s="15"/>
      <c r="C117" s="16"/>
      <c r="D117" s="16"/>
      <c r="E117" s="10"/>
      <c r="F117" s="14"/>
      <c r="G117" s="23"/>
      <c r="H117" s="8"/>
      <c r="I117" s="8"/>
      <c r="J117" s="8"/>
      <c r="K117" s="20"/>
      <c r="L117" s="24"/>
      <c r="M117" s="25"/>
      <c r="N117" s="25"/>
      <c r="O117" s="26"/>
      <c r="P117" s="8"/>
      <c r="Q117" s="24"/>
      <c r="R117" s="27"/>
      <c r="S117" s="22"/>
      <c r="U117" s="3"/>
      <c r="V117" s="18"/>
      <c r="W117" s="18"/>
      <c r="X117" s="18"/>
      <c r="Y117" s="18"/>
      <c r="Z117" s="4"/>
      <c r="AB117" s="19"/>
      <c r="AC117" s="19"/>
      <c r="AD117" s="19"/>
    </row>
    <row r="118" spans="2:30" ht="15" customHeight="1" x14ac:dyDescent="0.25">
      <c r="B118" s="15"/>
      <c r="C118" s="16"/>
      <c r="D118" s="16"/>
      <c r="E118" s="10"/>
      <c r="F118" s="14"/>
      <c r="G118" s="23"/>
      <c r="H118" s="8"/>
      <c r="I118" s="8"/>
      <c r="J118" s="8"/>
      <c r="K118" s="20"/>
      <c r="L118" s="24"/>
      <c r="M118" s="25"/>
      <c r="N118" s="25"/>
      <c r="O118" s="26"/>
      <c r="P118" s="8"/>
      <c r="Q118" s="24"/>
      <c r="R118" s="27"/>
      <c r="S118" s="22"/>
      <c r="U118" s="3"/>
      <c r="V118" s="18"/>
      <c r="W118" s="18"/>
      <c r="X118" s="18"/>
      <c r="Y118" s="18"/>
      <c r="Z118" s="4"/>
      <c r="AB118" s="19"/>
      <c r="AC118" s="19"/>
      <c r="AD118" s="19"/>
    </row>
    <row r="119" spans="2:30" ht="15" customHeight="1" x14ac:dyDescent="0.25">
      <c r="B119" s="15"/>
      <c r="C119" s="16"/>
      <c r="D119" s="16"/>
      <c r="E119" s="10"/>
      <c r="F119" s="14"/>
      <c r="G119" s="23"/>
      <c r="H119" s="8"/>
      <c r="I119" s="8"/>
      <c r="J119" s="8"/>
      <c r="K119" s="20"/>
      <c r="L119" s="24"/>
      <c r="M119" s="25"/>
      <c r="N119" s="25"/>
      <c r="O119" s="26"/>
      <c r="P119" s="8"/>
      <c r="Q119" s="24"/>
      <c r="R119" s="27"/>
      <c r="S119" s="22"/>
      <c r="U119" s="3"/>
      <c r="V119" s="18"/>
      <c r="W119" s="18"/>
      <c r="X119" s="18"/>
      <c r="Y119" s="18"/>
      <c r="Z119" s="4"/>
      <c r="AB119" s="19"/>
      <c r="AC119" s="19"/>
      <c r="AD119" s="19"/>
    </row>
    <row r="120" spans="2:30" ht="15" customHeight="1" x14ac:dyDescent="0.25">
      <c r="B120" s="15"/>
      <c r="C120" s="16"/>
      <c r="D120" s="16"/>
      <c r="E120" s="10"/>
      <c r="F120" s="14"/>
      <c r="G120" s="23"/>
      <c r="H120" s="8"/>
      <c r="I120" s="8"/>
      <c r="J120" s="8"/>
      <c r="K120" s="20"/>
      <c r="L120" s="24"/>
      <c r="M120" s="25"/>
      <c r="N120" s="25"/>
      <c r="O120" s="26"/>
      <c r="P120" s="8"/>
      <c r="Q120" s="24"/>
      <c r="R120" s="27"/>
      <c r="S120" s="22"/>
      <c r="U120" s="3"/>
      <c r="V120" s="18"/>
      <c r="W120" s="18"/>
      <c r="X120" s="18"/>
      <c r="Y120" s="18"/>
      <c r="Z120" s="4"/>
      <c r="AB120" s="19"/>
      <c r="AC120" s="19"/>
      <c r="AD120" s="19"/>
    </row>
    <row r="121" spans="2:30" ht="15" customHeight="1" x14ac:dyDescent="0.25">
      <c r="B121" s="15"/>
      <c r="C121" s="16"/>
      <c r="D121" s="16"/>
      <c r="E121" s="10"/>
      <c r="F121" s="14"/>
      <c r="G121" s="23"/>
      <c r="H121" s="8"/>
      <c r="I121" s="8"/>
      <c r="J121" s="8"/>
      <c r="K121" s="20"/>
      <c r="L121" s="24"/>
      <c r="M121" s="25"/>
      <c r="N121" s="25"/>
      <c r="O121" s="26"/>
      <c r="P121" s="8"/>
      <c r="Q121" s="24"/>
      <c r="R121" s="27"/>
      <c r="S121" s="22"/>
      <c r="U121" s="3"/>
      <c r="V121" s="18"/>
      <c r="W121" s="18"/>
      <c r="X121" s="18"/>
      <c r="Y121" s="18"/>
      <c r="Z121" s="4"/>
      <c r="AB121" s="19"/>
      <c r="AC121" s="19"/>
      <c r="AD121" s="19"/>
    </row>
    <row r="122" spans="2:30" ht="15" customHeight="1" x14ac:dyDescent="0.25">
      <c r="B122" s="15"/>
      <c r="C122" s="16"/>
      <c r="D122" s="16"/>
      <c r="E122" s="10"/>
      <c r="F122" s="14"/>
      <c r="G122" s="23"/>
      <c r="H122" s="8"/>
      <c r="I122" s="8"/>
      <c r="J122" s="8"/>
      <c r="K122" s="20"/>
      <c r="L122" s="24"/>
      <c r="M122" s="25"/>
      <c r="N122" s="25"/>
      <c r="O122" s="26"/>
      <c r="P122" s="8"/>
      <c r="Q122" s="24"/>
      <c r="R122" s="27"/>
      <c r="S122" s="22"/>
      <c r="U122" s="3"/>
      <c r="V122" s="18"/>
      <c r="W122" s="18"/>
      <c r="X122" s="18"/>
      <c r="Y122" s="18"/>
      <c r="Z122" s="4"/>
      <c r="AB122" s="19"/>
      <c r="AC122" s="19"/>
      <c r="AD122" s="19"/>
    </row>
    <row r="123" spans="2:30" ht="15" customHeight="1" x14ac:dyDescent="0.25">
      <c r="B123" s="15"/>
      <c r="C123" s="16"/>
      <c r="D123" s="16"/>
      <c r="E123" s="10"/>
      <c r="F123" s="14"/>
      <c r="G123" s="23"/>
      <c r="H123" s="8"/>
      <c r="I123" s="8"/>
      <c r="J123" s="8"/>
      <c r="K123" s="20"/>
      <c r="L123" s="24"/>
      <c r="M123" s="25"/>
      <c r="N123" s="25"/>
      <c r="O123" s="26"/>
      <c r="P123" s="8"/>
      <c r="Q123" s="24"/>
      <c r="R123" s="27"/>
      <c r="S123" s="22"/>
      <c r="U123" s="3"/>
      <c r="V123" s="18"/>
      <c r="W123" s="18"/>
      <c r="X123" s="18"/>
      <c r="Y123" s="18"/>
      <c r="Z123" s="4"/>
      <c r="AB123" s="19"/>
      <c r="AC123" s="19"/>
      <c r="AD123" s="19"/>
    </row>
    <row r="124" spans="2:30" ht="15" customHeight="1" x14ac:dyDescent="0.25">
      <c r="B124" s="15"/>
      <c r="C124" s="16"/>
      <c r="D124" s="16"/>
      <c r="E124" s="10"/>
      <c r="F124" s="14"/>
      <c r="G124" s="23"/>
      <c r="H124" s="8"/>
      <c r="I124" s="8"/>
      <c r="J124" s="8"/>
      <c r="K124" s="20"/>
      <c r="L124" s="24"/>
      <c r="M124" s="25"/>
      <c r="N124" s="25"/>
      <c r="O124" s="26"/>
      <c r="P124" s="8"/>
      <c r="Q124" s="24"/>
      <c r="R124" s="27"/>
      <c r="S124" s="22"/>
      <c r="U124" s="3"/>
      <c r="V124" s="18"/>
      <c r="W124" s="18"/>
      <c r="X124" s="18"/>
      <c r="Y124" s="18"/>
      <c r="Z124" s="4"/>
      <c r="AB124" s="19"/>
      <c r="AC124" s="19"/>
      <c r="AD124" s="19"/>
    </row>
    <row r="125" spans="2:30" ht="15" customHeight="1" x14ac:dyDescent="0.25">
      <c r="B125" s="15"/>
      <c r="C125" s="16"/>
      <c r="D125" s="16"/>
      <c r="E125" s="10"/>
      <c r="F125" s="14"/>
      <c r="G125" s="23"/>
      <c r="H125" s="8"/>
      <c r="I125" s="8"/>
      <c r="J125" s="8"/>
      <c r="K125" s="20"/>
      <c r="L125" s="24"/>
      <c r="M125" s="25"/>
      <c r="N125" s="25"/>
      <c r="O125" s="26"/>
      <c r="P125" s="8"/>
      <c r="Q125" s="24"/>
      <c r="R125" s="27"/>
      <c r="S125" s="22"/>
      <c r="U125" s="3"/>
      <c r="V125" s="18"/>
      <c r="W125" s="18"/>
      <c r="X125" s="18"/>
      <c r="Y125" s="18"/>
      <c r="Z125" s="4"/>
      <c r="AB125" s="19"/>
      <c r="AC125" s="19"/>
      <c r="AD125" s="19"/>
    </row>
    <row r="126" spans="2:30" ht="15" customHeight="1" x14ac:dyDescent="0.25">
      <c r="B126" s="15"/>
      <c r="C126" s="16"/>
      <c r="D126" s="16"/>
      <c r="E126" s="10"/>
      <c r="F126" s="14"/>
      <c r="G126" s="23"/>
      <c r="H126" s="8"/>
      <c r="I126" s="8"/>
      <c r="J126" s="8"/>
      <c r="K126" s="20"/>
      <c r="L126" s="24"/>
      <c r="M126" s="25"/>
      <c r="N126" s="25"/>
      <c r="O126" s="26"/>
      <c r="P126" s="8"/>
      <c r="Q126" s="24"/>
      <c r="R126" s="27"/>
      <c r="S126" s="22"/>
      <c r="U126" s="3"/>
      <c r="V126" s="18"/>
      <c r="W126" s="18"/>
      <c r="X126" s="18"/>
      <c r="Y126" s="18"/>
      <c r="Z126" s="4"/>
      <c r="AB126" s="19"/>
      <c r="AC126" s="19"/>
      <c r="AD126" s="19"/>
    </row>
    <row r="127" spans="2:30" ht="15" customHeight="1" x14ac:dyDescent="0.25">
      <c r="B127" s="15"/>
      <c r="C127" s="16"/>
      <c r="D127" s="16"/>
      <c r="E127" s="10"/>
      <c r="F127" s="14"/>
      <c r="G127" s="23"/>
      <c r="H127" s="8"/>
      <c r="I127" s="8"/>
      <c r="J127" s="8"/>
      <c r="K127" s="20"/>
      <c r="L127" s="24"/>
      <c r="M127" s="25"/>
      <c r="N127" s="25"/>
      <c r="O127" s="26"/>
      <c r="P127" s="8"/>
      <c r="Q127" s="24"/>
      <c r="R127" s="27"/>
      <c r="S127" s="22"/>
      <c r="U127" s="3"/>
      <c r="V127" s="18"/>
      <c r="W127" s="18"/>
      <c r="X127" s="18"/>
      <c r="Y127" s="18"/>
      <c r="Z127" s="4"/>
      <c r="AB127" s="19"/>
      <c r="AC127" s="19"/>
      <c r="AD127" s="19"/>
    </row>
    <row r="128" spans="2:30" ht="15" customHeight="1" x14ac:dyDescent="0.25">
      <c r="B128" s="15"/>
      <c r="C128" s="16"/>
      <c r="D128" s="16"/>
      <c r="E128" s="10"/>
      <c r="F128" s="14"/>
      <c r="G128" s="23"/>
      <c r="H128" s="8"/>
      <c r="I128" s="8"/>
      <c r="J128" s="8"/>
      <c r="K128" s="20"/>
      <c r="L128" s="24"/>
      <c r="M128" s="25"/>
      <c r="N128" s="25"/>
      <c r="O128" s="26"/>
      <c r="P128" s="8"/>
      <c r="Q128" s="24"/>
      <c r="R128" s="27"/>
      <c r="S128" s="22"/>
      <c r="U128" s="3"/>
      <c r="V128" s="18"/>
      <c r="W128" s="18"/>
      <c r="X128" s="18"/>
      <c r="Y128" s="18"/>
      <c r="Z128" s="4"/>
      <c r="AB128" s="19"/>
      <c r="AC128" s="19"/>
      <c r="AD128" s="19"/>
    </row>
    <row r="129" spans="2:30" ht="15" customHeight="1" x14ac:dyDescent="0.25">
      <c r="B129" s="15"/>
      <c r="C129" s="16"/>
      <c r="D129" s="16"/>
      <c r="E129" s="10"/>
      <c r="F129" s="14"/>
      <c r="G129" s="23"/>
      <c r="H129" s="8"/>
      <c r="I129" s="8"/>
      <c r="J129" s="8"/>
      <c r="K129" s="20"/>
      <c r="L129" s="24"/>
      <c r="M129" s="25"/>
      <c r="N129" s="25"/>
      <c r="O129" s="26"/>
      <c r="P129" s="8"/>
      <c r="Q129" s="24"/>
      <c r="R129" s="27"/>
      <c r="S129" s="22"/>
      <c r="U129" s="3"/>
      <c r="V129" s="18"/>
      <c r="W129" s="18"/>
      <c r="X129" s="18"/>
      <c r="Y129" s="18"/>
      <c r="Z129" s="4"/>
      <c r="AB129" s="19"/>
      <c r="AC129" s="19"/>
      <c r="AD129" s="19"/>
    </row>
    <row r="130" spans="2:30" ht="15" customHeight="1" x14ac:dyDescent="0.25">
      <c r="B130" s="15"/>
      <c r="C130" s="16"/>
      <c r="D130" s="16"/>
      <c r="E130" s="10"/>
      <c r="F130" s="14"/>
      <c r="G130" s="23"/>
      <c r="H130" s="8"/>
      <c r="I130" s="8"/>
      <c r="J130" s="8"/>
      <c r="K130" s="20"/>
      <c r="L130" s="24"/>
      <c r="M130" s="25"/>
      <c r="N130" s="25"/>
      <c r="O130" s="26"/>
      <c r="P130" s="8"/>
      <c r="Q130" s="24"/>
      <c r="R130" s="27"/>
      <c r="S130" s="22"/>
      <c r="U130" s="3"/>
      <c r="V130" s="18"/>
      <c r="W130" s="18"/>
      <c r="X130" s="18"/>
      <c r="Y130" s="18"/>
      <c r="Z130" s="4"/>
      <c r="AB130" s="19"/>
      <c r="AC130" s="19"/>
      <c r="AD130" s="19"/>
    </row>
    <row r="131" spans="2:30" ht="15" customHeight="1" x14ac:dyDescent="0.25">
      <c r="B131" s="15"/>
      <c r="C131" s="16"/>
      <c r="D131" s="16"/>
      <c r="E131" s="10"/>
      <c r="F131" s="20"/>
      <c r="G131" s="23"/>
      <c r="H131" s="8"/>
      <c r="I131" s="8"/>
      <c r="J131" s="8"/>
      <c r="K131" s="20"/>
      <c r="L131" s="24"/>
      <c r="M131" s="25"/>
      <c r="N131" s="25"/>
      <c r="O131" s="26"/>
      <c r="P131" s="8"/>
      <c r="Q131" s="24"/>
      <c r="R131" s="27"/>
      <c r="S131" s="22"/>
      <c r="U131" s="3"/>
      <c r="V131" s="18"/>
      <c r="W131" s="18"/>
      <c r="X131" s="18"/>
      <c r="Y131" s="18"/>
      <c r="Z131" s="4"/>
      <c r="AB131" s="19"/>
      <c r="AC131" s="19"/>
      <c r="AD131" s="19"/>
    </row>
    <row r="132" spans="2:30" ht="15" customHeight="1" x14ac:dyDescent="0.25">
      <c r="B132" s="15"/>
      <c r="C132" s="16"/>
      <c r="D132" s="16"/>
      <c r="E132" s="10"/>
      <c r="F132" s="14"/>
      <c r="G132" s="23"/>
      <c r="H132" s="8"/>
      <c r="I132" s="8"/>
      <c r="J132" s="8"/>
      <c r="K132" s="20"/>
      <c r="L132" s="24"/>
      <c r="M132" s="25"/>
      <c r="N132" s="25"/>
      <c r="O132" s="26"/>
      <c r="P132" s="8"/>
      <c r="Q132" s="24"/>
      <c r="R132" s="27"/>
      <c r="S132" s="22"/>
      <c r="U132" s="3"/>
      <c r="V132" s="18"/>
      <c r="W132" s="18"/>
      <c r="X132" s="18"/>
      <c r="Y132" s="18"/>
      <c r="Z132" s="4"/>
      <c r="AB132" s="19"/>
      <c r="AC132" s="19"/>
      <c r="AD132" s="19"/>
    </row>
    <row r="133" spans="2:30" ht="15" customHeight="1" x14ac:dyDescent="0.25">
      <c r="B133" s="15"/>
      <c r="C133" s="16"/>
      <c r="D133" s="16"/>
      <c r="E133" s="10"/>
      <c r="F133" s="14"/>
      <c r="G133" s="23"/>
      <c r="H133" s="8"/>
      <c r="I133" s="8"/>
      <c r="J133" s="8"/>
      <c r="K133" s="20"/>
      <c r="L133" s="24"/>
      <c r="M133" s="25"/>
      <c r="N133" s="25"/>
      <c r="O133" s="26"/>
      <c r="P133" s="8"/>
      <c r="Q133" s="24"/>
      <c r="R133" s="27"/>
      <c r="S133" s="22"/>
      <c r="U133" s="3"/>
      <c r="V133" s="18"/>
      <c r="W133" s="18"/>
      <c r="X133" s="18"/>
      <c r="Y133" s="18"/>
      <c r="Z133" s="4"/>
      <c r="AB133" s="19"/>
      <c r="AC133" s="19"/>
      <c r="AD133" s="19"/>
    </row>
    <row r="134" spans="2:30" ht="15" customHeight="1" x14ac:dyDescent="0.25">
      <c r="B134" s="15"/>
      <c r="C134" s="16"/>
      <c r="D134" s="16"/>
      <c r="E134" s="10"/>
      <c r="F134" s="14"/>
      <c r="G134" s="23"/>
      <c r="H134" s="8"/>
      <c r="I134" s="8"/>
      <c r="J134" s="8"/>
      <c r="K134" s="20"/>
      <c r="L134" s="24"/>
      <c r="M134" s="25"/>
      <c r="N134" s="25"/>
      <c r="O134" s="26"/>
      <c r="P134" s="8"/>
      <c r="Q134" s="24"/>
      <c r="R134" s="27"/>
      <c r="S134" s="22"/>
      <c r="U134" s="3"/>
      <c r="V134" s="18"/>
      <c r="W134" s="18"/>
      <c r="X134" s="18"/>
      <c r="Y134" s="18"/>
      <c r="Z134" s="4"/>
      <c r="AB134" s="19"/>
      <c r="AC134" s="19"/>
      <c r="AD134" s="19"/>
    </row>
    <row r="135" spans="2:30" ht="15" customHeight="1" x14ac:dyDescent="0.25">
      <c r="B135" s="15"/>
      <c r="C135" s="16"/>
      <c r="D135" s="16"/>
      <c r="E135" s="10"/>
      <c r="F135" s="14"/>
      <c r="G135" s="23"/>
      <c r="H135" s="8"/>
      <c r="I135" s="8"/>
      <c r="J135" s="8"/>
      <c r="K135" s="20"/>
      <c r="L135" s="24"/>
      <c r="M135" s="25"/>
      <c r="N135" s="25"/>
      <c r="O135" s="26"/>
      <c r="P135" s="8"/>
      <c r="Q135" s="24"/>
      <c r="R135" s="27"/>
      <c r="S135" s="22"/>
      <c r="U135" s="3"/>
      <c r="V135" s="18"/>
      <c r="W135" s="18"/>
      <c r="X135" s="18"/>
      <c r="Y135" s="18"/>
      <c r="Z135" s="4"/>
      <c r="AB135" s="19"/>
      <c r="AC135" s="19"/>
      <c r="AD135" s="19"/>
    </row>
    <row r="136" spans="2:30" ht="15" customHeight="1" x14ac:dyDescent="0.25">
      <c r="B136" s="15"/>
      <c r="C136" s="16"/>
      <c r="D136" s="16"/>
      <c r="E136" s="10"/>
      <c r="F136" s="14"/>
      <c r="G136" s="23"/>
      <c r="H136" s="8"/>
      <c r="I136" s="8"/>
      <c r="J136" s="8"/>
      <c r="K136" s="20"/>
      <c r="L136" s="24"/>
      <c r="M136" s="25"/>
      <c r="N136" s="25"/>
      <c r="O136" s="26"/>
      <c r="P136" s="8"/>
      <c r="Q136" s="24"/>
      <c r="R136" s="27"/>
      <c r="S136" s="22"/>
      <c r="U136" s="3"/>
      <c r="V136" s="18"/>
      <c r="W136" s="18"/>
      <c r="X136" s="18"/>
      <c r="Y136" s="18"/>
      <c r="Z136" s="4"/>
      <c r="AB136" s="19"/>
      <c r="AC136" s="19"/>
      <c r="AD136" s="19"/>
    </row>
    <row r="137" spans="2:30" ht="15" customHeight="1" x14ac:dyDescent="0.25">
      <c r="B137" s="15"/>
      <c r="C137" s="16"/>
      <c r="D137" s="16"/>
      <c r="E137" s="10"/>
      <c r="F137" s="14"/>
      <c r="G137" s="23"/>
      <c r="H137" s="8"/>
      <c r="I137" s="8"/>
      <c r="J137" s="8"/>
      <c r="K137" s="20"/>
      <c r="L137" s="24"/>
      <c r="M137" s="25"/>
      <c r="N137" s="25"/>
      <c r="O137" s="26"/>
      <c r="P137" s="8"/>
      <c r="Q137" s="24"/>
      <c r="R137" s="27"/>
      <c r="S137" s="22"/>
      <c r="U137" s="3"/>
      <c r="V137" s="18"/>
      <c r="W137" s="18"/>
      <c r="X137" s="18"/>
      <c r="Y137" s="18"/>
      <c r="Z137" s="4"/>
      <c r="AB137" s="19"/>
      <c r="AC137" s="19"/>
      <c r="AD137" s="19"/>
    </row>
    <row r="138" spans="2:30" ht="15" customHeight="1" x14ac:dyDescent="0.25">
      <c r="B138" s="15"/>
      <c r="C138" s="16"/>
      <c r="D138" s="16"/>
      <c r="E138" s="10"/>
      <c r="F138" s="14"/>
      <c r="G138" s="23"/>
      <c r="H138" s="8"/>
      <c r="I138" s="8"/>
      <c r="J138" s="8"/>
      <c r="K138" s="20"/>
      <c r="L138" s="24"/>
      <c r="M138" s="25"/>
      <c r="N138" s="25"/>
      <c r="O138" s="26"/>
      <c r="P138" s="8"/>
      <c r="Q138" s="24"/>
      <c r="R138" s="27"/>
      <c r="S138" s="22"/>
      <c r="U138" s="3"/>
      <c r="V138" s="18"/>
      <c r="W138" s="18"/>
      <c r="X138" s="18"/>
      <c r="Y138" s="18"/>
      <c r="Z138" s="4"/>
      <c r="AB138" s="19"/>
      <c r="AC138" s="19"/>
      <c r="AD138" s="19"/>
    </row>
    <row r="139" spans="2:30" ht="15" customHeight="1" x14ac:dyDescent="0.25">
      <c r="B139" s="15"/>
      <c r="C139" s="16"/>
      <c r="D139" s="16"/>
      <c r="E139" s="10"/>
      <c r="F139" s="14"/>
      <c r="G139" s="23"/>
      <c r="H139" s="8"/>
      <c r="I139" s="8"/>
      <c r="J139" s="8"/>
      <c r="K139" s="20"/>
      <c r="L139" s="24"/>
      <c r="M139" s="25"/>
      <c r="N139" s="25"/>
      <c r="O139" s="26"/>
      <c r="P139" s="8"/>
      <c r="Q139" s="24"/>
      <c r="R139" s="27"/>
      <c r="S139" s="22"/>
      <c r="U139" s="3"/>
      <c r="V139" s="18"/>
      <c r="W139" s="18"/>
      <c r="X139" s="18"/>
      <c r="Y139" s="18"/>
      <c r="Z139" s="4"/>
      <c r="AB139" s="19"/>
      <c r="AC139" s="19"/>
      <c r="AD139" s="19"/>
    </row>
    <row r="140" spans="2:30" ht="15" customHeight="1" x14ac:dyDescent="0.25">
      <c r="B140" s="15"/>
      <c r="C140" s="16"/>
      <c r="D140" s="16"/>
      <c r="E140" s="10"/>
      <c r="F140" s="14"/>
      <c r="G140" s="23"/>
      <c r="H140" s="8"/>
      <c r="I140" s="8"/>
      <c r="J140" s="8"/>
      <c r="K140" s="20"/>
      <c r="L140" s="24"/>
      <c r="M140" s="25"/>
      <c r="N140" s="25"/>
      <c r="O140" s="26"/>
      <c r="P140" s="8"/>
      <c r="Q140" s="24"/>
      <c r="R140" s="27"/>
      <c r="S140" s="22"/>
      <c r="U140" s="3"/>
      <c r="V140" s="18"/>
      <c r="W140" s="18"/>
      <c r="X140" s="18"/>
      <c r="Y140" s="18"/>
      <c r="Z140" s="4"/>
      <c r="AB140" s="19"/>
      <c r="AC140" s="19"/>
      <c r="AD140" s="19"/>
    </row>
    <row r="141" spans="2:30" ht="15" customHeight="1" x14ac:dyDescent="0.25">
      <c r="B141" s="15"/>
      <c r="C141" s="16"/>
      <c r="D141" s="16"/>
      <c r="E141" s="10"/>
      <c r="F141" s="14"/>
      <c r="G141" s="23"/>
      <c r="H141" s="8"/>
      <c r="I141" s="8"/>
      <c r="J141" s="8"/>
      <c r="K141" s="20"/>
      <c r="L141" s="24"/>
      <c r="M141" s="25"/>
      <c r="N141" s="25"/>
      <c r="O141" s="26"/>
      <c r="P141" s="8"/>
      <c r="Q141" s="24"/>
      <c r="R141" s="27"/>
      <c r="S141" s="22"/>
      <c r="U141" s="3"/>
      <c r="V141" s="18"/>
      <c r="W141" s="18"/>
      <c r="X141" s="18"/>
      <c r="Y141" s="18"/>
      <c r="Z141" s="4"/>
      <c r="AB141" s="19"/>
      <c r="AC141" s="19"/>
      <c r="AD141" s="19"/>
    </row>
    <row r="142" spans="2:30" ht="15" customHeight="1" x14ac:dyDescent="0.25">
      <c r="B142" s="15"/>
      <c r="C142" s="16"/>
      <c r="D142" s="16"/>
      <c r="E142" s="10"/>
      <c r="F142" s="14"/>
      <c r="G142" s="23"/>
      <c r="H142" s="8"/>
      <c r="I142" s="8"/>
      <c r="J142" s="8"/>
      <c r="K142" s="20"/>
      <c r="L142" s="24"/>
      <c r="M142" s="25"/>
      <c r="N142" s="25"/>
      <c r="O142" s="26"/>
      <c r="P142" s="8"/>
      <c r="Q142" s="24"/>
      <c r="R142" s="27"/>
      <c r="S142" s="22"/>
      <c r="U142" s="3"/>
      <c r="V142" s="18"/>
      <c r="W142" s="18"/>
      <c r="X142" s="18"/>
      <c r="Y142" s="18"/>
      <c r="Z142" s="4"/>
      <c r="AB142" s="19"/>
      <c r="AC142" s="19"/>
      <c r="AD142" s="19"/>
    </row>
    <row r="143" spans="2:30" ht="15" customHeight="1" x14ac:dyDescent="0.25">
      <c r="B143" s="15"/>
      <c r="C143" s="16"/>
      <c r="D143" s="16"/>
      <c r="E143" s="10"/>
      <c r="F143" s="14"/>
      <c r="G143" s="23"/>
      <c r="H143" s="8"/>
      <c r="I143" s="8"/>
      <c r="J143" s="8"/>
      <c r="K143" s="20"/>
      <c r="L143" s="24"/>
      <c r="M143" s="25"/>
      <c r="N143" s="25"/>
      <c r="O143" s="26"/>
      <c r="P143" s="8"/>
      <c r="Q143" s="24"/>
      <c r="R143" s="27"/>
      <c r="S143" s="22"/>
      <c r="U143" s="3"/>
      <c r="V143" s="18"/>
      <c r="W143" s="18"/>
      <c r="X143" s="18"/>
      <c r="Y143" s="18"/>
      <c r="Z143" s="4"/>
      <c r="AB143" s="19"/>
      <c r="AC143" s="19"/>
      <c r="AD143" s="19"/>
    </row>
    <row r="144" spans="2:30" ht="15" customHeight="1" x14ac:dyDescent="0.25">
      <c r="B144" s="15"/>
      <c r="C144" s="16"/>
      <c r="D144" s="16"/>
      <c r="E144" s="10"/>
      <c r="F144" s="14"/>
      <c r="G144" s="23"/>
      <c r="H144" s="8"/>
      <c r="I144" s="8"/>
      <c r="J144" s="8"/>
      <c r="K144" s="20"/>
      <c r="L144" s="24"/>
      <c r="M144" s="25"/>
      <c r="N144" s="25"/>
      <c r="O144" s="26"/>
      <c r="P144" s="8"/>
      <c r="Q144" s="24"/>
      <c r="R144" s="27"/>
      <c r="S144" s="22"/>
      <c r="U144" s="3"/>
      <c r="V144" s="18"/>
      <c r="W144" s="18"/>
      <c r="X144" s="18"/>
      <c r="Y144" s="18"/>
      <c r="Z144" s="4"/>
      <c r="AB144" s="19"/>
      <c r="AC144" s="19"/>
      <c r="AD144" s="19"/>
    </row>
    <row r="145" spans="2:30" ht="15" customHeight="1" x14ac:dyDescent="0.25">
      <c r="B145" s="15"/>
      <c r="C145" s="16"/>
      <c r="D145" s="16"/>
      <c r="E145" s="10"/>
      <c r="F145" s="14"/>
      <c r="G145" s="23"/>
      <c r="H145" s="8"/>
      <c r="I145" s="8"/>
      <c r="J145" s="8"/>
      <c r="K145" s="20"/>
      <c r="L145" s="24"/>
      <c r="M145" s="25"/>
      <c r="N145" s="25"/>
      <c r="O145" s="26"/>
      <c r="P145" s="8"/>
      <c r="Q145" s="24"/>
      <c r="R145" s="27"/>
      <c r="S145" s="22"/>
      <c r="U145" s="3"/>
      <c r="V145" s="18"/>
      <c r="W145" s="18"/>
      <c r="X145" s="18"/>
      <c r="Y145" s="18"/>
      <c r="Z145" s="4"/>
      <c r="AB145" s="19"/>
      <c r="AC145" s="19"/>
      <c r="AD145" s="19"/>
    </row>
    <row r="146" spans="2:30" ht="15" customHeight="1" x14ac:dyDescent="0.25">
      <c r="B146" s="15"/>
      <c r="C146" s="16"/>
      <c r="D146" s="16"/>
      <c r="E146" s="10"/>
      <c r="F146" s="14"/>
      <c r="G146" s="23"/>
      <c r="H146" s="8"/>
      <c r="I146" s="8"/>
      <c r="J146" s="8"/>
      <c r="K146" s="20"/>
      <c r="L146" s="24"/>
      <c r="M146" s="25"/>
      <c r="N146" s="25"/>
      <c r="O146" s="26"/>
      <c r="P146" s="8"/>
      <c r="Q146" s="24"/>
      <c r="R146" s="27"/>
      <c r="S146" s="22"/>
      <c r="U146" s="3"/>
      <c r="V146" s="18"/>
      <c r="W146" s="18"/>
      <c r="X146" s="18"/>
      <c r="Y146" s="18"/>
      <c r="Z146" s="4"/>
      <c r="AB146" s="19"/>
      <c r="AC146" s="19"/>
      <c r="AD146" s="19"/>
    </row>
    <row r="147" spans="2:30" ht="15" customHeight="1" x14ac:dyDescent="0.25">
      <c r="B147" s="15"/>
      <c r="C147" s="16"/>
      <c r="D147" s="16"/>
      <c r="E147" s="10"/>
      <c r="F147" s="14"/>
      <c r="G147" s="23"/>
      <c r="H147" s="8"/>
      <c r="I147" s="8"/>
      <c r="J147" s="8"/>
      <c r="K147" s="20"/>
      <c r="L147" s="24"/>
      <c r="M147" s="25"/>
      <c r="N147" s="25"/>
      <c r="O147" s="26"/>
      <c r="P147" s="8"/>
      <c r="Q147" s="24"/>
      <c r="R147" s="27"/>
      <c r="S147" s="22"/>
      <c r="U147" s="3"/>
      <c r="V147" s="18"/>
      <c r="W147" s="18"/>
      <c r="X147" s="18"/>
      <c r="Y147" s="18"/>
      <c r="Z147" s="4"/>
      <c r="AB147" s="19"/>
      <c r="AC147" s="19"/>
      <c r="AD147" s="19"/>
    </row>
    <row r="148" spans="2:30" ht="15" customHeight="1" x14ac:dyDescent="0.25">
      <c r="B148" s="15"/>
      <c r="C148" s="16"/>
      <c r="D148" s="16"/>
      <c r="E148" s="10"/>
      <c r="F148" s="14"/>
      <c r="G148" s="23"/>
      <c r="H148" s="8"/>
      <c r="I148" s="8"/>
      <c r="J148" s="8"/>
      <c r="K148" s="20"/>
      <c r="L148" s="24"/>
      <c r="M148" s="25"/>
      <c r="N148" s="25"/>
      <c r="O148" s="26"/>
      <c r="P148" s="8"/>
      <c r="Q148" s="24"/>
      <c r="R148" s="27"/>
      <c r="S148" s="22"/>
      <c r="U148" s="3"/>
      <c r="V148" s="18"/>
      <c r="W148" s="18"/>
      <c r="X148" s="18"/>
      <c r="Y148" s="18"/>
      <c r="Z148" s="4"/>
      <c r="AB148" s="19"/>
      <c r="AC148" s="19"/>
      <c r="AD148" s="19"/>
    </row>
    <row r="149" spans="2:30" ht="15" customHeight="1" x14ac:dyDescent="0.25">
      <c r="B149" s="15"/>
      <c r="C149" s="16"/>
      <c r="D149" s="16"/>
      <c r="E149" s="10"/>
      <c r="F149" s="14"/>
      <c r="G149" s="23"/>
      <c r="H149" s="8"/>
      <c r="I149" s="8"/>
      <c r="J149" s="8"/>
      <c r="K149" s="20"/>
      <c r="L149" s="24"/>
      <c r="M149" s="25"/>
      <c r="N149" s="25"/>
      <c r="O149" s="26"/>
      <c r="P149" s="8"/>
      <c r="Q149" s="24"/>
      <c r="R149" s="27"/>
      <c r="S149" s="22"/>
      <c r="U149" s="3"/>
      <c r="V149" s="18"/>
      <c r="W149" s="18"/>
      <c r="X149" s="18"/>
      <c r="Y149" s="18"/>
      <c r="Z149" s="4"/>
      <c r="AB149" s="19"/>
      <c r="AC149" s="19"/>
      <c r="AD149" s="19"/>
    </row>
    <row r="150" spans="2:30" ht="15" customHeight="1" x14ac:dyDescent="0.25">
      <c r="B150" s="15"/>
      <c r="C150" s="16"/>
      <c r="D150" s="16"/>
      <c r="E150" s="10"/>
      <c r="F150" s="14"/>
      <c r="G150" s="23"/>
      <c r="H150" s="8"/>
      <c r="I150" s="8"/>
      <c r="J150" s="8"/>
      <c r="K150" s="20"/>
      <c r="L150" s="24"/>
      <c r="M150" s="25"/>
      <c r="N150" s="25"/>
      <c r="O150" s="26"/>
      <c r="P150" s="8"/>
      <c r="Q150" s="24"/>
      <c r="R150" s="27"/>
      <c r="S150" s="22"/>
      <c r="U150" s="3"/>
      <c r="V150" s="18"/>
      <c r="W150" s="18"/>
      <c r="X150" s="18"/>
      <c r="Y150" s="18"/>
      <c r="Z150" s="4"/>
      <c r="AB150" s="19"/>
      <c r="AC150" s="19"/>
      <c r="AD150" s="19"/>
    </row>
    <row r="151" spans="2:30" ht="15" customHeight="1" x14ac:dyDescent="0.25">
      <c r="B151" s="15"/>
      <c r="C151" s="16"/>
      <c r="D151" s="16"/>
      <c r="E151" s="10"/>
      <c r="F151" s="10"/>
      <c r="G151" s="23"/>
      <c r="H151" s="8"/>
      <c r="I151" s="8"/>
      <c r="J151" s="8"/>
      <c r="K151" s="20"/>
      <c r="L151" s="24"/>
      <c r="M151" s="25"/>
      <c r="N151" s="25"/>
      <c r="O151" s="26"/>
      <c r="P151" s="8"/>
      <c r="Q151" s="24"/>
      <c r="R151" s="27"/>
      <c r="S151" s="22"/>
      <c r="U151" s="3"/>
      <c r="V151" s="18"/>
      <c r="W151" s="18"/>
      <c r="X151" s="18"/>
      <c r="Y151" s="18"/>
      <c r="Z151" s="4"/>
      <c r="AB151" s="19"/>
      <c r="AC151" s="19"/>
      <c r="AD151" s="19"/>
    </row>
    <row r="152" spans="2:30" ht="15" customHeight="1" x14ac:dyDescent="0.25">
      <c r="B152" s="15"/>
      <c r="C152" s="16"/>
      <c r="D152" s="16"/>
      <c r="E152" s="10"/>
      <c r="F152" s="14"/>
      <c r="G152" s="23"/>
      <c r="H152" s="8"/>
      <c r="I152" s="8"/>
      <c r="J152" s="8"/>
      <c r="K152" s="20"/>
      <c r="L152" s="24"/>
      <c r="M152" s="25"/>
      <c r="N152" s="25"/>
      <c r="O152" s="26"/>
      <c r="P152" s="8"/>
      <c r="Q152" s="24"/>
      <c r="R152" s="27"/>
      <c r="S152" s="22"/>
      <c r="U152" s="3"/>
      <c r="V152" s="18"/>
      <c r="W152" s="18"/>
      <c r="X152" s="18"/>
      <c r="Y152" s="18"/>
      <c r="Z152" s="4"/>
      <c r="AB152" s="19"/>
      <c r="AC152" s="19"/>
      <c r="AD152" s="19"/>
    </row>
    <row r="153" spans="2:30" ht="15" customHeight="1" x14ac:dyDescent="0.25">
      <c r="B153" s="15"/>
      <c r="C153" s="16"/>
      <c r="D153" s="16"/>
      <c r="E153" s="10"/>
      <c r="F153" s="14"/>
      <c r="G153" s="23"/>
      <c r="H153" s="8"/>
      <c r="I153" s="8"/>
      <c r="J153" s="8"/>
      <c r="K153" s="20"/>
      <c r="L153" s="24"/>
      <c r="M153" s="25"/>
      <c r="N153" s="25"/>
      <c r="O153" s="26"/>
      <c r="P153" s="8"/>
      <c r="Q153" s="24"/>
      <c r="R153" s="27"/>
      <c r="S153" s="22"/>
      <c r="U153" s="3"/>
      <c r="V153" s="18"/>
      <c r="W153" s="18"/>
      <c r="X153" s="18"/>
      <c r="Y153" s="18"/>
      <c r="Z153" s="4"/>
      <c r="AB153" s="19"/>
      <c r="AC153" s="19"/>
      <c r="AD153" s="19"/>
    </row>
    <row r="154" spans="2:30" ht="15" customHeight="1" x14ac:dyDescent="0.25">
      <c r="B154" s="15"/>
      <c r="C154" s="16"/>
      <c r="D154" s="16"/>
      <c r="E154" s="10"/>
      <c r="F154" s="14"/>
      <c r="G154" s="23"/>
      <c r="H154" s="8"/>
      <c r="I154" s="8"/>
      <c r="J154" s="8"/>
      <c r="K154" s="20"/>
      <c r="L154" s="24"/>
      <c r="M154" s="25"/>
      <c r="N154" s="25"/>
      <c r="O154" s="26"/>
      <c r="P154" s="8"/>
      <c r="Q154" s="24"/>
      <c r="R154" s="27"/>
      <c r="S154" s="22"/>
      <c r="U154" s="3"/>
      <c r="V154" s="18"/>
      <c r="W154" s="18"/>
      <c r="X154" s="18"/>
      <c r="Y154" s="18"/>
      <c r="Z154" s="4"/>
      <c r="AB154" s="19"/>
      <c r="AC154" s="19"/>
      <c r="AD154" s="19"/>
    </row>
    <row r="155" spans="2:30" ht="15" customHeight="1" x14ac:dyDescent="0.25">
      <c r="B155" s="15"/>
      <c r="C155" s="16"/>
      <c r="D155" s="16"/>
      <c r="E155" s="10"/>
      <c r="F155" s="14"/>
      <c r="G155" s="23"/>
      <c r="H155" s="8"/>
      <c r="I155" s="8"/>
      <c r="J155" s="8"/>
      <c r="K155" s="20"/>
      <c r="L155" s="24"/>
      <c r="M155" s="25"/>
      <c r="N155" s="25"/>
      <c r="O155" s="26"/>
      <c r="P155" s="8"/>
      <c r="Q155" s="24"/>
      <c r="R155" s="27"/>
      <c r="S155" s="22"/>
      <c r="U155" s="3"/>
      <c r="V155" s="18"/>
      <c r="W155" s="18"/>
      <c r="X155" s="18"/>
      <c r="Y155" s="18"/>
      <c r="Z155" s="4"/>
      <c r="AB155" s="19"/>
      <c r="AC155" s="19"/>
      <c r="AD155" s="19"/>
    </row>
    <row r="156" spans="2:30" ht="15" customHeight="1" x14ac:dyDescent="0.25">
      <c r="B156" s="15"/>
      <c r="C156" s="16"/>
      <c r="D156" s="16"/>
      <c r="E156" s="10"/>
      <c r="F156" s="14"/>
      <c r="G156" s="23"/>
      <c r="H156" s="8"/>
      <c r="I156" s="8"/>
      <c r="J156" s="8"/>
      <c r="K156" s="20"/>
      <c r="L156" s="24"/>
      <c r="M156" s="25"/>
      <c r="N156" s="25"/>
      <c r="O156" s="26"/>
      <c r="P156" s="8"/>
      <c r="Q156" s="24"/>
      <c r="R156" s="27"/>
      <c r="S156" s="22"/>
      <c r="U156" s="3"/>
      <c r="V156" s="18"/>
      <c r="W156" s="18"/>
      <c r="X156" s="18"/>
      <c r="Y156" s="18"/>
      <c r="Z156" s="4"/>
      <c r="AB156" s="19"/>
      <c r="AC156" s="19"/>
      <c r="AD156" s="19"/>
    </row>
    <row r="157" spans="2:30" ht="15" customHeight="1" x14ac:dyDescent="0.25">
      <c r="B157" s="15"/>
      <c r="C157" s="16"/>
      <c r="D157" s="16"/>
      <c r="E157" s="10"/>
      <c r="F157" s="14"/>
      <c r="G157" s="23"/>
      <c r="H157" s="8"/>
      <c r="I157" s="8"/>
      <c r="J157" s="8"/>
      <c r="K157" s="20"/>
      <c r="L157" s="24"/>
      <c r="M157" s="25"/>
      <c r="N157" s="25"/>
      <c r="O157" s="26"/>
      <c r="P157" s="8"/>
      <c r="Q157" s="24"/>
      <c r="R157" s="27"/>
      <c r="S157" s="22"/>
      <c r="U157" s="3"/>
      <c r="V157" s="18"/>
      <c r="W157" s="18"/>
      <c r="X157" s="18"/>
      <c r="Y157" s="18"/>
      <c r="Z157" s="4"/>
      <c r="AB157" s="19"/>
      <c r="AC157" s="19"/>
      <c r="AD157" s="19"/>
    </row>
    <row r="158" spans="2:30" ht="15" customHeight="1" x14ac:dyDescent="0.25">
      <c r="B158" s="15"/>
      <c r="C158" s="16"/>
      <c r="D158" s="16"/>
      <c r="E158" s="10"/>
      <c r="F158" s="14"/>
      <c r="G158" s="23"/>
      <c r="H158" s="8"/>
      <c r="I158" s="8"/>
      <c r="J158" s="8"/>
      <c r="K158" s="20"/>
      <c r="L158" s="24"/>
      <c r="M158" s="25"/>
      <c r="N158" s="25"/>
      <c r="O158" s="26"/>
      <c r="P158" s="8"/>
      <c r="Q158" s="24"/>
      <c r="R158" s="27"/>
      <c r="S158" s="22"/>
      <c r="U158" s="3"/>
      <c r="V158" s="18"/>
      <c r="W158" s="18"/>
      <c r="X158" s="18"/>
      <c r="Y158" s="18"/>
      <c r="Z158" s="4"/>
      <c r="AB158" s="19"/>
      <c r="AC158" s="19"/>
      <c r="AD158" s="19"/>
    </row>
    <row r="159" spans="2:30" ht="15" customHeight="1" x14ac:dyDescent="0.25">
      <c r="B159" s="15"/>
      <c r="C159" s="16"/>
      <c r="D159" s="16"/>
      <c r="E159" s="10"/>
      <c r="F159" s="14"/>
      <c r="G159" s="23"/>
      <c r="H159" s="8"/>
      <c r="I159" s="8"/>
      <c r="J159" s="8"/>
      <c r="K159" s="20"/>
      <c r="L159" s="24"/>
      <c r="M159" s="25"/>
      <c r="N159" s="25"/>
      <c r="O159" s="26"/>
      <c r="P159" s="8"/>
      <c r="Q159" s="24"/>
      <c r="R159" s="27"/>
      <c r="S159" s="22"/>
      <c r="U159" s="3"/>
      <c r="V159" s="18"/>
      <c r="W159" s="18"/>
      <c r="X159" s="18"/>
      <c r="Y159" s="18"/>
      <c r="Z159" s="4"/>
      <c r="AB159" s="19"/>
      <c r="AC159" s="19"/>
      <c r="AD159" s="19"/>
    </row>
    <row r="160" spans="2:30" ht="15" customHeight="1" x14ac:dyDescent="0.25">
      <c r="B160" s="15"/>
      <c r="C160" s="16"/>
      <c r="D160" s="16"/>
      <c r="E160" s="10"/>
      <c r="F160" s="14"/>
      <c r="G160" s="23"/>
      <c r="H160" s="8"/>
      <c r="I160" s="8"/>
      <c r="J160" s="8"/>
      <c r="K160" s="20"/>
      <c r="L160" s="24"/>
      <c r="M160" s="25"/>
      <c r="N160" s="25"/>
      <c r="O160" s="26"/>
      <c r="P160" s="8"/>
      <c r="Q160" s="24"/>
      <c r="R160" s="27"/>
      <c r="S160" s="22"/>
      <c r="U160" s="3"/>
      <c r="V160" s="18"/>
      <c r="W160" s="18"/>
      <c r="X160" s="18"/>
      <c r="Y160" s="18"/>
      <c r="Z160" s="4"/>
      <c r="AB160" s="19"/>
      <c r="AC160" s="19"/>
      <c r="AD160" s="19"/>
    </row>
    <row r="161" spans="2:30" ht="15" customHeight="1" x14ac:dyDescent="0.25">
      <c r="B161" s="15"/>
      <c r="C161" s="16"/>
      <c r="D161" s="16"/>
      <c r="E161" s="10"/>
      <c r="F161" s="14"/>
      <c r="G161" s="23"/>
      <c r="H161" s="8"/>
      <c r="I161" s="8"/>
      <c r="J161" s="8"/>
      <c r="K161" s="20"/>
      <c r="L161" s="24"/>
      <c r="M161" s="25"/>
      <c r="N161" s="25"/>
      <c r="O161" s="26"/>
      <c r="P161" s="8"/>
      <c r="Q161" s="24"/>
      <c r="R161" s="27"/>
      <c r="S161" s="22"/>
      <c r="U161" s="3"/>
      <c r="V161" s="18"/>
      <c r="W161" s="18"/>
      <c r="X161" s="18"/>
      <c r="Y161" s="18"/>
      <c r="Z161" s="4"/>
      <c r="AB161" s="19"/>
      <c r="AC161" s="19"/>
      <c r="AD161" s="19"/>
    </row>
    <row r="162" spans="2:30" ht="15" customHeight="1" x14ac:dyDescent="0.25">
      <c r="B162" s="15"/>
      <c r="C162" s="16"/>
      <c r="D162" s="16"/>
      <c r="E162" s="10"/>
      <c r="F162" s="14"/>
      <c r="G162" s="23"/>
      <c r="H162" s="8"/>
      <c r="I162" s="8"/>
      <c r="J162" s="8"/>
      <c r="K162" s="20"/>
      <c r="L162" s="24"/>
      <c r="M162" s="25"/>
      <c r="N162" s="25"/>
      <c r="O162" s="26"/>
      <c r="P162" s="8"/>
      <c r="Q162" s="24"/>
      <c r="R162" s="27"/>
      <c r="S162" s="22"/>
      <c r="U162" s="3"/>
      <c r="V162" s="18"/>
      <c r="W162" s="18"/>
      <c r="X162" s="18"/>
      <c r="Y162" s="18"/>
      <c r="Z162" s="4"/>
      <c r="AB162" s="19"/>
      <c r="AC162" s="19"/>
      <c r="AD162" s="19"/>
    </row>
    <row r="163" spans="2:30" ht="15" customHeight="1" x14ac:dyDescent="0.25">
      <c r="B163" s="15"/>
      <c r="C163" s="16"/>
      <c r="D163" s="16"/>
      <c r="E163" s="10"/>
      <c r="F163" s="14"/>
      <c r="G163" s="23"/>
      <c r="H163" s="8"/>
      <c r="I163" s="8"/>
      <c r="J163" s="8"/>
      <c r="K163" s="20"/>
      <c r="L163" s="24"/>
      <c r="M163" s="25"/>
      <c r="N163" s="25"/>
      <c r="O163" s="26"/>
      <c r="P163" s="8"/>
      <c r="Q163" s="24"/>
      <c r="R163" s="27"/>
      <c r="S163" s="22"/>
      <c r="U163" s="3"/>
      <c r="V163" s="18"/>
      <c r="W163" s="18"/>
      <c r="X163" s="18"/>
      <c r="Y163" s="18"/>
      <c r="Z163" s="4"/>
      <c r="AB163" s="19"/>
      <c r="AC163" s="19"/>
      <c r="AD163" s="19"/>
    </row>
    <row r="164" spans="2:30" ht="15" customHeight="1" x14ac:dyDescent="0.25">
      <c r="B164" s="15"/>
      <c r="C164" s="16"/>
      <c r="D164" s="16"/>
      <c r="E164" s="10"/>
      <c r="F164" s="14"/>
      <c r="G164" s="23"/>
      <c r="H164" s="8"/>
      <c r="I164" s="8"/>
      <c r="J164" s="8"/>
      <c r="K164" s="20"/>
      <c r="L164" s="24"/>
      <c r="M164" s="25"/>
      <c r="N164" s="25"/>
      <c r="O164" s="26"/>
      <c r="P164" s="8"/>
      <c r="Q164" s="24"/>
      <c r="R164" s="27"/>
      <c r="S164" s="22"/>
      <c r="U164" s="3"/>
      <c r="V164" s="18"/>
      <c r="W164" s="18"/>
      <c r="X164" s="18"/>
      <c r="Y164" s="18"/>
      <c r="Z164" s="4"/>
      <c r="AB164" s="19"/>
      <c r="AC164" s="19"/>
      <c r="AD164" s="19"/>
    </row>
    <row r="165" spans="2:30" ht="15" customHeight="1" x14ac:dyDescent="0.25">
      <c r="B165" s="15"/>
      <c r="C165" s="16"/>
      <c r="D165" s="16"/>
      <c r="E165" s="10"/>
      <c r="F165" s="20"/>
      <c r="G165" s="23"/>
      <c r="H165" s="8"/>
      <c r="I165" s="8"/>
      <c r="J165" s="8"/>
      <c r="K165" s="20"/>
      <c r="L165" s="24"/>
      <c r="M165" s="25"/>
      <c r="N165" s="25"/>
      <c r="O165" s="26"/>
      <c r="P165" s="8"/>
      <c r="Q165" s="24"/>
      <c r="R165" s="27"/>
      <c r="S165" s="22"/>
      <c r="U165" s="3"/>
      <c r="V165" s="18"/>
      <c r="W165" s="18"/>
      <c r="X165" s="18"/>
      <c r="Y165" s="18"/>
      <c r="Z165" s="4"/>
      <c r="AB165" s="19"/>
      <c r="AC165" s="19"/>
      <c r="AD165" s="19"/>
    </row>
    <row r="166" spans="2:30" ht="15" customHeight="1" x14ac:dyDescent="0.25">
      <c r="B166" s="15"/>
      <c r="C166" s="16"/>
      <c r="D166" s="16"/>
      <c r="E166" s="10"/>
      <c r="F166" s="14"/>
      <c r="G166" s="23"/>
      <c r="H166" s="8"/>
      <c r="I166" s="8"/>
      <c r="J166" s="8"/>
      <c r="K166" s="20"/>
      <c r="L166" s="24"/>
      <c r="M166" s="25"/>
      <c r="N166" s="25"/>
      <c r="O166" s="26"/>
      <c r="P166" s="8"/>
      <c r="Q166" s="24"/>
      <c r="R166" s="27"/>
      <c r="S166" s="22"/>
      <c r="U166" s="3"/>
      <c r="V166" s="18"/>
      <c r="W166" s="18"/>
      <c r="X166" s="18"/>
      <c r="Y166" s="18"/>
      <c r="Z166" s="4"/>
      <c r="AB166" s="19"/>
      <c r="AC166" s="19"/>
      <c r="AD166" s="19"/>
    </row>
    <row r="167" spans="2:30" ht="15" customHeight="1" x14ac:dyDescent="0.25">
      <c r="B167" s="15"/>
      <c r="C167" s="16"/>
      <c r="D167" s="16"/>
      <c r="E167" s="10"/>
      <c r="F167" s="14"/>
      <c r="G167" s="23"/>
      <c r="H167" s="8"/>
      <c r="I167" s="8"/>
      <c r="J167" s="8"/>
      <c r="K167" s="20"/>
      <c r="L167" s="24"/>
      <c r="M167" s="25"/>
      <c r="N167" s="25"/>
      <c r="O167" s="26"/>
      <c r="P167" s="8"/>
      <c r="Q167" s="24"/>
      <c r="R167" s="27"/>
      <c r="S167" s="22"/>
      <c r="U167" s="3"/>
      <c r="V167" s="18"/>
      <c r="W167" s="18"/>
      <c r="X167" s="18"/>
      <c r="Y167" s="18"/>
      <c r="Z167" s="4"/>
      <c r="AB167" s="19"/>
      <c r="AC167" s="19"/>
      <c r="AD167" s="19"/>
    </row>
    <row r="168" spans="2:30" ht="15" customHeight="1" x14ac:dyDescent="0.25">
      <c r="B168" s="15"/>
      <c r="C168" s="16"/>
      <c r="D168" s="16"/>
      <c r="E168" s="10"/>
      <c r="F168" s="14"/>
      <c r="G168" s="23"/>
      <c r="H168" s="8"/>
      <c r="I168" s="8"/>
      <c r="J168" s="8"/>
      <c r="K168" s="20"/>
      <c r="L168" s="24"/>
      <c r="M168" s="25"/>
      <c r="N168" s="25"/>
      <c r="O168" s="26"/>
      <c r="P168" s="8"/>
      <c r="Q168" s="24"/>
      <c r="R168" s="27"/>
      <c r="S168" s="22"/>
      <c r="U168" s="3"/>
      <c r="V168" s="18"/>
      <c r="W168" s="18"/>
      <c r="X168" s="18"/>
      <c r="Y168" s="18"/>
      <c r="Z168" s="4"/>
      <c r="AB168" s="19"/>
      <c r="AC168" s="19"/>
      <c r="AD168" s="19"/>
    </row>
    <row r="169" spans="2:30" ht="15" customHeight="1" x14ac:dyDescent="0.25">
      <c r="B169" s="15"/>
      <c r="C169" s="16"/>
      <c r="D169" s="16"/>
      <c r="E169" s="10"/>
      <c r="F169" s="14"/>
      <c r="G169" s="23"/>
      <c r="H169" s="8"/>
      <c r="I169" s="8"/>
      <c r="J169" s="8"/>
      <c r="K169" s="20"/>
      <c r="L169" s="24"/>
      <c r="M169" s="25"/>
      <c r="N169" s="25"/>
      <c r="O169" s="26"/>
      <c r="P169" s="8"/>
      <c r="Q169" s="24"/>
      <c r="R169" s="27"/>
      <c r="S169" s="22"/>
      <c r="U169" s="3"/>
      <c r="V169" s="18"/>
      <c r="W169" s="18"/>
      <c r="X169" s="18"/>
      <c r="Y169" s="18"/>
      <c r="Z169" s="4"/>
      <c r="AB169" s="19"/>
      <c r="AC169" s="19"/>
      <c r="AD169" s="19"/>
    </row>
    <row r="170" spans="2:30" ht="15" customHeight="1" x14ac:dyDescent="0.25">
      <c r="B170" s="15"/>
      <c r="C170" s="16"/>
      <c r="D170" s="16"/>
      <c r="E170" s="10"/>
      <c r="F170" s="14"/>
      <c r="G170" s="23"/>
      <c r="H170" s="8"/>
      <c r="I170" s="8"/>
      <c r="J170" s="8"/>
      <c r="K170" s="20"/>
      <c r="L170" s="24"/>
      <c r="M170" s="25"/>
      <c r="N170" s="25"/>
      <c r="O170" s="26"/>
      <c r="P170" s="8"/>
      <c r="Q170" s="24"/>
      <c r="R170" s="27"/>
      <c r="S170" s="22"/>
      <c r="U170" s="3"/>
      <c r="V170" s="18"/>
      <c r="W170" s="18"/>
      <c r="X170" s="18"/>
      <c r="Y170" s="18"/>
      <c r="Z170" s="4"/>
      <c r="AB170" s="19"/>
      <c r="AC170" s="19"/>
      <c r="AD170" s="19"/>
    </row>
    <row r="171" spans="2:30" ht="15" customHeight="1" x14ac:dyDescent="0.25">
      <c r="B171" s="15"/>
      <c r="C171" s="16"/>
      <c r="D171" s="16"/>
      <c r="E171" s="10"/>
      <c r="F171" s="14"/>
      <c r="G171" s="23"/>
      <c r="H171" s="8"/>
      <c r="I171" s="8"/>
      <c r="J171" s="8"/>
      <c r="K171" s="20"/>
      <c r="L171" s="24"/>
      <c r="M171" s="25"/>
      <c r="N171" s="25"/>
      <c r="O171" s="26"/>
      <c r="P171" s="8"/>
      <c r="Q171" s="24"/>
      <c r="R171" s="27"/>
      <c r="S171" s="22"/>
      <c r="U171" s="3"/>
      <c r="V171" s="18"/>
      <c r="W171" s="18"/>
      <c r="X171" s="18"/>
      <c r="Y171" s="18"/>
      <c r="Z171" s="4"/>
      <c r="AB171" s="19"/>
      <c r="AC171" s="19"/>
      <c r="AD171" s="19"/>
    </row>
    <row r="172" spans="2:30" ht="15" customHeight="1" x14ac:dyDescent="0.25">
      <c r="B172" s="16"/>
      <c r="C172" s="16"/>
      <c r="D172" s="16"/>
      <c r="E172" s="10"/>
      <c r="F172" s="14"/>
      <c r="G172" s="23"/>
      <c r="H172" s="8"/>
      <c r="I172" s="8"/>
      <c r="J172" s="8"/>
      <c r="K172" s="20"/>
      <c r="L172" s="24"/>
      <c r="M172" s="25"/>
      <c r="N172" s="25"/>
      <c r="O172" s="26"/>
      <c r="P172" s="8"/>
      <c r="Q172" s="24"/>
      <c r="R172" s="27"/>
      <c r="S172" s="22"/>
      <c r="U172" s="3"/>
      <c r="V172" s="18"/>
      <c r="W172" s="18"/>
      <c r="X172" s="18"/>
      <c r="Y172" s="18"/>
      <c r="Z172" s="4"/>
      <c r="AB172" s="19"/>
      <c r="AC172" s="19"/>
      <c r="AD172" s="19"/>
    </row>
    <row r="173" spans="2:30" ht="15" customHeight="1" x14ac:dyDescent="0.25">
      <c r="B173" s="15"/>
      <c r="C173" s="16"/>
      <c r="D173" s="16"/>
      <c r="E173" s="10"/>
      <c r="F173" s="14"/>
      <c r="G173" s="23"/>
      <c r="H173" s="8"/>
      <c r="I173" s="8"/>
      <c r="J173" s="8"/>
      <c r="K173" s="20"/>
      <c r="L173" s="24"/>
      <c r="M173" s="25"/>
      <c r="N173" s="25"/>
      <c r="O173" s="26"/>
      <c r="P173" s="8"/>
      <c r="Q173" s="24"/>
      <c r="R173" s="27"/>
      <c r="S173" s="22"/>
      <c r="U173" s="3"/>
      <c r="V173" s="18"/>
      <c r="W173" s="18"/>
      <c r="X173" s="18"/>
      <c r="Y173" s="18"/>
      <c r="Z173" s="4"/>
      <c r="AB173" s="19"/>
      <c r="AC173" s="19"/>
      <c r="AD173" s="19"/>
    </row>
    <row r="174" spans="2:30" ht="15" customHeight="1" x14ac:dyDescent="0.25">
      <c r="B174" s="15"/>
      <c r="C174" s="16"/>
      <c r="D174" s="16"/>
      <c r="E174" s="10"/>
      <c r="F174" s="14"/>
      <c r="G174" s="23"/>
      <c r="H174" s="8"/>
      <c r="I174" s="8"/>
      <c r="J174" s="8"/>
      <c r="K174" s="20"/>
      <c r="L174" s="24"/>
      <c r="M174" s="25"/>
      <c r="N174" s="25"/>
      <c r="O174" s="26"/>
      <c r="P174" s="8"/>
      <c r="Q174" s="24"/>
      <c r="R174" s="27"/>
      <c r="S174" s="22"/>
      <c r="U174" s="3"/>
      <c r="V174" s="18"/>
      <c r="W174" s="18"/>
      <c r="X174" s="18"/>
      <c r="Y174" s="18"/>
      <c r="Z174" s="4"/>
      <c r="AB174" s="19"/>
      <c r="AC174" s="19"/>
      <c r="AD174" s="19"/>
    </row>
    <row r="175" spans="2:30" ht="15" customHeight="1" x14ac:dyDescent="0.25">
      <c r="B175" s="16"/>
      <c r="C175" s="16"/>
      <c r="D175" s="16"/>
      <c r="E175" s="10"/>
      <c r="F175" s="14"/>
      <c r="G175" s="23"/>
      <c r="H175" s="8"/>
      <c r="I175" s="8"/>
      <c r="J175" s="8"/>
      <c r="K175" s="20"/>
      <c r="L175" s="24"/>
      <c r="M175" s="25"/>
      <c r="N175" s="25"/>
      <c r="O175" s="26"/>
      <c r="P175" s="8"/>
      <c r="Q175" s="24"/>
      <c r="R175" s="27"/>
      <c r="S175" s="22"/>
      <c r="U175" s="3"/>
      <c r="V175" s="18"/>
      <c r="W175" s="18"/>
      <c r="X175" s="18"/>
      <c r="Y175" s="18"/>
      <c r="Z175" s="4"/>
      <c r="AB175" s="19"/>
      <c r="AC175" s="19"/>
      <c r="AD175" s="19"/>
    </row>
    <row r="176" spans="2:30" ht="15" customHeight="1" x14ac:dyDescent="0.25">
      <c r="B176" s="15"/>
      <c r="C176" s="16"/>
      <c r="D176" s="16"/>
      <c r="E176" s="10"/>
      <c r="F176" s="14"/>
      <c r="G176" s="23"/>
      <c r="H176" s="8"/>
      <c r="I176" s="8"/>
      <c r="J176" s="8"/>
      <c r="K176" s="20"/>
      <c r="L176" s="24"/>
      <c r="M176" s="25"/>
      <c r="N176" s="25"/>
      <c r="O176" s="26"/>
      <c r="P176" s="8"/>
      <c r="Q176" s="24"/>
      <c r="R176" s="27"/>
      <c r="S176" s="22"/>
      <c r="U176" s="3"/>
      <c r="V176" s="18"/>
      <c r="W176" s="18"/>
      <c r="X176" s="18"/>
      <c r="Y176" s="18"/>
      <c r="Z176" s="4"/>
      <c r="AB176" s="19"/>
      <c r="AC176" s="19"/>
      <c r="AD176" s="19"/>
    </row>
    <row r="177" spans="2:30" ht="15" customHeight="1" x14ac:dyDescent="0.25">
      <c r="B177" s="15"/>
      <c r="C177" s="16"/>
      <c r="D177" s="16"/>
      <c r="E177" s="10"/>
      <c r="F177" s="14"/>
      <c r="G177" s="23"/>
      <c r="H177" s="8"/>
      <c r="I177" s="8"/>
      <c r="J177" s="8"/>
      <c r="K177" s="20"/>
      <c r="L177" s="24"/>
      <c r="M177" s="25"/>
      <c r="N177" s="25"/>
      <c r="O177" s="26"/>
      <c r="P177" s="8"/>
      <c r="Q177" s="24"/>
      <c r="R177" s="27"/>
      <c r="S177" s="22"/>
      <c r="U177" s="3"/>
      <c r="V177" s="18"/>
      <c r="W177" s="18"/>
      <c r="X177" s="18"/>
      <c r="Y177" s="18"/>
      <c r="Z177" s="4"/>
      <c r="AB177" s="19"/>
      <c r="AC177" s="19"/>
      <c r="AD177" s="19"/>
    </row>
    <row r="178" spans="2:30" ht="15" customHeight="1" x14ac:dyDescent="0.25">
      <c r="B178" s="15"/>
      <c r="C178" s="16"/>
      <c r="D178" s="16"/>
      <c r="E178" s="10"/>
      <c r="F178" s="14"/>
      <c r="G178" s="23"/>
      <c r="H178" s="8"/>
      <c r="I178" s="8"/>
      <c r="J178" s="8"/>
      <c r="K178" s="20"/>
      <c r="L178" s="24"/>
      <c r="M178" s="25"/>
      <c r="N178" s="25"/>
      <c r="O178" s="26"/>
      <c r="P178" s="8"/>
      <c r="Q178" s="24"/>
      <c r="R178" s="27"/>
      <c r="S178" s="22"/>
      <c r="U178" s="3"/>
      <c r="V178" s="18"/>
      <c r="W178" s="18"/>
      <c r="X178" s="18"/>
      <c r="Y178" s="18"/>
      <c r="Z178" s="4"/>
      <c r="AB178" s="19"/>
      <c r="AC178" s="19"/>
      <c r="AD178" s="19"/>
    </row>
    <row r="179" spans="2:30" ht="15" customHeight="1" x14ac:dyDescent="0.25">
      <c r="B179" s="15"/>
      <c r="C179" s="16"/>
      <c r="D179" s="16"/>
      <c r="E179" s="10"/>
      <c r="F179" s="14"/>
      <c r="G179" s="23"/>
      <c r="H179" s="8"/>
      <c r="I179" s="8"/>
      <c r="J179" s="8"/>
      <c r="K179" s="20"/>
      <c r="L179" s="24"/>
      <c r="M179" s="25"/>
      <c r="N179" s="25"/>
      <c r="O179" s="26"/>
      <c r="P179" s="8"/>
      <c r="Q179" s="24"/>
      <c r="R179" s="27"/>
      <c r="S179" s="22"/>
      <c r="U179" s="3"/>
      <c r="V179" s="18"/>
      <c r="W179" s="18"/>
      <c r="X179" s="18"/>
      <c r="Y179" s="18"/>
      <c r="Z179" s="4"/>
      <c r="AB179" s="19"/>
      <c r="AC179" s="19"/>
      <c r="AD179" s="19"/>
    </row>
    <row r="180" spans="2:30" ht="15" customHeight="1" x14ac:dyDescent="0.25">
      <c r="B180" s="15"/>
      <c r="C180" s="16"/>
      <c r="D180" s="16"/>
      <c r="E180" s="10"/>
      <c r="F180" s="14"/>
      <c r="G180" s="23"/>
      <c r="H180" s="8"/>
      <c r="I180" s="8"/>
      <c r="J180" s="8"/>
      <c r="K180" s="20"/>
      <c r="L180" s="24"/>
      <c r="M180" s="25"/>
      <c r="N180" s="25"/>
      <c r="O180" s="26"/>
      <c r="P180" s="8"/>
      <c r="Q180" s="24"/>
      <c r="R180" s="27"/>
      <c r="S180" s="22"/>
      <c r="U180" s="3"/>
      <c r="V180" s="18"/>
      <c r="W180" s="18"/>
      <c r="X180" s="18"/>
      <c r="Y180" s="18"/>
      <c r="Z180" s="4"/>
      <c r="AB180" s="19"/>
      <c r="AC180" s="19"/>
      <c r="AD180" s="19"/>
    </row>
    <row r="181" spans="2:30" ht="15" customHeight="1" x14ac:dyDescent="0.25">
      <c r="B181" s="15"/>
      <c r="C181" s="16"/>
      <c r="D181" s="16"/>
      <c r="E181" s="10"/>
      <c r="F181" s="14"/>
      <c r="G181" s="23"/>
      <c r="H181" s="8"/>
      <c r="I181" s="8"/>
      <c r="J181" s="8"/>
      <c r="K181" s="20"/>
      <c r="L181" s="24"/>
      <c r="M181" s="25"/>
      <c r="N181" s="25"/>
      <c r="O181" s="26"/>
      <c r="P181" s="8"/>
      <c r="Q181" s="24"/>
      <c r="R181" s="27"/>
      <c r="S181" s="22"/>
      <c r="U181" s="3"/>
      <c r="V181" s="18"/>
      <c r="W181" s="18"/>
      <c r="X181" s="18"/>
      <c r="Y181" s="18"/>
      <c r="Z181" s="4"/>
      <c r="AB181" s="19"/>
      <c r="AC181" s="19"/>
      <c r="AD181" s="19"/>
    </row>
    <row r="182" spans="2:30" ht="15" customHeight="1" x14ac:dyDescent="0.25">
      <c r="B182" s="15"/>
      <c r="C182" s="16"/>
      <c r="D182" s="16"/>
      <c r="E182" s="10"/>
      <c r="F182" s="14"/>
      <c r="G182" s="23"/>
      <c r="H182" s="8"/>
      <c r="I182" s="8"/>
      <c r="J182" s="8"/>
      <c r="K182" s="20"/>
      <c r="L182" s="24"/>
      <c r="M182" s="25"/>
      <c r="N182" s="25"/>
      <c r="O182" s="26"/>
      <c r="P182" s="8"/>
      <c r="Q182" s="24"/>
      <c r="R182" s="27"/>
      <c r="S182" s="22"/>
      <c r="U182" s="3"/>
      <c r="V182" s="18"/>
      <c r="W182" s="18"/>
      <c r="X182" s="18"/>
      <c r="Y182" s="18"/>
      <c r="Z182" s="4"/>
      <c r="AB182" s="19"/>
      <c r="AC182" s="19"/>
      <c r="AD182" s="19"/>
    </row>
    <row r="183" spans="2:30" ht="15" customHeight="1" x14ac:dyDescent="0.25">
      <c r="B183" s="15"/>
      <c r="C183" s="16"/>
      <c r="D183" s="16"/>
      <c r="E183" s="10"/>
      <c r="F183" s="14"/>
      <c r="G183" s="23"/>
      <c r="H183" s="8"/>
      <c r="I183" s="8"/>
      <c r="J183" s="8"/>
      <c r="K183" s="20"/>
      <c r="L183" s="24"/>
      <c r="M183" s="25"/>
      <c r="N183" s="25"/>
      <c r="O183" s="26"/>
      <c r="P183" s="8"/>
      <c r="Q183" s="24"/>
      <c r="R183" s="27"/>
      <c r="S183" s="22"/>
      <c r="U183" s="3"/>
      <c r="V183" s="18"/>
      <c r="W183" s="18"/>
      <c r="X183" s="18"/>
      <c r="Y183" s="18"/>
      <c r="Z183" s="4"/>
      <c r="AB183" s="19"/>
      <c r="AC183" s="19"/>
      <c r="AD183" s="19"/>
    </row>
    <row r="184" spans="2:30" ht="15" customHeight="1" x14ac:dyDescent="0.25">
      <c r="B184" s="15"/>
      <c r="C184" s="16"/>
      <c r="D184" s="16"/>
      <c r="E184" s="10"/>
      <c r="F184" s="14"/>
      <c r="G184" s="23"/>
      <c r="H184" s="8"/>
      <c r="I184" s="8"/>
      <c r="J184" s="8"/>
      <c r="K184" s="20"/>
      <c r="L184" s="24"/>
      <c r="M184" s="25"/>
      <c r="N184" s="25"/>
      <c r="O184" s="26"/>
      <c r="P184" s="8"/>
      <c r="Q184" s="24"/>
      <c r="R184" s="27"/>
      <c r="S184" s="22"/>
      <c r="U184" s="3"/>
      <c r="V184" s="18"/>
      <c r="W184" s="18"/>
      <c r="X184" s="18"/>
      <c r="Y184" s="18"/>
      <c r="Z184" s="4"/>
      <c r="AB184" s="19"/>
      <c r="AC184" s="19"/>
      <c r="AD184" s="19"/>
    </row>
    <row r="185" spans="2:30" ht="15" customHeight="1" x14ac:dyDescent="0.25">
      <c r="B185" s="15"/>
      <c r="C185" s="16"/>
      <c r="D185" s="16"/>
      <c r="E185" s="10"/>
      <c r="F185" s="14"/>
      <c r="G185" s="23"/>
      <c r="H185" s="8"/>
      <c r="I185" s="8"/>
      <c r="J185" s="8"/>
      <c r="K185" s="20"/>
      <c r="L185" s="24"/>
      <c r="M185" s="25"/>
      <c r="N185" s="25"/>
      <c r="O185" s="26"/>
      <c r="P185" s="8"/>
      <c r="Q185" s="24"/>
      <c r="R185" s="27"/>
      <c r="S185" s="22"/>
      <c r="U185" s="3"/>
      <c r="V185" s="18"/>
      <c r="W185" s="18"/>
      <c r="X185" s="18"/>
      <c r="Y185" s="18"/>
      <c r="Z185" s="4"/>
      <c r="AB185" s="19"/>
      <c r="AC185" s="19"/>
      <c r="AD185" s="19"/>
    </row>
    <row r="186" spans="2:30" ht="15" customHeight="1" x14ac:dyDescent="0.25">
      <c r="B186" s="15"/>
      <c r="C186" s="16"/>
      <c r="D186" s="16"/>
      <c r="E186" s="10"/>
      <c r="F186" s="14"/>
      <c r="G186" s="23"/>
      <c r="H186" s="8"/>
      <c r="I186" s="8"/>
      <c r="J186" s="8"/>
      <c r="K186" s="20"/>
      <c r="L186" s="24"/>
      <c r="M186" s="25"/>
      <c r="N186" s="25"/>
      <c r="O186" s="26"/>
      <c r="P186" s="8"/>
      <c r="Q186" s="24"/>
      <c r="R186" s="27"/>
      <c r="S186" s="22"/>
      <c r="U186" s="3"/>
      <c r="V186" s="18"/>
      <c r="W186" s="18"/>
      <c r="X186" s="18"/>
      <c r="Y186" s="18"/>
      <c r="Z186" s="4"/>
      <c r="AB186" s="19"/>
      <c r="AC186" s="19"/>
      <c r="AD186" s="19"/>
    </row>
    <row r="187" spans="2:30" ht="15" customHeight="1" x14ac:dyDescent="0.25">
      <c r="B187" s="15"/>
      <c r="C187" s="16"/>
      <c r="D187" s="16"/>
      <c r="E187" s="10"/>
      <c r="F187" s="20"/>
      <c r="G187" s="23"/>
      <c r="H187" s="8"/>
      <c r="I187" s="8"/>
      <c r="J187" s="8"/>
      <c r="K187" s="20"/>
      <c r="L187" s="24"/>
      <c r="M187" s="25"/>
      <c r="N187" s="25"/>
      <c r="O187" s="26"/>
      <c r="P187" s="8"/>
      <c r="Q187" s="24"/>
      <c r="R187" s="27"/>
      <c r="S187" s="22"/>
      <c r="U187" s="3"/>
      <c r="V187" s="18"/>
      <c r="W187" s="18"/>
      <c r="X187" s="18"/>
      <c r="Y187" s="18"/>
      <c r="Z187" s="4"/>
      <c r="AB187" s="19"/>
      <c r="AC187" s="19"/>
      <c r="AD187" s="19"/>
    </row>
    <row r="188" spans="2:30" ht="15" customHeight="1" x14ac:dyDescent="0.25">
      <c r="B188" s="15"/>
      <c r="C188" s="16"/>
      <c r="D188" s="16"/>
      <c r="E188" s="10"/>
      <c r="F188" s="14"/>
      <c r="G188" s="23"/>
      <c r="H188" s="8"/>
      <c r="I188" s="8"/>
      <c r="J188" s="8"/>
      <c r="K188" s="20"/>
      <c r="L188" s="24"/>
      <c r="M188" s="25"/>
      <c r="N188" s="25"/>
      <c r="O188" s="26"/>
      <c r="P188" s="8"/>
      <c r="Q188" s="24"/>
      <c r="R188" s="27"/>
      <c r="S188" s="22"/>
      <c r="U188" s="3"/>
      <c r="V188" s="18"/>
      <c r="W188" s="18"/>
      <c r="X188" s="18"/>
      <c r="Y188" s="18"/>
      <c r="Z188" s="4"/>
      <c r="AB188" s="19"/>
      <c r="AC188" s="19"/>
      <c r="AD188" s="19"/>
    </row>
    <row r="189" spans="2:30" ht="15" customHeight="1" x14ac:dyDescent="0.25">
      <c r="B189" s="15"/>
      <c r="C189" s="16"/>
      <c r="D189" s="16"/>
      <c r="E189" s="10"/>
      <c r="F189" s="14"/>
      <c r="G189" s="23"/>
      <c r="H189" s="8"/>
      <c r="I189" s="8"/>
      <c r="J189" s="8"/>
      <c r="K189" s="20"/>
      <c r="L189" s="24"/>
      <c r="M189" s="25"/>
      <c r="N189" s="25"/>
      <c r="O189" s="26"/>
      <c r="P189" s="8"/>
      <c r="Q189" s="24"/>
      <c r="R189" s="27"/>
      <c r="S189" s="22"/>
      <c r="U189" s="3"/>
      <c r="V189" s="18"/>
      <c r="W189" s="18"/>
      <c r="X189" s="18"/>
      <c r="Y189" s="18"/>
      <c r="Z189" s="4"/>
      <c r="AB189" s="19"/>
      <c r="AC189" s="19"/>
      <c r="AD189" s="19"/>
    </row>
    <row r="190" spans="2:30" ht="15" customHeight="1" x14ac:dyDescent="0.25">
      <c r="B190" s="15"/>
      <c r="C190" s="16"/>
      <c r="D190" s="16"/>
      <c r="E190" s="10"/>
      <c r="F190" s="14"/>
      <c r="G190" s="23"/>
      <c r="H190" s="8"/>
      <c r="I190" s="8"/>
      <c r="J190" s="8"/>
      <c r="K190" s="20"/>
      <c r="L190" s="24"/>
      <c r="M190" s="25"/>
      <c r="N190" s="25"/>
      <c r="O190" s="26"/>
      <c r="P190" s="8"/>
      <c r="Q190" s="24"/>
      <c r="R190" s="27"/>
      <c r="S190" s="22"/>
      <c r="U190" s="3"/>
      <c r="V190" s="18"/>
      <c r="W190" s="18"/>
      <c r="X190" s="18"/>
      <c r="Y190" s="18"/>
      <c r="Z190" s="4"/>
      <c r="AB190" s="19"/>
      <c r="AC190" s="19"/>
      <c r="AD190" s="19"/>
    </row>
    <row r="191" spans="2:30" ht="15" customHeight="1" x14ac:dyDescent="0.25">
      <c r="B191" s="15"/>
      <c r="C191" s="16"/>
      <c r="D191" s="16"/>
      <c r="E191" s="10"/>
      <c r="F191" s="20"/>
      <c r="G191" s="23"/>
      <c r="H191" s="8"/>
      <c r="I191" s="8"/>
      <c r="J191" s="8"/>
      <c r="K191" s="20"/>
      <c r="L191" s="24"/>
      <c r="M191" s="25"/>
      <c r="N191" s="25"/>
      <c r="O191" s="26"/>
      <c r="P191" s="8"/>
      <c r="Q191" s="24"/>
      <c r="R191" s="27"/>
      <c r="S191" s="22"/>
      <c r="U191" s="3"/>
      <c r="V191" s="18"/>
      <c r="W191" s="18"/>
      <c r="X191" s="18"/>
      <c r="Y191" s="18"/>
      <c r="Z191" s="4"/>
      <c r="AB191" s="19"/>
      <c r="AC191" s="19"/>
      <c r="AD191" s="19"/>
    </row>
    <row r="192" spans="2:30" ht="15" customHeight="1" x14ac:dyDescent="0.25">
      <c r="B192" s="15"/>
      <c r="C192" s="16"/>
      <c r="D192" s="16"/>
      <c r="E192" s="10"/>
      <c r="F192" s="14"/>
      <c r="G192" s="23"/>
      <c r="H192" s="8"/>
      <c r="I192" s="8"/>
      <c r="J192" s="8"/>
      <c r="K192" s="20"/>
      <c r="L192" s="24"/>
      <c r="M192" s="25"/>
      <c r="N192" s="25"/>
      <c r="O192" s="26"/>
      <c r="P192" s="8"/>
      <c r="Q192" s="24"/>
      <c r="R192" s="27"/>
      <c r="S192" s="22"/>
      <c r="U192" s="3"/>
      <c r="V192" s="18"/>
      <c r="W192" s="18"/>
      <c r="X192" s="18"/>
      <c r="Y192" s="18"/>
      <c r="Z192" s="4"/>
      <c r="AB192" s="19"/>
      <c r="AC192" s="19"/>
      <c r="AD192" s="19"/>
    </row>
    <row r="193" spans="2:30" ht="15" customHeight="1" x14ac:dyDescent="0.25">
      <c r="B193" s="15"/>
      <c r="C193" s="16"/>
      <c r="D193" s="16"/>
      <c r="E193" s="10"/>
      <c r="F193" s="14"/>
      <c r="G193" s="23"/>
      <c r="H193" s="8"/>
      <c r="I193" s="8"/>
      <c r="J193" s="8"/>
      <c r="K193" s="20"/>
      <c r="L193" s="24"/>
      <c r="M193" s="25"/>
      <c r="N193" s="25"/>
      <c r="O193" s="26"/>
      <c r="P193" s="8"/>
      <c r="Q193" s="24"/>
      <c r="R193" s="27"/>
      <c r="S193" s="22"/>
      <c r="U193" s="3"/>
      <c r="V193" s="18"/>
      <c r="W193" s="18"/>
      <c r="X193" s="18"/>
      <c r="Y193" s="18"/>
      <c r="Z193" s="4"/>
      <c r="AB193" s="19"/>
      <c r="AC193" s="19"/>
      <c r="AD193" s="19"/>
    </row>
    <row r="194" spans="2:30" ht="15" customHeight="1" x14ac:dyDescent="0.25">
      <c r="B194" s="15"/>
      <c r="C194" s="16"/>
      <c r="D194" s="16"/>
      <c r="E194" s="10"/>
      <c r="F194" s="14"/>
      <c r="G194" s="23"/>
      <c r="H194" s="8"/>
      <c r="I194" s="8"/>
      <c r="J194" s="8"/>
      <c r="K194" s="20"/>
      <c r="L194" s="24"/>
      <c r="M194" s="25"/>
      <c r="N194" s="25"/>
      <c r="O194" s="26"/>
      <c r="P194" s="8"/>
      <c r="Q194" s="24"/>
      <c r="R194" s="27"/>
      <c r="S194" s="22"/>
      <c r="U194" s="3"/>
      <c r="V194" s="18"/>
      <c r="W194" s="18"/>
      <c r="X194" s="18"/>
      <c r="Y194" s="18"/>
      <c r="Z194" s="4"/>
      <c r="AB194" s="19"/>
      <c r="AC194" s="19"/>
      <c r="AD194" s="19"/>
    </row>
    <row r="195" spans="2:30" ht="15" customHeight="1" x14ac:dyDescent="0.25">
      <c r="B195" s="15"/>
      <c r="C195" s="16"/>
      <c r="D195" s="16"/>
      <c r="E195" s="10"/>
      <c r="F195" s="14"/>
      <c r="G195" s="23"/>
      <c r="H195" s="8"/>
      <c r="I195" s="8"/>
      <c r="J195" s="8"/>
      <c r="K195" s="20"/>
      <c r="L195" s="24"/>
      <c r="M195" s="25"/>
      <c r="N195" s="25"/>
      <c r="O195" s="26"/>
      <c r="P195" s="8"/>
      <c r="Q195" s="24"/>
      <c r="R195" s="27"/>
      <c r="S195" s="22"/>
      <c r="U195" s="3"/>
      <c r="V195" s="18"/>
      <c r="W195" s="18"/>
      <c r="X195" s="18"/>
      <c r="Y195" s="18"/>
      <c r="Z195" s="4"/>
      <c r="AB195" s="19"/>
      <c r="AC195" s="19"/>
      <c r="AD195" s="19"/>
    </row>
    <row r="196" spans="2:30" ht="15" customHeight="1" x14ac:dyDescent="0.25">
      <c r="B196" s="15"/>
      <c r="C196" s="16"/>
      <c r="D196" s="16"/>
      <c r="E196" s="10"/>
      <c r="F196" s="14"/>
      <c r="G196" s="23"/>
      <c r="H196" s="8"/>
      <c r="I196" s="8"/>
      <c r="J196" s="8"/>
      <c r="K196" s="20"/>
      <c r="L196" s="24"/>
      <c r="M196" s="25"/>
      <c r="N196" s="25"/>
      <c r="O196" s="26"/>
      <c r="P196" s="8"/>
      <c r="Q196" s="24"/>
      <c r="R196" s="27"/>
      <c r="S196" s="22"/>
      <c r="U196" s="3"/>
      <c r="V196" s="18"/>
      <c r="W196" s="18"/>
      <c r="X196" s="18"/>
      <c r="Y196" s="18"/>
      <c r="Z196" s="4"/>
      <c r="AB196" s="19"/>
      <c r="AC196" s="19"/>
      <c r="AD196" s="19"/>
    </row>
    <row r="197" spans="2:30" ht="15" customHeight="1" x14ac:dyDescent="0.25">
      <c r="B197" s="15"/>
      <c r="C197" s="16"/>
      <c r="D197" s="16"/>
      <c r="E197" s="10"/>
      <c r="F197" s="14"/>
      <c r="G197" s="23"/>
      <c r="H197" s="8"/>
      <c r="I197" s="8"/>
      <c r="J197" s="8"/>
      <c r="K197" s="20"/>
      <c r="L197" s="24"/>
      <c r="M197" s="25"/>
      <c r="N197" s="25"/>
      <c r="O197" s="26"/>
      <c r="P197" s="8"/>
      <c r="Q197" s="24"/>
      <c r="R197" s="27"/>
      <c r="S197" s="22"/>
      <c r="U197" s="3"/>
      <c r="V197" s="18"/>
      <c r="W197" s="18"/>
      <c r="X197" s="18"/>
      <c r="Y197" s="18"/>
      <c r="Z197" s="4"/>
      <c r="AB197" s="19"/>
      <c r="AC197" s="19"/>
      <c r="AD197" s="19"/>
    </row>
    <row r="198" spans="2:30" ht="15" customHeight="1" x14ac:dyDescent="0.25">
      <c r="B198" s="15"/>
      <c r="C198" s="16"/>
      <c r="D198" s="16"/>
      <c r="E198" s="10"/>
      <c r="F198" s="14"/>
      <c r="G198" s="23"/>
      <c r="H198" s="8"/>
      <c r="I198" s="8"/>
      <c r="J198" s="8"/>
      <c r="K198" s="20"/>
      <c r="L198" s="24"/>
      <c r="M198" s="25"/>
      <c r="N198" s="25"/>
      <c r="O198" s="26"/>
      <c r="P198" s="8"/>
      <c r="Q198" s="24"/>
      <c r="R198" s="27"/>
      <c r="S198" s="22"/>
      <c r="U198" s="3"/>
      <c r="V198" s="18"/>
      <c r="W198" s="18"/>
      <c r="X198" s="18"/>
      <c r="Y198" s="18"/>
      <c r="Z198" s="4"/>
      <c r="AB198" s="19"/>
      <c r="AC198" s="19"/>
      <c r="AD198" s="19"/>
    </row>
    <row r="199" spans="2:30" ht="15" customHeight="1" x14ac:dyDescent="0.25">
      <c r="B199" s="15"/>
      <c r="C199" s="16"/>
      <c r="D199" s="16"/>
      <c r="E199" s="10"/>
      <c r="F199" s="14"/>
      <c r="G199" s="23"/>
      <c r="H199" s="8"/>
      <c r="I199" s="8"/>
      <c r="J199" s="8"/>
      <c r="K199" s="20"/>
      <c r="L199" s="24"/>
      <c r="M199" s="25"/>
      <c r="N199" s="25"/>
      <c r="O199" s="26"/>
      <c r="P199" s="8"/>
      <c r="Q199" s="24"/>
      <c r="R199" s="27"/>
      <c r="S199" s="22"/>
      <c r="U199" s="3"/>
      <c r="V199" s="18"/>
      <c r="W199" s="18"/>
      <c r="X199" s="18"/>
      <c r="Y199" s="18"/>
      <c r="Z199" s="4"/>
      <c r="AB199" s="19"/>
      <c r="AC199" s="19"/>
      <c r="AD199" s="19"/>
    </row>
    <row r="200" spans="2:30" ht="15" customHeight="1" x14ac:dyDescent="0.25">
      <c r="B200" s="15"/>
      <c r="C200" s="16"/>
      <c r="D200" s="16"/>
      <c r="E200" s="10"/>
      <c r="F200" s="14"/>
      <c r="G200" s="23"/>
      <c r="H200" s="8"/>
      <c r="I200" s="8"/>
      <c r="J200" s="8"/>
      <c r="K200" s="20"/>
      <c r="L200" s="24"/>
      <c r="M200" s="25"/>
      <c r="N200" s="25"/>
      <c r="O200" s="26"/>
      <c r="P200" s="8"/>
      <c r="Q200" s="24"/>
      <c r="R200" s="27"/>
      <c r="S200" s="22"/>
      <c r="U200" s="3"/>
      <c r="V200" s="18"/>
      <c r="W200" s="18"/>
      <c r="X200" s="18"/>
      <c r="Y200" s="18"/>
      <c r="Z200" s="4"/>
      <c r="AB200" s="19"/>
      <c r="AC200" s="19"/>
      <c r="AD200" s="19"/>
    </row>
    <row r="201" spans="2:30" ht="15" customHeight="1" x14ac:dyDescent="0.25">
      <c r="B201" s="15"/>
      <c r="C201" s="16"/>
      <c r="D201" s="16"/>
      <c r="E201" s="10"/>
      <c r="F201" s="14"/>
      <c r="G201" s="23"/>
      <c r="H201" s="8"/>
      <c r="I201" s="8"/>
      <c r="J201" s="8"/>
      <c r="K201" s="20"/>
      <c r="L201" s="24"/>
      <c r="M201" s="25"/>
      <c r="N201" s="25"/>
      <c r="O201" s="26"/>
      <c r="P201" s="8"/>
      <c r="Q201" s="24"/>
      <c r="R201" s="27"/>
      <c r="S201" s="22"/>
      <c r="U201" s="3"/>
      <c r="V201" s="18"/>
      <c r="W201" s="18"/>
      <c r="X201" s="18"/>
      <c r="Y201" s="18"/>
      <c r="Z201" s="4"/>
      <c r="AB201" s="19"/>
      <c r="AC201" s="19"/>
      <c r="AD201" s="19"/>
    </row>
    <row r="202" spans="2:30" ht="15" customHeight="1" x14ac:dyDescent="0.25">
      <c r="B202" s="15"/>
      <c r="C202" s="16"/>
      <c r="D202" s="16"/>
      <c r="E202" s="10"/>
      <c r="F202" s="14"/>
      <c r="G202" s="23"/>
      <c r="H202" s="8"/>
      <c r="I202" s="8"/>
      <c r="J202" s="8"/>
      <c r="K202" s="20"/>
      <c r="L202" s="24"/>
      <c r="M202" s="25"/>
      <c r="N202" s="25"/>
      <c r="O202" s="26"/>
      <c r="P202" s="8"/>
      <c r="Q202" s="24"/>
      <c r="R202" s="27"/>
      <c r="S202" s="22"/>
      <c r="U202" s="3"/>
      <c r="V202" s="18"/>
      <c r="W202" s="18"/>
      <c r="X202" s="18"/>
      <c r="Y202" s="18"/>
      <c r="Z202" s="4"/>
      <c r="AB202" s="19"/>
      <c r="AC202" s="19"/>
      <c r="AD202" s="19"/>
    </row>
    <row r="203" spans="2:30" ht="15" customHeight="1" x14ac:dyDescent="0.25">
      <c r="B203" s="15"/>
      <c r="C203" s="16"/>
      <c r="D203" s="16"/>
      <c r="E203" s="10"/>
      <c r="F203" s="14"/>
      <c r="G203" s="23"/>
      <c r="H203" s="8"/>
      <c r="I203" s="8"/>
      <c r="J203" s="8"/>
      <c r="K203" s="20"/>
      <c r="L203" s="24"/>
      <c r="M203" s="25"/>
      <c r="N203" s="25"/>
      <c r="O203" s="26"/>
      <c r="P203" s="8"/>
      <c r="Q203" s="24"/>
      <c r="R203" s="27"/>
      <c r="S203" s="22"/>
      <c r="U203" s="3"/>
      <c r="V203" s="18"/>
      <c r="W203" s="18"/>
      <c r="X203" s="18"/>
      <c r="Y203" s="18"/>
      <c r="Z203" s="4"/>
      <c r="AB203" s="19"/>
      <c r="AC203" s="19"/>
      <c r="AD203" s="19"/>
    </row>
    <row r="204" spans="2:30" ht="15" customHeight="1" x14ac:dyDescent="0.25">
      <c r="B204" s="15"/>
      <c r="C204" s="16"/>
      <c r="D204" s="16"/>
      <c r="E204" s="10"/>
      <c r="F204" s="14"/>
      <c r="G204" s="23"/>
      <c r="H204" s="8"/>
      <c r="I204" s="8"/>
      <c r="J204" s="8"/>
      <c r="K204" s="20"/>
      <c r="L204" s="24"/>
      <c r="M204" s="25"/>
      <c r="N204" s="25"/>
      <c r="O204" s="26"/>
      <c r="P204" s="8"/>
      <c r="Q204" s="24"/>
      <c r="R204" s="27"/>
      <c r="S204" s="22"/>
      <c r="U204" s="3"/>
      <c r="V204" s="18"/>
      <c r="W204" s="18"/>
      <c r="X204" s="18"/>
      <c r="Y204" s="18"/>
      <c r="Z204" s="4"/>
      <c r="AB204" s="19"/>
      <c r="AC204" s="19"/>
      <c r="AD204" s="19"/>
    </row>
    <row r="205" spans="2:30" ht="15" customHeight="1" x14ac:dyDescent="0.25">
      <c r="B205" s="15"/>
      <c r="C205" s="16"/>
      <c r="D205" s="16"/>
      <c r="E205" s="10"/>
      <c r="F205" s="14"/>
      <c r="G205" s="23"/>
      <c r="H205" s="8"/>
      <c r="I205" s="8"/>
      <c r="J205" s="8"/>
      <c r="K205" s="20"/>
      <c r="L205" s="24"/>
      <c r="M205" s="25"/>
      <c r="N205" s="25"/>
      <c r="O205" s="26"/>
      <c r="P205" s="8"/>
      <c r="Q205" s="24"/>
      <c r="R205" s="27"/>
      <c r="S205" s="22"/>
      <c r="U205" s="3"/>
      <c r="V205" s="18"/>
      <c r="W205" s="18"/>
      <c r="X205" s="18"/>
      <c r="Y205" s="18"/>
      <c r="Z205" s="4"/>
      <c r="AB205" s="19"/>
      <c r="AC205" s="19"/>
      <c r="AD205" s="19"/>
    </row>
    <row r="206" spans="2:30" ht="15" customHeight="1" x14ac:dyDescent="0.25">
      <c r="B206" s="15"/>
      <c r="C206" s="16"/>
      <c r="D206" s="16"/>
      <c r="E206" s="10"/>
      <c r="F206" s="14"/>
      <c r="G206" s="23"/>
      <c r="H206" s="8"/>
      <c r="I206" s="8"/>
      <c r="J206" s="8"/>
      <c r="K206" s="20"/>
      <c r="L206" s="24"/>
      <c r="M206" s="25"/>
      <c r="N206" s="25"/>
      <c r="O206" s="26"/>
      <c r="P206" s="8"/>
      <c r="Q206" s="24"/>
      <c r="R206" s="27"/>
      <c r="S206" s="22"/>
      <c r="U206" s="3"/>
      <c r="V206" s="18"/>
      <c r="W206" s="18"/>
      <c r="X206" s="18"/>
      <c r="Y206" s="18"/>
      <c r="Z206" s="4"/>
      <c r="AB206" s="19"/>
      <c r="AC206" s="19"/>
      <c r="AD206" s="19"/>
    </row>
    <row r="207" spans="2:30" ht="15" customHeight="1" x14ac:dyDescent="0.25">
      <c r="B207" s="15"/>
      <c r="C207" s="16"/>
      <c r="D207" s="16"/>
      <c r="E207" s="10"/>
      <c r="F207" s="14"/>
      <c r="G207" s="23"/>
      <c r="H207" s="8"/>
      <c r="I207" s="8"/>
      <c r="J207" s="8"/>
      <c r="K207" s="20"/>
      <c r="L207" s="24"/>
      <c r="M207" s="25"/>
      <c r="N207" s="25"/>
      <c r="O207" s="26"/>
      <c r="P207" s="8"/>
      <c r="Q207" s="24"/>
      <c r="R207" s="27"/>
      <c r="S207" s="22"/>
      <c r="U207" s="3"/>
      <c r="V207" s="18"/>
      <c r="W207" s="18"/>
      <c r="X207" s="18"/>
      <c r="Y207" s="18"/>
      <c r="Z207" s="4"/>
      <c r="AB207" s="19"/>
      <c r="AC207" s="19"/>
      <c r="AD207" s="19"/>
    </row>
    <row r="208" spans="2:30" ht="15" customHeight="1" x14ac:dyDescent="0.25">
      <c r="B208" s="15"/>
      <c r="C208" s="16"/>
      <c r="D208" s="16"/>
      <c r="E208" s="10"/>
      <c r="F208" s="14"/>
      <c r="G208" s="23"/>
      <c r="H208" s="8"/>
      <c r="I208" s="8"/>
      <c r="J208" s="8"/>
      <c r="K208" s="20"/>
      <c r="L208" s="24"/>
      <c r="M208" s="25"/>
      <c r="N208" s="25"/>
      <c r="O208" s="26"/>
      <c r="P208" s="8"/>
      <c r="Q208" s="24"/>
      <c r="R208" s="27"/>
      <c r="S208" s="22"/>
      <c r="U208" s="3"/>
      <c r="V208" s="18"/>
      <c r="W208" s="18"/>
      <c r="X208" s="18"/>
      <c r="Y208" s="18"/>
      <c r="Z208" s="4"/>
      <c r="AB208" s="19"/>
      <c r="AC208" s="19"/>
      <c r="AD208" s="19"/>
    </row>
    <row r="209" spans="2:30" ht="15" customHeight="1" x14ac:dyDescent="0.25">
      <c r="B209" s="15"/>
      <c r="C209" s="16"/>
      <c r="D209" s="16"/>
      <c r="E209" s="10"/>
      <c r="F209" s="14"/>
      <c r="G209" s="23"/>
      <c r="H209" s="8"/>
      <c r="I209" s="8"/>
      <c r="J209" s="8"/>
      <c r="K209" s="20"/>
      <c r="L209" s="24"/>
      <c r="M209" s="25"/>
      <c r="N209" s="25"/>
      <c r="O209" s="26"/>
      <c r="P209" s="8"/>
      <c r="Q209" s="24"/>
      <c r="R209" s="27"/>
      <c r="S209" s="22"/>
      <c r="U209" s="3"/>
      <c r="V209" s="18"/>
      <c r="W209" s="18"/>
      <c r="X209" s="18"/>
      <c r="Y209" s="18"/>
      <c r="Z209" s="4"/>
      <c r="AB209" s="19"/>
      <c r="AC209" s="19"/>
      <c r="AD209" s="19"/>
    </row>
    <row r="210" spans="2:30" ht="15" customHeight="1" x14ac:dyDescent="0.25">
      <c r="B210" s="15"/>
      <c r="C210" s="16"/>
      <c r="D210" s="16"/>
      <c r="E210" s="10"/>
      <c r="F210" s="14"/>
      <c r="G210" s="23"/>
      <c r="H210" s="8"/>
      <c r="I210" s="8"/>
      <c r="J210" s="8"/>
      <c r="K210" s="20"/>
      <c r="L210" s="24"/>
      <c r="M210" s="25"/>
      <c r="N210" s="25"/>
      <c r="O210" s="26"/>
      <c r="P210" s="8"/>
      <c r="Q210" s="24"/>
      <c r="R210" s="27"/>
      <c r="S210" s="22"/>
      <c r="U210" s="3"/>
      <c r="V210" s="18"/>
      <c r="W210" s="18"/>
      <c r="X210" s="18"/>
      <c r="Y210" s="18"/>
      <c r="Z210" s="4"/>
      <c r="AB210" s="19"/>
      <c r="AC210" s="19"/>
      <c r="AD210" s="19"/>
    </row>
    <row r="211" spans="2:30" ht="15" customHeight="1" x14ac:dyDescent="0.25">
      <c r="B211" s="15"/>
      <c r="C211" s="16"/>
      <c r="D211" s="16"/>
      <c r="E211" s="10"/>
      <c r="F211" s="14"/>
      <c r="G211" s="23"/>
      <c r="H211" s="8"/>
      <c r="I211" s="8"/>
      <c r="J211" s="8"/>
      <c r="K211" s="20"/>
      <c r="L211" s="24"/>
      <c r="M211" s="25"/>
      <c r="N211" s="25"/>
      <c r="O211" s="26"/>
      <c r="P211" s="8"/>
      <c r="Q211" s="24"/>
      <c r="R211" s="27"/>
      <c r="S211" s="22"/>
      <c r="U211" s="3"/>
      <c r="V211" s="18"/>
      <c r="W211" s="18"/>
      <c r="X211" s="18"/>
      <c r="Y211" s="18"/>
      <c r="Z211" s="4"/>
      <c r="AB211" s="19"/>
      <c r="AC211" s="19"/>
      <c r="AD211" s="19"/>
    </row>
    <row r="212" spans="2:30" ht="15" customHeight="1" x14ac:dyDescent="0.25">
      <c r="B212" s="15"/>
      <c r="C212" s="16"/>
      <c r="D212" s="16"/>
      <c r="E212" s="10"/>
      <c r="F212" s="14"/>
      <c r="G212" s="23"/>
      <c r="H212" s="8"/>
      <c r="I212" s="8"/>
      <c r="J212" s="8"/>
      <c r="K212" s="20"/>
      <c r="L212" s="24"/>
      <c r="M212" s="25"/>
      <c r="N212" s="25"/>
      <c r="O212" s="26"/>
      <c r="P212" s="8"/>
      <c r="Q212" s="24"/>
      <c r="R212" s="27"/>
      <c r="S212" s="22"/>
      <c r="U212" s="3"/>
      <c r="V212" s="18"/>
      <c r="W212" s="18"/>
      <c r="X212" s="18"/>
      <c r="Y212" s="18"/>
      <c r="Z212" s="4"/>
      <c r="AB212" s="19"/>
      <c r="AC212" s="19"/>
      <c r="AD212" s="19"/>
    </row>
    <row r="213" spans="2:30" ht="15" customHeight="1" x14ac:dyDescent="0.25">
      <c r="B213" s="15"/>
      <c r="C213" s="16"/>
      <c r="D213" s="16"/>
      <c r="E213" s="10"/>
      <c r="F213" s="14"/>
      <c r="G213" s="23"/>
      <c r="H213" s="8"/>
      <c r="I213" s="8"/>
      <c r="J213" s="8"/>
      <c r="K213" s="20"/>
      <c r="L213" s="24"/>
      <c r="M213" s="25"/>
      <c r="N213" s="25"/>
      <c r="O213" s="26"/>
      <c r="P213" s="8"/>
      <c r="Q213" s="24"/>
      <c r="R213" s="27"/>
      <c r="S213" s="22"/>
      <c r="U213" s="3"/>
      <c r="V213" s="18"/>
      <c r="W213" s="18"/>
      <c r="X213" s="18"/>
      <c r="Y213" s="18"/>
      <c r="Z213" s="4"/>
      <c r="AB213" s="19"/>
      <c r="AC213" s="19"/>
      <c r="AD213" s="19"/>
    </row>
    <row r="214" spans="2:30" ht="15" customHeight="1" x14ac:dyDescent="0.25">
      <c r="B214" s="15"/>
      <c r="C214" s="16"/>
      <c r="D214" s="16"/>
      <c r="E214" s="10"/>
      <c r="F214" s="14"/>
      <c r="G214" s="23"/>
      <c r="H214" s="8"/>
      <c r="I214" s="8"/>
      <c r="J214" s="8"/>
      <c r="K214" s="20"/>
      <c r="L214" s="24"/>
      <c r="M214" s="25"/>
      <c r="N214" s="25"/>
      <c r="O214" s="26"/>
      <c r="P214" s="8"/>
      <c r="Q214" s="24"/>
      <c r="R214" s="27"/>
      <c r="S214" s="22"/>
      <c r="U214" s="3"/>
      <c r="V214" s="18"/>
      <c r="W214" s="18"/>
      <c r="X214" s="18"/>
      <c r="Y214" s="18"/>
      <c r="Z214" s="4"/>
      <c r="AB214" s="19"/>
      <c r="AC214" s="19"/>
      <c r="AD214" s="19"/>
    </row>
    <row r="215" spans="2:30" ht="15" customHeight="1" x14ac:dyDescent="0.25">
      <c r="B215" s="15"/>
      <c r="C215" s="16"/>
      <c r="D215" s="16"/>
      <c r="E215" s="10"/>
      <c r="F215" s="14"/>
      <c r="G215" s="23"/>
      <c r="H215" s="8"/>
      <c r="I215" s="8"/>
      <c r="J215" s="8"/>
      <c r="K215" s="20"/>
      <c r="L215" s="24"/>
      <c r="M215" s="25"/>
      <c r="N215" s="25"/>
      <c r="O215" s="26"/>
      <c r="P215" s="8"/>
      <c r="Q215" s="24"/>
      <c r="R215" s="27"/>
      <c r="S215" s="22"/>
      <c r="U215" s="3"/>
      <c r="V215" s="18"/>
      <c r="W215" s="18"/>
      <c r="X215" s="18"/>
      <c r="Y215" s="18"/>
      <c r="Z215" s="4"/>
      <c r="AB215" s="19"/>
      <c r="AC215" s="19"/>
      <c r="AD215" s="19"/>
    </row>
    <row r="216" spans="2:30" ht="15" customHeight="1" x14ac:dyDescent="0.25">
      <c r="B216" s="15"/>
      <c r="C216" s="16"/>
      <c r="D216" s="16"/>
      <c r="E216" s="10"/>
      <c r="F216" s="14"/>
      <c r="G216" s="23"/>
      <c r="H216" s="8"/>
      <c r="I216" s="8"/>
      <c r="J216" s="8"/>
      <c r="K216" s="20"/>
      <c r="L216" s="24"/>
      <c r="M216" s="25"/>
      <c r="N216" s="25"/>
      <c r="O216" s="26"/>
      <c r="P216" s="8"/>
      <c r="Q216" s="24"/>
      <c r="R216" s="27"/>
      <c r="S216" s="22"/>
      <c r="U216" s="3"/>
      <c r="V216" s="18"/>
      <c r="W216" s="18"/>
      <c r="X216" s="18"/>
      <c r="Y216" s="18"/>
      <c r="Z216" s="4"/>
      <c r="AB216" s="19"/>
      <c r="AC216" s="19"/>
      <c r="AD216" s="19"/>
    </row>
    <row r="217" spans="2:30" ht="15" customHeight="1" x14ac:dyDescent="0.25">
      <c r="B217" s="15"/>
      <c r="C217" s="16"/>
      <c r="D217" s="16"/>
      <c r="E217" s="10"/>
      <c r="F217" s="14"/>
      <c r="G217" s="23"/>
      <c r="H217" s="8"/>
      <c r="I217" s="8"/>
      <c r="J217" s="8"/>
      <c r="K217" s="20"/>
      <c r="L217" s="24"/>
      <c r="M217" s="25"/>
      <c r="N217" s="25"/>
      <c r="O217" s="26"/>
      <c r="P217" s="8"/>
      <c r="Q217" s="24"/>
      <c r="R217" s="27"/>
      <c r="S217" s="22"/>
      <c r="U217" s="3"/>
      <c r="V217" s="18"/>
      <c r="W217" s="18"/>
      <c r="X217" s="18"/>
      <c r="Y217" s="18"/>
      <c r="Z217" s="4"/>
      <c r="AB217" s="19"/>
      <c r="AC217" s="19"/>
      <c r="AD217" s="19"/>
    </row>
    <row r="218" spans="2:30" ht="15" customHeight="1" x14ac:dyDescent="0.25">
      <c r="B218" s="15"/>
      <c r="C218" s="16"/>
      <c r="D218" s="16"/>
      <c r="E218" s="10"/>
      <c r="F218" s="14"/>
      <c r="G218" s="23"/>
      <c r="H218" s="8"/>
      <c r="I218" s="8"/>
      <c r="J218" s="8"/>
      <c r="K218" s="20"/>
      <c r="L218" s="24"/>
      <c r="M218" s="25"/>
      <c r="N218" s="25"/>
      <c r="O218" s="26"/>
      <c r="P218" s="8"/>
      <c r="Q218" s="24"/>
      <c r="R218" s="27"/>
      <c r="S218" s="22"/>
      <c r="U218" s="3"/>
      <c r="V218" s="18"/>
      <c r="W218" s="18"/>
      <c r="X218" s="18"/>
      <c r="Y218" s="18"/>
      <c r="Z218" s="4"/>
      <c r="AB218" s="19"/>
      <c r="AC218" s="19"/>
      <c r="AD218" s="19"/>
    </row>
    <row r="219" spans="2:30" ht="15" customHeight="1" x14ac:dyDescent="0.25">
      <c r="B219" s="15"/>
      <c r="C219" s="16"/>
      <c r="D219" s="16"/>
      <c r="E219" s="10"/>
      <c r="F219" s="14"/>
      <c r="G219" s="23"/>
      <c r="H219" s="8"/>
      <c r="I219" s="8"/>
      <c r="J219" s="8"/>
      <c r="K219" s="20"/>
      <c r="L219" s="24"/>
      <c r="M219" s="25"/>
      <c r="N219" s="25"/>
      <c r="O219" s="26"/>
      <c r="P219" s="8"/>
      <c r="Q219" s="24"/>
      <c r="R219" s="27"/>
      <c r="S219" s="22"/>
      <c r="U219" s="3"/>
      <c r="V219" s="18"/>
      <c r="W219" s="18"/>
      <c r="X219" s="18"/>
      <c r="Y219" s="18"/>
      <c r="Z219" s="4"/>
      <c r="AB219" s="19"/>
      <c r="AC219" s="19"/>
      <c r="AD219" s="19"/>
    </row>
    <row r="220" spans="2:30" ht="15" customHeight="1" x14ac:dyDescent="0.25">
      <c r="B220" s="15"/>
      <c r="C220" s="16"/>
      <c r="D220" s="16"/>
      <c r="E220" s="10"/>
      <c r="F220" s="14"/>
      <c r="G220" s="23"/>
      <c r="H220" s="8"/>
      <c r="I220" s="8"/>
      <c r="J220" s="8"/>
      <c r="K220" s="20"/>
      <c r="L220" s="24"/>
      <c r="M220" s="25"/>
      <c r="N220" s="25"/>
      <c r="O220" s="26"/>
      <c r="P220" s="8"/>
      <c r="Q220" s="24"/>
      <c r="R220" s="27"/>
      <c r="S220" s="22"/>
      <c r="U220" s="3"/>
      <c r="V220" s="18"/>
      <c r="W220" s="18"/>
      <c r="X220" s="18"/>
      <c r="Y220" s="18"/>
      <c r="Z220" s="4"/>
      <c r="AB220" s="19"/>
      <c r="AC220" s="19"/>
      <c r="AD220" s="19"/>
    </row>
    <row r="221" spans="2:30" ht="15" customHeight="1" x14ac:dyDescent="0.25">
      <c r="B221" s="15"/>
      <c r="C221" s="16"/>
      <c r="D221" s="16"/>
      <c r="E221" s="10"/>
      <c r="F221" s="14"/>
      <c r="G221" s="23"/>
      <c r="H221" s="8"/>
      <c r="I221" s="8"/>
      <c r="J221" s="8"/>
      <c r="K221" s="20"/>
      <c r="L221" s="24"/>
      <c r="M221" s="25"/>
      <c r="N221" s="25"/>
      <c r="O221" s="26"/>
      <c r="P221" s="8"/>
      <c r="Q221" s="24"/>
      <c r="R221" s="27"/>
      <c r="S221" s="22"/>
      <c r="U221" s="3"/>
      <c r="V221" s="18"/>
      <c r="W221" s="18"/>
      <c r="X221" s="18"/>
      <c r="Y221" s="18"/>
      <c r="Z221" s="4"/>
      <c r="AB221" s="19"/>
      <c r="AC221" s="19"/>
      <c r="AD221" s="19"/>
    </row>
    <row r="222" spans="2:30" ht="15" customHeight="1" x14ac:dyDescent="0.25">
      <c r="B222" s="15"/>
      <c r="C222" s="16"/>
      <c r="D222" s="16"/>
      <c r="E222" s="10"/>
      <c r="F222" s="14"/>
      <c r="G222" s="23"/>
      <c r="H222" s="8"/>
      <c r="I222" s="8"/>
      <c r="J222" s="8"/>
      <c r="K222" s="20"/>
      <c r="L222" s="24"/>
      <c r="M222" s="25"/>
      <c r="N222" s="25"/>
      <c r="O222" s="26"/>
      <c r="P222" s="8"/>
      <c r="Q222" s="24"/>
      <c r="R222" s="27"/>
      <c r="S222" s="22"/>
      <c r="U222" s="3"/>
      <c r="V222" s="18"/>
      <c r="W222" s="18"/>
      <c r="X222" s="18"/>
      <c r="Y222" s="18"/>
      <c r="Z222" s="4"/>
      <c r="AB222" s="19"/>
      <c r="AC222" s="19"/>
      <c r="AD222" s="19"/>
    </row>
    <row r="223" spans="2:30" ht="15" customHeight="1" x14ac:dyDescent="0.25">
      <c r="B223" s="15"/>
      <c r="C223" s="16"/>
      <c r="D223" s="16"/>
      <c r="E223" s="10"/>
      <c r="F223" s="14"/>
      <c r="G223" s="23"/>
      <c r="H223" s="8"/>
      <c r="I223" s="8"/>
      <c r="J223" s="8"/>
      <c r="K223" s="20"/>
      <c r="L223" s="24"/>
      <c r="M223" s="25"/>
      <c r="N223" s="25"/>
      <c r="O223" s="26"/>
      <c r="P223" s="8"/>
      <c r="Q223" s="24"/>
      <c r="R223" s="27"/>
      <c r="S223" s="22"/>
      <c r="U223" s="3"/>
      <c r="V223" s="18"/>
      <c r="W223" s="18"/>
      <c r="X223" s="18"/>
      <c r="Y223" s="18"/>
      <c r="Z223" s="4"/>
      <c r="AB223" s="19"/>
      <c r="AC223" s="19"/>
      <c r="AD223" s="19"/>
    </row>
    <row r="224" spans="2:30" ht="15" customHeight="1" x14ac:dyDescent="0.25">
      <c r="B224" s="15"/>
      <c r="C224" s="16"/>
      <c r="D224" s="16"/>
      <c r="E224" s="10"/>
      <c r="F224" s="14"/>
      <c r="G224" s="23"/>
      <c r="H224" s="8"/>
      <c r="I224" s="8"/>
      <c r="J224" s="8"/>
      <c r="K224" s="20"/>
      <c r="L224" s="24"/>
      <c r="M224" s="25"/>
      <c r="N224" s="25"/>
      <c r="O224" s="26"/>
      <c r="P224" s="8"/>
      <c r="Q224" s="24"/>
      <c r="R224" s="27"/>
      <c r="S224" s="22"/>
      <c r="U224" s="3"/>
      <c r="V224" s="18"/>
      <c r="W224" s="18"/>
      <c r="X224" s="18"/>
      <c r="Y224" s="18"/>
      <c r="Z224" s="4"/>
      <c r="AB224" s="19"/>
      <c r="AC224" s="19"/>
      <c r="AD224" s="19"/>
    </row>
    <row r="225" spans="2:30" ht="15" customHeight="1" x14ac:dyDescent="0.25">
      <c r="B225" s="15"/>
      <c r="C225" s="16"/>
      <c r="D225" s="16"/>
      <c r="E225" s="10"/>
      <c r="F225" s="14"/>
      <c r="G225" s="23"/>
      <c r="H225" s="8"/>
      <c r="I225" s="8"/>
      <c r="J225" s="8"/>
      <c r="K225" s="20"/>
      <c r="L225" s="24"/>
      <c r="M225" s="25"/>
      <c r="N225" s="25"/>
      <c r="O225" s="26"/>
      <c r="P225" s="8"/>
      <c r="Q225" s="24"/>
      <c r="R225" s="27"/>
      <c r="S225" s="22"/>
      <c r="U225" s="3"/>
      <c r="V225" s="18"/>
      <c r="W225" s="18"/>
      <c r="X225" s="18"/>
      <c r="Y225" s="18"/>
      <c r="Z225" s="4"/>
      <c r="AB225" s="19"/>
      <c r="AC225" s="19"/>
      <c r="AD225" s="19"/>
    </row>
    <row r="226" spans="2:30" ht="15" customHeight="1" x14ac:dyDescent="0.25">
      <c r="B226" s="15"/>
      <c r="C226" s="16"/>
      <c r="D226" s="16"/>
      <c r="E226" s="10"/>
      <c r="F226" s="14"/>
      <c r="G226" s="23"/>
      <c r="H226" s="8"/>
      <c r="I226" s="8"/>
      <c r="J226" s="8"/>
      <c r="K226" s="20"/>
      <c r="L226" s="24"/>
      <c r="M226" s="25"/>
      <c r="N226" s="25"/>
      <c r="O226" s="26"/>
      <c r="P226" s="8"/>
      <c r="Q226" s="24"/>
      <c r="R226" s="27"/>
      <c r="S226" s="22"/>
      <c r="U226" s="3"/>
      <c r="V226" s="18"/>
      <c r="W226" s="18"/>
      <c r="X226" s="18"/>
      <c r="Y226" s="18"/>
      <c r="Z226" s="4"/>
      <c r="AB226" s="19"/>
      <c r="AC226" s="19"/>
      <c r="AD226" s="19"/>
    </row>
    <row r="227" spans="2:30" ht="15" customHeight="1" x14ac:dyDescent="0.25">
      <c r="B227" s="15"/>
      <c r="C227" s="16"/>
      <c r="D227" s="16"/>
      <c r="E227" s="10"/>
      <c r="F227" s="14"/>
      <c r="G227" s="23"/>
      <c r="H227" s="8"/>
      <c r="I227" s="8"/>
      <c r="J227" s="8"/>
      <c r="K227" s="20"/>
      <c r="L227" s="24"/>
      <c r="M227" s="25"/>
      <c r="N227" s="25"/>
      <c r="O227" s="26"/>
      <c r="P227" s="8"/>
      <c r="Q227" s="24"/>
      <c r="R227" s="27"/>
      <c r="S227" s="22"/>
      <c r="U227" s="3"/>
      <c r="V227" s="18"/>
      <c r="W227" s="18"/>
      <c r="X227" s="18"/>
      <c r="Y227" s="18"/>
      <c r="Z227" s="4"/>
      <c r="AB227" s="19"/>
      <c r="AC227" s="19"/>
      <c r="AD227" s="19"/>
    </row>
    <row r="228" spans="2:30" ht="15" customHeight="1" x14ac:dyDescent="0.25">
      <c r="B228" s="15"/>
      <c r="C228" s="16"/>
      <c r="D228" s="16"/>
      <c r="E228" s="10"/>
      <c r="F228" s="14"/>
      <c r="G228" s="23"/>
      <c r="H228" s="8"/>
      <c r="I228" s="8"/>
      <c r="J228" s="8"/>
      <c r="K228" s="20"/>
      <c r="L228" s="24"/>
      <c r="M228" s="25"/>
      <c r="N228" s="25"/>
      <c r="O228" s="26"/>
      <c r="P228" s="8"/>
      <c r="Q228" s="24"/>
      <c r="R228" s="27"/>
      <c r="S228" s="22"/>
      <c r="U228" s="3"/>
      <c r="V228" s="18"/>
      <c r="W228" s="18"/>
      <c r="X228" s="18"/>
      <c r="Y228" s="18"/>
      <c r="Z228" s="4"/>
      <c r="AB228" s="19"/>
      <c r="AC228" s="19"/>
      <c r="AD228" s="19"/>
    </row>
    <row r="229" spans="2:30" ht="15" customHeight="1" x14ac:dyDescent="0.25">
      <c r="B229" s="15"/>
      <c r="C229" s="16"/>
      <c r="D229" s="16"/>
      <c r="E229" s="10"/>
      <c r="F229" s="14"/>
      <c r="G229" s="23"/>
      <c r="H229" s="8"/>
      <c r="I229" s="8"/>
      <c r="J229" s="8"/>
      <c r="K229" s="20"/>
      <c r="L229" s="24"/>
      <c r="M229" s="25"/>
      <c r="N229" s="25"/>
      <c r="O229" s="26"/>
      <c r="P229" s="8"/>
      <c r="Q229" s="24"/>
      <c r="R229" s="27"/>
      <c r="S229" s="22"/>
      <c r="U229" s="3"/>
      <c r="V229" s="18"/>
      <c r="W229" s="18"/>
      <c r="X229" s="18"/>
      <c r="Y229" s="18"/>
      <c r="Z229" s="4"/>
      <c r="AB229" s="19"/>
      <c r="AC229" s="19"/>
      <c r="AD229" s="19"/>
    </row>
    <row r="230" spans="2:30" ht="15" customHeight="1" x14ac:dyDescent="0.25">
      <c r="B230" s="15"/>
      <c r="C230" s="16"/>
      <c r="D230" s="16"/>
      <c r="E230" s="10"/>
      <c r="F230" s="14"/>
      <c r="G230" s="23"/>
      <c r="H230" s="8"/>
      <c r="I230" s="8"/>
      <c r="J230" s="8"/>
      <c r="K230" s="20"/>
      <c r="L230" s="24"/>
      <c r="M230" s="25"/>
      <c r="N230" s="25"/>
      <c r="O230" s="26"/>
      <c r="P230" s="8"/>
      <c r="Q230" s="24"/>
      <c r="R230" s="27"/>
      <c r="S230" s="22"/>
      <c r="U230" s="3"/>
      <c r="V230" s="18"/>
      <c r="W230" s="18"/>
      <c r="X230" s="18"/>
      <c r="Y230" s="18"/>
      <c r="Z230" s="4"/>
      <c r="AB230" s="19"/>
      <c r="AC230" s="19"/>
      <c r="AD230" s="19"/>
    </row>
    <row r="231" spans="2:30" ht="15" customHeight="1" x14ac:dyDescent="0.25">
      <c r="B231" s="15"/>
      <c r="C231" s="16"/>
      <c r="D231" s="16"/>
      <c r="E231" s="10"/>
      <c r="F231" s="14"/>
      <c r="G231" s="23"/>
      <c r="H231" s="8"/>
      <c r="I231" s="8"/>
      <c r="J231" s="8"/>
      <c r="K231" s="20"/>
      <c r="L231" s="24"/>
      <c r="M231" s="25"/>
      <c r="N231" s="25"/>
      <c r="O231" s="26"/>
      <c r="P231" s="8"/>
      <c r="Q231" s="24"/>
      <c r="R231" s="27"/>
      <c r="S231" s="22"/>
      <c r="U231" s="3"/>
      <c r="V231" s="18"/>
      <c r="W231" s="18"/>
      <c r="X231" s="18"/>
      <c r="Y231" s="18"/>
      <c r="Z231" s="4"/>
      <c r="AB231" s="19"/>
      <c r="AC231" s="19"/>
      <c r="AD231" s="19"/>
    </row>
    <row r="232" spans="2:30" ht="15" customHeight="1" x14ac:dyDescent="0.25">
      <c r="B232" s="15"/>
      <c r="C232" s="16"/>
      <c r="D232" s="16"/>
      <c r="E232" s="10"/>
      <c r="F232" s="21"/>
      <c r="G232" s="23"/>
      <c r="H232" s="8"/>
      <c r="I232" s="8"/>
      <c r="J232" s="8"/>
      <c r="K232" s="20"/>
      <c r="L232" s="24"/>
      <c r="M232" s="25"/>
      <c r="N232" s="25"/>
      <c r="O232" s="26"/>
      <c r="P232" s="8"/>
      <c r="Q232" s="24"/>
      <c r="R232" s="27"/>
      <c r="S232" s="22"/>
      <c r="U232" s="3"/>
      <c r="V232" s="18"/>
      <c r="W232" s="18"/>
      <c r="X232" s="18"/>
      <c r="Y232" s="18"/>
      <c r="Z232" s="4"/>
      <c r="AB232" s="19"/>
      <c r="AC232" s="19"/>
      <c r="AD232" s="19"/>
    </row>
    <row r="233" spans="2:30" ht="15" customHeight="1" x14ac:dyDescent="0.25">
      <c r="B233" s="15"/>
      <c r="C233" s="16"/>
      <c r="D233" s="16"/>
      <c r="E233" s="10"/>
      <c r="F233" s="21"/>
      <c r="G233" s="23"/>
      <c r="H233" s="8"/>
      <c r="I233" s="8"/>
      <c r="J233" s="8"/>
      <c r="K233" s="20"/>
      <c r="L233" s="24"/>
      <c r="M233" s="25"/>
      <c r="N233" s="25"/>
      <c r="O233" s="26"/>
      <c r="P233" s="8"/>
      <c r="Q233" s="24"/>
      <c r="R233" s="27"/>
      <c r="S233" s="22"/>
      <c r="U233" s="3"/>
      <c r="V233" s="18"/>
      <c r="W233" s="18"/>
      <c r="X233" s="18"/>
      <c r="Y233" s="18"/>
      <c r="Z233" s="4"/>
      <c r="AB233" s="19"/>
      <c r="AC233" s="19"/>
      <c r="AD233" s="19"/>
    </row>
    <row r="234" spans="2:30" ht="15" customHeight="1" x14ac:dyDescent="0.25">
      <c r="B234" s="15"/>
      <c r="C234" s="16"/>
      <c r="D234" s="16"/>
      <c r="E234" s="10"/>
      <c r="F234" s="21"/>
      <c r="G234" s="23"/>
      <c r="H234" s="8"/>
      <c r="I234" s="8"/>
      <c r="J234" s="8"/>
      <c r="K234" s="20"/>
      <c r="L234" s="24"/>
      <c r="M234" s="25"/>
      <c r="N234" s="25"/>
      <c r="O234" s="26"/>
      <c r="P234" s="8"/>
      <c r="Q234" s="24"/>
      <c r="R234" s="27"/>
      <c r="S234" s="22"/>
      <c r="U234" s="3"/>
      <c r="V234" s="18"/>
      <c r="W234" s="18"/>
      <c r="X234" s="18"/>
      <c r="Y234" s="18"/>
      <c r="Z234" s="4"/>
      <c r="AB234" s="19"/>
      <c r="AC234" s="19"/>
      <c r="AD234" s="19"/>
    </row>
    <row r="235" spans="2:30" ht="15" customHeight="1" x14ac:dyDescent="0.25">
      <c r="B235" s="15"/>
      <c r="C235" s="16"/>
      <c r="D235" s="16"/>
      <c r="E235" s="10"/>
      <c r="F235" s="21"/>
      <c r="G235" s="23"/>
      <c r="H235" s="8"/>
      <c r="I235" s="8"/>
      <c r="J235" s="8"/>
      <c r="K235" s="20"/>
      <c r="L235" s="24"/>
      <c r="M235" s="25"/>
      <c r="N235" s="25"/>
      <c r="O235" s="26"/>
      <c r="P235" s="8"/>
      <c r="Q235" s="24"/>
      <c r="R235" s="27"/>
      <c r="S235" s="22"/>
      <c r="U235" s="3"/>
      <c r="V235" s="18"/>
      <c r="W235" s="18"/>
      <c r="X235" s="18"/>
      <c r="Y235" s="18"/>
      <c r="Z235" s="4"/>
      <c r="AB235" s="19"/>
      <c r="AC235" s="19"/>
      <c r="AD235" s="19"/>
    </row>
    <row r="236" spans="2:30" ht="15" customHeight="1" x14ac:dyDescent="0.25">
      <c r="B236" s="15"/>
      <c r="C236" s="16"/>
      <c r="D236" s="16"/>
      <c r="E236" s="10"/>
      <c r="F236" s="21"/>
      <c r="G236" s="23"/>
      <c r="H236" s="8"/>
      <c r="I236" s="8"/>
      <c r="J236" s="8"/>
      <c r="K236" s="20"/>
      <c r="L236" s="24"/>
      <c r="M236" s="25"/>
      <c r="N236" s="25"/>
      <c r="O236" s="26"/>
      <c r="P236" s="8"/>
      <c r="Q236" s="24"/>
      <c r="R236" s="27"/>
      <c r="S236" s="22"/>
      <c r="U236" s="3"/>
      <c r="V236" s="18"/>
      <c r="W236" s="18"/>
      <c r="X236" s="18"/>
      <c r="Y236" s="18"/>
      <c r="Z236" s="4"/>
      <c r="AB236" s="19"/>
      <c r="AC236" s="19"/>
      <c r="AD236" s="19"/>
    </row>
    <row r="237" spans="2:30" ht="15" customHeight="1" x14ac:dyDescent="0.25">
      <c r="B237" s="15"/>
      <c r="C237" s="16"/>
      <c r="D237" s="16"/>
      <c r="E237" s="10"/>
      <c r="F237" s="21"/>
      <c r="G237" s="23"/>
      <c r="H237" s="8"/>
      <c r="I237" s="8"/>
      <c r="J237" s="8"/>
      <c r="K237" s="20"/>
      <c r="L237" s="24"/>
      <c r="M237" s="25"/>
      <c r="N237" s="25"/>
      <c r="O237" s="26"/>
      <c r="P237" s="8"/>
      <c r="Q237" s="24"/>
      <c r="R237" s="27"/>
      <c r="S237" s="22"/>
      <c r="U237" s="3"/>
      <c r="V237" s="18"/>
      <c r="W237" s="18"/>
      <c r="X237" s="18"/>
      <c r="Y237" s="18"/>
      <c r="Z237" s="4"/>
      <c r="AB237" s="19"/>
      <c r="AC237" s="19"/>
      <c r="AD237" s="19"/>
    </row>
    <row r="238" spans="2:30" ht="15" customHeight="1" x14ac:dyDescent="0.25">
      <c r="B238" s="15"/>
      <c r="C238" s="16"/>
      <c r="D238" s="16"/>
      <c r="E238" s="10"/>
      <c r="F238" s="21"/>
      <c r="G238" s="23"/>
      <c r="H238" s="8"/>
      <c r="I238" s="8"/>
      <c r="J238" s="8"/>
      <c r="K238" s="20"/>
      <c r="L238" s="24"/>
      <c r="M238" s="25"/>
      <c r="N238" s="25"/>
      <c r="O238" s="26"/>
      <c r="P238" s="8"/>
      <c r="Q238" s="24"/>
      <c r="R238" s="27"/>
      <c r="S238" s="22"/>
      <c r="U238" s="3"/>
      <c r="V238" s="18"/>
      <c r="W238" s="18"/>
      <c r="X238" s="18"/>
      <c r="Y238" s="18"/>
      <c r="Z238" s="4"/>
      <c r="AB238" s="19"/>
      <c r="AC238" s="19"/>
      <c r="AD238" s="19"/>
    </row>
    <row r="239" spans="2:30" ht="15" customHeight="1" x14ac:dyDescent="0.25">
      <c r="B239" s="15"/>
      <c r="C239" s="16"/>
      <c r="D239" s="16"/>
      <c r="E239" s="10"/>
      <c r="F239" s="21"/>
      <c r="G239" s="23"/>
      <c r="H239" s="8"/>
      <c r="I239" s="8"/>
      <c r="J239" s="8"/>
      <c r="K239" s="20"/>
      <c r="L239" s="24"/>
      <c r="M239" s="25"/>
      <c r="N239" s="25"/>
      <c r="O239" s="26"/>
      <c r="P239" s="8"/>
      <c r="Q239" s="24"/>
      <c r="R239" s="27"/>
      <c r="S239" s="22"/>
      <c r="U239" s="3"/>
      <c r="V239" s="18"/>
      <c r="W239" s="18"/>
      <c r="X239" s="18"/>
      <c r="Y239" s="18"/>
      <c r="Z239" s="4"/>
      <c r="AB239" s="19"/>
      <c r="AC239" s="19"/>
      <c r="AD239" s="19"/>
    </row>
    <row r="240" spans="2:30" ht="15" customHeight="1" x14ac:dyDescent="0.25">
      <c r="B240" s="15"/>
      <c r="C240" s="16"/>
      <c r="D240" s="16"/>
      <c r="E240" s="10"/>
      <c r="F240" s="21"/>
      <c r="G240" s="23"/>
      <c r="H240" s="8"/>
      <c r="I240" s="8"/>
      <c r="J240" s="8"/>
      <c r="K240" s="20"/>
      <c r="L240" s="24"/>
      <c r="M240" s="25"/>
      <c r="N240" s="25"/>
      <c r="O240" s="26"/>
      <c r="P240" s="8"/>
      <c r="Q240" s="24"/>
      <c r="R240" s="27"/>
      <c r="S240" s="22"/>
      <c r="U240" s="3"/>
      <c r="V240" s="18"/>
      <c r="W240" s="18"/>
      <c r="X240" s="18"/>
      <c r="Y240" s="18"/>
      <c r="Z240" s="4"/>
      <c r="AB240" s="19"/>
      <c r="AC240" s="19"/>
      <c r="AD240" s="19"/>
    </row>
    <row r="241" spans="2:30" ht="15" customHeight="1" x14ac:dyDescent="0.25">
      <c r="B241" s="15"/>
      <c r="C241" s="16"/>
      <c r="D241" s="16"/>
      <c r="E241" s="10"/>
      <c r="F241" s="14"/>
      <c r="G241" s="23"/>
      <c r="H241" s="8"/>
      <c r="I241" s="8"/>
      <c r="J241" s="8"/>
      <c r="K241" s="20"/>
      <c r="L241" s="24"/>
      <c r="M241" s="25"/>
      <c r="N241" s="25"/>
      <c r="O241" s="26"/>
      <c r="P241" s="8"/>
      <c r="Q241" s="24"/>
      <c r="R241" s="27"/>
      <c r="S241" s="22"/>
      <c r="U241" s="3"/>
      <c r="V241" s="18"/>
      <c r="W241" s="18"/>
      <c r="X241" s="18"/>
      <c r="Y241" s="18"/>
      <c r="Z241" s="4"/>
      <c r="AB241" s="19"/>
      <c r="AC241" s="19"/>
      <c r="AD241" s="19"/>
    </row>
    <row r="242" spans="2:30" ht="15" customHeight="1" x14ac:dyDescent="0.25">
      <c r="B242" s="15"/>
      <c r="C242" s="16"/>
      <c r="D242" s="16"/>
      <c r="E242" s="10"/>
      <c r="F242" s="21"/>
      <c r="G242" s="23"/>
      <c r="H242" s="8"/>
      <c r="I242" s="8"/>
      <c r="J242" s="8"/>
      <c r="K242" s="20"/>
      <c r="L242" s="24"/>
      <c r="M242" s="25"/>
      <c r="N242" s="25"/>
      <c r="O242" s="26"/>
      <c r="P242" s="8"/>
      <c r="Q242" s="24"/>
      <c r="R242" s="27"/>
      <c r="S242" s="22"/>
      <c r="U242" s="3"/>
      <c r="V242" s="18"/>
      <c r="W242" s="18"/>
      <c r="X242" s="18"/>
      <c r="Y242" s="18"/>
      <c r="Z242" s="4"/>
      <c r="AB242" s="19"/>
      <c r="AC242" s="19"/>
      <c r="AD242" s="19"/>
    </row>
    <row r="243" spans="2:30" ht="15" customHeight="1" x14ac:dyDescent="0.25">
      <c r="B243" s="15"/>
      <c r="C243" s="16"/>
      <c r="D243" s="16"/>
      <c r="E243" s="10"/>
      <c r="F243" s="14"/>
      <c r="G243" s="23"/>
      <c r="H243" s="8"/>
      <c r="I243" s="8"/>
      <c r="J243" s="8"/>
      <c r="K243" s="20"/>
      <c r="L243" s="24"/>
      <c r="M243" s="25"/>
      <c r="N243" s="25"/>
      <c r="O243" s="26"/>
      <c r="P243" s="8"/>
      <c r="Q243" s="24"/>
      <c r="R243" s="27"/>
      <c r="S243" s="22"/>
      <c r="U243" s="3"/>
      <c r="V243" s="18"/>
      <c r="W243" s="18"/>
      <c r="X243" s="18"/>
      <c r="Y243" s="18"/>
      <c r="Z243" s="4"/>
      <c r="AB243" s="19"/>
      <c r="AC243" s="19"/>
      <c r="AD243" s="19"/>
    </row>
    <row r="244" spans="2:30" ht="15" customHeight="1" x14ac:dyDescent="0.25">
      <c r="B244" s="15"/>
      <c r="C244" s="16"/>
      <c r="D244" s="16"/>
      <c r="E244" s="10"/>
      <c r="F244" s="14"/>
      <c r="G244" s="23"/>
      <c r="H244" s="8"/>
      <c r="I244" s="8"/>
      <c r="J244" s="8"/>
      <c r="K244" s="20"/>
      <c r="L244" s="24"/>
      <c r="M244" s="25"/>
      <c r="N244" s="25"/>
      <c r="O244" s="26"/>
      <c r="P244" s="8"/>
      <c r="Q244" s="24"/>
      <c r="R244" s="27"/>
      <c r="S244" s="22"/>
      <c r="U244" s="3"/>
      <c r="V244" s="18"/>
      <c r="W244" s="18"/>
      <c r="X244" s="18"/>
      <c r="Y244" s="18"/>
      <c r="Z244" s="4"/>
      <c r="AB244" s="19"/>
      <c r="AC244" s="19"/>
      <c r="AD244" s="19"/>
    </row>
    <row r="245" spans="2:30" ht="15" customHeight="1" x14ac:dyDescent="0.25">
      <c r="B245" s="15"/>
      <c r="C245" s="16"/>
      <c r="D245" s="16"/>
      <c r="E245" s="10"/>
      <c r="F245" s="21"/>
      <c r="G245" s="23"/>
      <c r="H245" s="8"/>
      <c r="I245" s="8"/>
      <c r="J245" s="8"/>
      <c r="K245" s="20"/>
      <c r="L245" s="24"/>
      <c r="M245" s="25"/>
      <c r="N245" s="25"/>
      <c r="O245" s="26"/>
      <c r="P245" s="8"/>
      <c r="Q245" s="24"/>
      <c r="R245" s="27"/>
      <c r="S245" s="22"/>
      <c r="U245" s="3"/>
      <c r="V245" s="18"/>
      <c r="W245" s="18"/>
      <c r="X245" s="18"/>
      <c r="Y245" s="18"/>
      <c r="Z245" s="4"/>
      <c r="AB245" s="19"/>
      <c r="AC245" s="19"/>
      <c r="AD245" s="19"/>
    </row>
    <row r="246" spans="2:30" ht="15" customHeight="1" x14ac:dyDescent="0.25">
      <c r="B246" s="15"/>
      <c r="C246" s="16"/>
      <c r="D246" s="16"/>
      <c r="E246" s="10"/>
      <c r="F246" s="21"/>
      <c r="G246" s="23"/>
      <c r="H246" s="8"/>
      <c r="I246" s="8"/>
      <c r="J246" s="8"/>
      <c r="K246" s="20"/>
      <c r="L246" s="24"/>
      <c r="M246" s="25"/>
      <c r="N246" s="25"/>
      <c r="O246" s="26"/>
      <c r="P246" s="8"/>
      <c r="Q246" s="24"/>
      <c r="R246" s="27"/>
      <c r="S246" s="22"/>
      <c r="U246" s="3"/>
      <c r="V246" s="18"/>
      <c r="W246" s="18"/>
      <c r="X246" s="18"/>
      <c r="Y246" s="18"/>
      <c r="Z246" s="4"/>
      <c r="AB246" s="19"/>
      <c r="AC246" s="19"/>
      <c r="AD246" s="19"/>
    </row>
    <row r="247" spans="2:30" ht="15" customHeight="1" x14ac:dyDescent="0.25">
      <c r="B247" s="15"/>
      <c r="C247" s="16"/>
      <c r="D247" s="16"/>
      <c r="E247" s="10"/>
      <c r="F247" s="16"/>
      <c r="G247" s="23"/>
      <c r="H247" s="8"/>
      <c r="I247" s="8"/>
      <c r="J247" s="8"/>
      <c r="K247" s="20"/>
      <c r="L247" s="24"/>
      <c r="M247" s="25"/>
      <c r="N247" s="25"/>
      <c r="O247" s="26"/>
      <c r="P247" s="8"/>
      <c r="Q247" s="24"/>
      <c r="R247" s="27"/>
      <c r="S247" s="22"/>
      <c r="U247" s="3"/>
      <c r="V247" s="18"/>
      <c r="W247" s="18"/>
      <c r="X247" s="18"/>
      <c r="Y247" s="18"/>
      <c r="Z247" s="4"/>
      <c r="AB247" s="19"/>
      <c r="AC247" s="19"/>
      <c r="AD247" s="19"/>
    </row>
    <row r="248" spans="2:30" ht="15" customHeight="1" x14ac:dyDescent="0.25">
      <c r="B248" s="15"/>
      <c r="C248" s="16"/>
      <c r="D248" s="16"/>
      <c r="E248" s="10"/>
      <c r="F248" s="21"/>
      <c r="G248" s="23"/>
      <c r="H248" s="8"/>
      <c r="I248" s="8"/>
      <c r="J248" s="8"/>
      <c r="K248" s="20"/>
      <c r="L248" s="24"/>
      <c r="M248" s="25"/>
      <c r="N248" s="25"/>
      <c r="O248" s="26"/>
      <c r="P248" s="8"/>
      <c r="Q248" s="24"/>
      <c r="R248" s="27"/>
      <c r="S248" s="22"/>
      <c r="U248" s="3"/>
      <c r="V248" s="18"/>
      <c r="W248" s="18"/>
      <c r="X248" s="18"/>
      <c r="Y248" s="18"/>
      <c r="Z248" s="4"/>
      <c r="AB248" s="19"/>
      <c r="AC248" s="19"/>
      <c r="AD248" s="19"/>
    </row>
    <row r="249" spans="2:30" ht="15" customHeight="1" x14ac:dyDescent="0.25">
      <c r="B249" s="15"/>
      <c r="C249" s="16"/>
      <c r="D249" s="16"/>
      <c r="E249" s="10"/>
      <c r="F249" s="14"/>
      <c r="G249" s="23"/>
      <c r="H249" s="8"/>
      <c r="I249" s="8"/>
      <c r="J249" s="8"/>
      <c r="K249" s="20"/>
      <c r="L249" s="24"/>
      <c r="M249" s="25"/>
      <c r="N249" s="25"/>
      <c r="O249" s="26"/>
      <c r="P249" s="8"/>
      <c r="Q249" s="24"/>
      <c r="R249" s="27"/>
      <c r="S249" s="22"/>
      <c r="U249" s="3"/>
      <c r="V249" s="18"/>
      <c r="W249" s="18"/>
      <c r="X249" s="18"/>
      <c r="Y249" s="18"/>
      <c r="Z249" s="4"/>
      <c r="AB249" s="19"/>
      <c r="AC249" s="19"/>
      <c r="AD249" s="19"/>
    </row>
    <row r="250" spans="2:30" ht="15" customHeight="1" x14ac:dyDescent="0.25">
      <c r="B250" s="15"/>
      <c r="C250" s="16"/>
      <c r="D250" s="16"/>
      <c r="E250" s="10"/>
      <c r="F250" s="21"/>
      <c r="G250" s="23"/>
      <c r="H250" s="8"/>
      <c r="I250" s="8"/>
      <c r="J250" s="8"/>
      <c r="K250" s="20"/>
      <c r="L250" s="24"/>
      <c r="M250" s="25"/>
      <c r="N250" s="25"/>
      <c r="O250" s="26"/>
      <c r="P250" s="8"/>
      <c r="Q250" s="24"/>
      <c r="R250" s="27"/>
      <c r="S250" s="22"/>
      <c r="U250" s="3"/>
      <c r="V250" s="18"/>
      <c r="W250" s="18"/>
      <c r="X250" s="18"/>
      <c r="Y250" s="18"/>
      <c r="Z250" s="4"/>
      <c r="AB250" s="19"/>
      <c r="AC250" s="19"/>
      <c r="AD250" s="19"/>
    </row>
    <row r="251" spans="2:30" ht="15" customHeight="1" x14ac:dyDescent="0.25">
      <c r="B251" s="15"/>
      <c r="C251" s="16"/>
      <c r="D251" s="16"/>
      <c r="E251" s="10"/>
      <c r="F251" s="21"/>
      <c r="G251" s="23"/>
      <c r="H251" s="8"/>
      <c r="I251" s="8"/>
      <c r="J251" s="8"/>
      <c r="K251" s="20"/>
      <c r="L251" s="24"/>
      <c r="M251" s="25"/>
      <c r="N251" s="25"/>
      <c r="O251" s="26"/>
      <c r="P251" s="8"/>
      <c r="Q251" s="24"/>
      <c r="R251" s="27"/>
      <c r="S251" s="22"/>
      <c r="U251" s="3"/>
      <c r="V251" s="18"/>
      <c r="W251" s="18"/>
      <c r="X251" s="18"/>
      <c r="Y251" s="18"/>
      <c r="Z251" s="4"/>
      <c r="AB251" s="19"/>
      <c r="AC251" s="19"/>
      <c r="AD251" s="19"/>
    </row>
    <row r="252" spans="2:30" ht="15" customHeight="1" x14ac:dyDescent="0.25">
      <c r="B252" s="15"/>
      <c r="C252" s="16"/>
      <c r="D252" s="16"/>
      <c r="E252" s="10"/>
      <c r="F252" s="21"/>
      <c r="G252" s="23"/>
      <c r="H252" s="8"/>
      <c r="I252" s="8"/>
      <c r="J252" s="8"/>
      <c r="K252" s="20"/>
      <c r="L252" s="24"/>
      <c r="M252" s="25"/>
      <c r="N252" s="25"/>
      <c r="O252" s="26"/>
      <c r="P252" s="8"/>
      <c r="Q252" s="24"/>
      <c r="R252" s="27"/>
      <c r="S252" s="22"/>
      <c r="U252" s="3"/>
      <c r="V252" s="18"/>
      <c r="W252" s="18"/>
      <c r="X252" s="18"/>
      <c r="Y252" s="18"/>
      <c r="Z252" s="4"/>
      <c r="AB252" s="19"/>
      <c r="AC252" s="19"/>
      <c r="AD252" s="19"/>
    </row>
    <row r="253" spans="2:30" ht="15" customHeight="1" x14ac:dyDescent="0.25">
      <c r="B253" s="15"/>
      <c r="C253" s="16"/>
      <c r="D253" s="16"/>
      <c r="E253" s="10"/>
      <c r="F253" s="14"/>
      <c r="G253" s="23"/>
      <c r="H253" s="8"/>
      <c r="I253" s="8"/>
      <c r="J253" s="8"/>
      <c r="K253" s="20"/>
      <c r="L253" s="24"/>
      <c r="M253" s="25"/>
      <c r="N253" s="25"/>
      <c r="O253" s="26"/>
      <c r="P253" s="8"/>
      <c r="Q253" s="24"/>
      <c r="R253" s="27"/>
      <c r="S253" s="22"/>
      <c r="U253" s="3"/>
      <c r="V253" s="18"/>
      <c r="W253" s="18"/>
      <c r="X253" s="18"/>
      <c r="Y253" s="18"/>
      <c r="Z253" s="4"/>
      <c r="AB253" s="19"/>
      <c r="AC253" s="19"/>
      <c r="AD253" s="19"/>
    </row>
    <row r="254" spans="2:30" ht="15" customHeight="1" x14ac:dyDescent="0.25">
      <c r="B254" s="15"/>
      <c r="C254" s="16"/>
      <c r="D254" s="16"/>
      <c r="E254" s="10"/>
      <c r="F254" s="14"/>
      <c r="G254" s="23"/>
      <c r="H254" s="8"/>
      <c r="I254" s="8"/>
      <c r="J254" s="8"/>
      <c r="K254" s="20"/>
      <c r="L254" s="24"/>
      <c r="M254" s="25"/>
      <c r="N254" s="25"/>
      <c r="O254" s="26"/>
      <c r="P254" s="8"/>
      <c r="Q254" s="24"/>
      <c r="R254" s="27"/>
      <c r="S254" s="22"/>
      <c r="U254" s="3"/>
      <c r="V254" s="18"/>
      <c r="W254" s="18"/>
      <c r="X254" s="18"/>
      <c r="Y254" s="18"/>
      <c r="Z254" s="4"/>
      <c r="AB254" s="19"/>
      <c r="AC254" s="19"/>
      <c r="AD254" s="19"/>
    </row>
    <row r="255" spans="2:30" ht="15" customHeight="1" x14ac:dyDescent="0.25">
      <c r="B255" s="15"/>
      <c r="C255" s="16"/>
      <c r="D255" s="16"/>
      <c r="E255" s="10"/>
      <c r="F255" s="14"/>
      <c r="G255" s="23"/>
      <c r="H255" s="8"/>
      <c r="I255" s="8"/>
      <c r="J255" s="8"/>
      <c r="K255" s="20"/>
      <c r="L255" s="24"/>
      <c r="M255" s="25"/>
      <c r="N255" s="25"/>
      <c r="O255" s="26"/>
      <c r="P255" s="8"/>
      <c r="Q255" s="24"/>
      <c r="R255" s="27"/>
      <c r="S255" s="22"/>
      <c r="U255" s="3"/>
      <c r="V255" s="18"/>
      <c r="W255" s="18"/>
      <c r="X255" s="18"/>
      <c r="Y255" s="18"/>
      <c r="Z255" s="4"/>
      <c r="AB255" s="19"/>
      <c r="AC255" s="19"/>
      <c r="AD255" s="19"/>
    </row>
    <row r="256" spans="2:30" ht="15" customHeight="1" x14ac:dyDescent="0.25">
      <c r="B256" s="15"/>
      <c r="C256" s="16"/>
      <c r="D256" s="16"/>
      <c r="E256" s="10"/>
      <c r="F256" s="21"/>
      <c r="G256" s="23"/>
      <c r="H256" s="8"/>
      <c r="I256" s="8"/>
      <c r="J256" s="8"/>
      <c r="K256" s="20"/>
      <c r="L256" s="24"/>
      <c r="M256" s="25"/>
      <c r="N256" s="25"/>
      <c r="O256" s="26"/>
      <c r="P256" s="8"/>
      <c r="Q256" s="24"/>
      <c r="R256" s="27"/>
      <c r="S256" s="22"/>
    </row>
  </sheetData>
  <sortState ref="B20:AW24">
    <sortCondition ref="D20:D24"/>
    <sortCondition ref="B20:B24"/>
  </sortState>
  <mergeCells count="13">
    <mergeCell ref="C95:G95"/>
    <mergeCell ref="L95:O95"/>
    <mergeCell ref="Q95:S95"/>
    <mergeCell ref="C96:G96"/>
    <mergeCell ref="L96:O96"/>
    <mergeCell ref="Q96:S96"/>
    <mergeCell ref="B1:R1"/>
    <mergeCell ref="C94:G94"/>
    <mergeCell ref="L94:O94"/>
    <mergeCell ref="Q94:S94"/>
    <mergeCell ref="G3:N3"/>
    <mergeCell ref="O3:P3"/>
    <mergeCell ref="A2:R2"/>
  </mergeCells>
  <printOptions horizontalCentered="1"/>
  <pageMargins left="0.23622047244094491" right="0.23622047244094491" top="0.55118110236220474" bottom="0.55118110236220474" header="0.31496062992125984" footer="0.31496062992125984"/>
  <pageSetup paperSize="5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0"/>
  <sheetViews>
    <sheetView tabSelected="1" workbookViewId="0">
      <selection activeCell="A63" sqref="A63"/>
    </sheetView>
  </sheetViews>
  <sheetFormatPr baseColWidth="10" defaultRowHeight="15" x14ac:dyDescent="0.25"/>
  <cols>
    <col min="1" max="1" width="22.5703125" style="159" customWidth="1"/>
    <col min="2" max="2" width="35.28515625" style="159" customWidth="1"/>
    <col min="3" max="3" width="20.28515625" style="159" customWidth="1"/>
    <col min="4" max="4" width="13.7109375" style="159" customWidth="1"/>
    <col min="5" max="5" width="8.42578125" style="159" customWidth="1"/>
    <col min="6" max="6" width="12.5703125" style="159" customWidth="1"/>
    <col min="7" max="7" width="15.140625" style="159" customWidth="1"/>
    <col min="8" max="8" width="14.7109375" style="159" customWidth="1"/>
    <col min="9" max="9" width="13" style="159" customWidth="1"/>
    <col min="10" max="10" width="12.140625" style="159" customWidth="1"/>
    <col min="11" max="11" width="66.42578125" style="159" customWidth="1"/>
    <col min="12" max="16384" width="11.42578125" style="159"/>
  </cols>
  <sheetData>
    <row r="3" spans="1:11" x14ac:dyDescent="0.25">
      <c r="A3" s="157"/>
      <c r="B3" s="158"/>
      <c r="C3" s="157"/>
      <c r="D3" s="157"/>
      <c r="E3" s="157"/>
      <c r="F3" s="157"/>
      <c r="G3" s="157"/>
      <c r="H3" s="157"/>
      <c r="I3" s="157"/>
      <c r="J3" s="157"/>
      <c r="K3" s="157"/>
    </row>
    <row r="4" spans="1:11" x14ac:dyDescent="0.25">
      <c r="A4" s="157"/>
      <c r="B4" s="158" t="s">
        <v>586</v>
      </c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5.75" x14ac:dyDescent="0.25">
      <c r="A5" s="157"/>
      <c r="B5" s="158" t="s">
        <v>587</v>
      </c>
      <c r="C5" s="157"/>
      <c r="D5" s="160" t="s">
        <v>588</v>
      </c>
      <c r="E5" s="160"/>
      <c r="F5" s="157"/>
      <c r="G5" s="157"/>
      <c r="H5" s="157"/>
      <c r="I5" s="157"/>
      <c r="J5" s="157"/>
      <c r="K5" s="157"/>
    </row>
    <row r="6" spans="1:11" x14ac:dyDescent="0.25">
      <c r="A6" s="157"/>
      <c r="B6" s="157" t="s">
        <v>589</v>
      </c>
      <c r="C6" s="157"/>
      <c r="D6" s="157"/>
      <c r="E6" s="157"/>
      <c r="F6" s="157"/>
      <c r="G6" s="157"/>
      <c r="H6" s="157"/>
      <c r="I6" s="157"/>
      <c r="J6" s="157"/>
      <c r="K6" s="157"/>
    </row>
    <row r="7" spans="1:11" x14ac:dyDescent="0.25">
      <c r="A7" s="157"/>
      <c r="B7" s="157" t="s">
        <v>590</v>
      </c>
      <c r="C7" s="157"/>
      <c r="D7" s="157"/>
      <c r="E7" s="157"/>
      <c r="F7" s="157"/>
      <c r="G7" s="157"/>
      <c r="H7" s="157"/>
      <c r="I7" s="157"/>
      <c r="J7" s="157"/>
      <c r="K7" s="157"/>
    </row>
    <row r="8" spans="1:11" ht="15.75" x14ac:dyDescent="0.25">
      <c r="A8" s="157"/>
      <c r="B8" s="161" t="s">
        <v>591</v>
      </c>
      <c r="C8" s="160"/>
      <c r="D8" s="160"/>
      <c r="E8" s="157"/>
      <c r="F8" s="157"/>
      <c r="G8" s="157"/>
      <c r="H8" s="157"/>
      <c r="I8" s="157"/>
      <c r="J8" s="157"/>
      <c r="K8" s="157"/>
    </row>
    <row r="9" spans="1:11" x14ac:dyDescent="0.25">
      <c r="B9" s="162" t="s">
        <v>592</v>
      </c>
    </row>
    <row r="10" spans="1:11" ht="15.75" x14ac:dyDescent="0.25">
      <c r="A10" s="157"/>
      <c r="B10" s="157"/>
      <c r="C10" s="160" t="s">
        <v>593</v>
      </c>
      <c r="D10" s="157"/>
      <c r="E10" s="157"/>
      <c r="F10" s="157"/>
      <c r="G10" s="157"/>
      <c r="H10" s="157"/>
      <c r="I10" s="157"/>
      <c r="J10" s="157"/>
      <c r="K10" s="157"/>
    </row>
    <row r="13" spans="1:11" ht="15.75" thickBot="1" x14ac:dyDescent="0.3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</row>
    <row r="14" spans="1:11" ht="31.5" customHeight="1" x14ac:dyDescent="0.25">
      <c r="A14" s="163"/>
      <c r="B14" s="163" t="s">
        <v>287</v>
      </c>
      <c r="C14" s="163" t="s">
        <v>594</v>
      </c>
      <c r="D14" s="163" t="s">
        <v>595</v>
      </c>
      <c r="E14" s="163" t="s">
        <v>596</v>
      </c>
      <c r="F14" s="164" t="s">
        <v>597</v>
      </c>
      <c r="G14" s="164" t="s">
        <v>598</v>
      </c>
      <c r="H14" s="164" t="s">
        <v>599</v>
      </c>
      <c r="I14" s="163" t="s">
        <v>14</v>
      </c>
      <c r="J14" s="165" t="s">
        <v>600</v>
      </c>
      <c r="K14" s="166" t="s">
        <v>601</v>
      </c>
    </row>
    <row r="15" spans="1:11" ht="15.75" thickBot="1" x14ac:dyDescent="0.3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</row>
    <row r="17" spans="1:13" ht="15.75" thickBot="1" x14ac:dyDescent="0.3">
      <c r="A17" s="168"/>
      <c r="B17" s="157" t="s">
        <v>602</v>
      </c>
      <c r="C17" s="169" t="s">
        <v>603</v>
      </c>
      <c r="D17" s="170">
        <v>7301</v>
      </c>
      <c r="E17" s="170">
        <v>15</v>
      </c>
      <c r="F17" s="171">
        <v>102.2</v>
      </c>
      <c r="G17" s="171"/>
      <c r="H17" s="171"/>
      <c r="I17" s="172">
        <f>+((ROUND(E17*F17,0)-G17-H17))</f>
        <v>1533</v>
      </c>
      <c r="J17" s="173" t="s">
        <v>21</v>
      </c>
      <c r="K17" s="174"/>
      <c r="M17" s="175"/>
    </row>
    <row r="18" spans="1:13" x14ac:dyDescent="0.25">
      <c r="A18" s="157"/>
      <c r="B18" s="157"/>
      <c r="C18" s="169"/>
      <c r="D18" s="169"/>
      <c r="E18" s="176"/>
      <c r="F18" s="177"/>
      <c r="G18" s="177"/>
      <c r="H18" s="177"/>
      <c r="I18" s="178"/>
      <c r="J18" s="179"/>
      <c r="K18" s="157"/>
    </row>
    <row r="19" spans="1:13" ht="15.75" thickBot="1" x14ac:dyDescent="0.3">
      <c r="A19" s="168"/>
      <c r="B19" s="157" t="s">
        <v>604</v>
      </c>
      <c r="C19" s="169" t="s">
        <v>605</v>
      </c>
      <c r="D19" s="170">
        <v>7301</v>
      </c>
      <c r="E19" s="170" t="s">
        <v>606</v>
      </c>
      <c r="F19" s="171">
        <v>181.13339999999999</v>
      </c>
      <c r="G19" s="171"/>
      <c r="H19" s="171"/>
      <c r="I19" s="172">
        <f>+((ROUND(E19*F19,0)-G19-H19))</f>
        <v>2717</v>
      </c>
      <c r="J19" s="173" t="s">
        <v>21</v>
      </c>
      <c r="K19" s="174"/>
      <c r="M19" s="175"/>
    </row>
    <row r="20" spans="1:13" s="184" customFormat="1" x14ac:dyDescent="0.25">
      <c r="A20" s="168"/>
      <c r="B20" s="168"/>
      <c r="C20" s="180"/>
      <c r="D20" s="180"/>
      <c r="E20" s="170"/>
      <c r="F20" s="181"/>
      <c r="G20" s="181"/>
      <c r="H20" s="181"/>
      <c r="I20" s="182"/>
      <c r="J20" s="183"/>
      <c r="K20" s="168"/>
    </row>
    <row r="21" spans="1:13" ht="15.75" thickBot="1" x14ac:dyDescent="0.3">
      <c r="A21" s="168"/>
      <c r="B21" s="157" t="s">
        <v>607</v>
      </c>
      <c r="C21" s="169" t="s">
        <v>603</v>
      </c>
      <c r="D21" s="170">
        <v>7301</v>
      </c>
      <c r="E21" s="170" t="s">
        <v>606</v>
      </c>
      <c r="F21" s="171">
        <v>185.4667</v>
      </c>
      <c r="G21" s="171"/>
      <c r="H21" s="171"/>
      <c r="I21" s="172">
        <f>+((ROUND(E21*F21,0)-G21-H21))</f>
        <v>2782</v>
      </c>
      <c r="J21" s="173" t="s">
        <v>21</v>
      </c>
      <c r="K21" s="174"/>
      <c r="M21" s="175"/>
    </row>
    <row r="22" spans="1:13" s="184" customFormat="1" x14ac:dyDescent="0.25">
      <c r="A22" s="185"/>
      <c r="B22" s="185"/>
      <c r="C22" s="186"/>
      <c r="D22" s="186"/>
      <c r="E22" s="170"/>
      <c r="F22" s="171"/>
      <c r="G22" s="171"/>
      <c r="H22" s="171"/>
      <c r="I22" s="187"/>
      <c r="J22" s="178"/>
      <c r="K22" s="185"/>
    </row>
    <row r="23" spans="1:13" ht="15.75" thickBot="1" x14ac:dyDescent="0.3">
      <c r="A23" s="168"/>
      <c r="B23" s="157" t="s">
        <v>608</v>
      </c>
      <c r="C23" s="169" t="s">
        <v>603</v>
      </c>
      <c r="D23" s="170">
        <v>7301</v>
      </c>
      <c r="E23" s="170" t="s">
        <v>606</v>
      </c>
      <c r="F23" s="171">
        <v>130.19999999999999</v>
      </c>
      <c r="G23" s="171"/>
      <c r="H23" s="171"/>
      <c r="I23" s="172">
        <f>+((ROUND(E23*F23,0)-G23-H23))</f>
        <v>1953</v>
      </c>
      <c r="J23" s="173" t="s">
        <v>21</v>
      </c>
      <c r="K23" s="174"/>
      <c r="M23" s="175"/>
    </row>
    <row r="24" spans="1:13" x14ac:dyDescent="0.25">
      <c r="B24" s="184"/>
      <c r="I24" s="184"/>
    </row>
    <row r="25" spans="1:13" ht="15.75" thickBot="1" x14ac:dyDescent="0.3">
      <c r="A25" s="168"/>
      <c r="B25" s="157" t="s">
        <v>609</v>
      </c>
      <c r="C25" s="169" t="s">
        <v>605</v>
      </c>
      <c r="D25" s="170">
        <v>7301</v>
      </c>
      <c r="E25" s="170" t="s">
        <v>606</v>
      </c>
      <c r="F25" s="171">
        <v>202.2</v>
      </c>
      <c r="G25" s="171"/>
      <c r="H25" s="171"/>
      <c r="I25" s="172">
        <f>+((ROUND(E25*F25,0)-G25-H25))</f>
        <v>3033</v>
      </c>
      <c r="J25" s="173" t="s">
        <v>21</v>
      </c>
      <c r="K25" s="174"/>
      <c r="M25" s="175"/>
    </row>
    <row r="26" spans="1:13" x14ac:dyDescent="0.25">
      <c r="A26" s="168"/>
      <c r="B26" s="168"/>
      <c r="C26" s="188"/>
      <c r="D26" s="170"/>
      <c r="E26" s="170"/>
      <c r="F26" s="171"/>
      <c r="G26" s="171"/>
      <c r="H26" s="171"/>
      <c r="I26" s="172"/>
      <c r="J26" s="189"/>
      <c r="K26" s="168"/>
      <c r="M26" s="175"/>
    </row>
    <row r="27" spans="1:13" ht="15.75" thickBot="1" x14ac:dyDescent="0.3">
      <c r="A27" s="168"/>
      <c r="B27" s="157" t="s">
        <v>610</v>
      </c>
      <c r="C27" s="169" t="s">
        <v>603</v>
      </c>
      <c r="D27" s="170">
        <v>7301</v>
      </c>
      <c r="E27" s="170" t="s">
        <v>606</v>
      </c>
      <c r="F27" s="171">
        <v>214.0667</v>
      </c>
      <c r="G27" s="171"/>
      <c r="H27" s="171"/>
      <c r="I27" s="172">
        <f>+((ROUND(E27*F27,0)-G27-H27))</f>
        <v>3211</v>
      </c>
      <c r="J27" s="173" t="s">
        <v>21</v>
      </c>
      <c r="K27" s="174"/>
      <c r="M27" s="175"/>
    </row>
    <row r="28" spans="1:13" x14ac:dyDescent="0.25">
      <c r="A28" s="168"/>
      <c r="B28" s="168"/>
      <c r="C28" s="188"/>
      <c r="D28" s="170"/>
      <c r="E28" s="170"/>
      <c r="F28" s="171"/>
      <c r="G28" s="171"/>
      <c r="H28" s="171"/>
      <c r="I28" s="172"/>
      <c r="J28" s="189"/>
      <c r="K28" s="168"/>
      <c r="M28" s="175"/>
    </row>
    <row r="29" spans="1:13" ht="15.75" thickBot="1" x14ac:dyDescent="0.3">
      <c r="A29" s="168"/>
      <c r="B29" s="157" t="s">
        <v>611</v>
      </c>
      <c r="C29" s="169" t="s">
        <v>603</v>
      </c>
      <c r="D29" s="170">
        <v>7301</v>
      </c>
      <c r="E29" s="170" t="s">
        <v>606</v>
      </c>
      <c r="F29" s="171">
        <v>168.4</v>
      </c>
      <c r="G29" s="171"/>
      <c r="H29" s="171"/>
      <c r="I29" s="172">
        <f>+((ROUND(E29*F29,0)-G29-H29))</f>
        <v>2526</v>
      </c>
      <c r="J29" s="173" t="s">
        <v>21</v>
      </c>
      <c r="K29" s="174"/>
      <c r="M29" s="175"/>
    </row>
    <row r="30" spans="1:13" x14ac:dyDescent="0.25">
      <c r="A30" s="168"/>
      <c r="B30" s="168"/>
      <c r="C30" s="188"/>
      <c r="D30" s="170"/>
      <c r="E30" s="170"/>
      <c r="F30" s="181"/>
      <c r="G30" s="171"/>
      <c r="H30" s="171"/>
      <c r="I30" s="172"/>
      <c r="J30" s="189"/>
      <c r="K30" s="168"/>
      <c r="M30" s="175"/>
    </row>
    <row r="31" spans="1:13" ht="15.75" thickBot="1" x14ac:dyDescent="0.3">
      <c r="A31" s="168"/>
      <c r="B31" s="157" t="s">
        <v>612</v>
      </c>
      <c r="C31" s="169" t="s">
        <v>605</v>
      </c>
      <c r="D31" s="170">
        <v>7301</v>
      </c>
      <c r="E31" s="170" t="s">
        <v>606</v>
      </c>
      <c r="F31" s="171">
        <v>84.4</v>
      </c>
      <c r="G31" s="171"/>
      <c r="H31" s="171"/>
      <c r="I31" s="172">
        <f>+((ROUND(E31*F31,0)-G31-H31))</f>
        <v>1266</v>
      </c>
      <c r="J31" s="173" t="s">
        <v>21</v>
      </c>
      <c r="K31" s="174"/>
      <c r="M31" s="175"/>
    </row>
    <row r="32" spans="1:13" x14ac:dyDescent="0.25">
      <c r="A32" s="168"/>
      <c r="B32" s="168"/>
      <c r="C32" s="188"/>
      <c r="D32" s="170"/>
      <c r="E32" s="170"/>
      <c r="F32" s="181"/>
      <c r="G32" s="171"/>
      <c r="H32" s="171"/>
      <c r="I32" s="172"/>
      <c r="J32" s="189"/>
      <c r="K32" s="168"/>
      <c r="M32" s="175"/>
    </row>
    <row r="33" spans="1:13" ht="15.75" thickBot="1" x14ac:dyDescent="0.3">
      <c r="A33" s="168"/>
      <c r="B33" s="157" t="s">
        <v>613</v>
      </c>
      <c r="C33" s="169" t="s">
        <v>603</v>
      </c>
      <c r="D33" s="170">
        <v>7301</v>
      </c>
      <c r="E33" s="170" t="s">
        <v>606</v>
      </c>
      <c r="F33" s="171">
        <v>195.26669999999999</v>
      </c>
      <c r="G33" s="171"/>
      <c r="H33" s="171"/>
      <c r="I33" s="172">
        <f>+((ROUND(E33*F33,0)-G33-H33))</f>
        <v>2929</v>
      </c>
      <c r="J33" s="173" t="s">
        <v>21</v>
      </c>
      <c r="K33" s="174"/>
      <c r="M33" s="175"/>
    </row>
    <row r="34" spans="1:13" x14ac:dyDescent="0.25">
      <c r="A34" s="157"/>
      <c r="B34" s="185"/>
      <c r="C34" s="157"/>
      <c r="D34" s="157"/>
      <c r="E34" s="157"/>
      <c r="F34" s="190"/>
      <c r="G34" s="190"/>
      <c r="H34" s="190"/>
      <c r="I34" s="189"/>
      <c r="J34" s="191"/>
      <c r="K34" s="157"/>
    </row>
    <row r="35" spans="1:13" x14ac:dyDescent="0.25">
      <c r="A35" s="157"/>
      <c r="B35" s="185"/>
      <c r="C35" s="157"/>
      <c r="D35" s="157"/>
      <c r="E35" s="157"/>
      <c r="F35" s="190"/>
      <c r="G35" s="190"/>
      <c r="H35" s="190"/>
      <c r="I35" s="189"/>
      <c r="J35" s="191"/>
      <c r="K35" s="157"/>
    </row>
    <row r="37" spans="1:13" ht="15.75" thickBot="1" x14ac:dyDescent="0.3">
      <c r="C37" s="192"/>
      <c r="D37" s="193" t="s">
        <v>614</v>
      </c>
      <c r="E37" s="193"/>
      <c r="F37" s="194"/>
      <c r="G37" s="195">
        <f>SUM(G17:G34)</f>
        <v>0</v>
      </c>
      <c r="H37" s="195">
        <f>SUM(H17:H34)</f>
        <v>0</v>
      </c>
      <c r="I37" s="195">
        <f>SUM(I17:I34)</f>
        <v>21950</v>
      </c>
    </row>
    <row r="38" spans="1:13" ht="15.75" thickTop="1" x14ac:dyDescent="0.25">
      <c r="B38" s="157"/>
      <c r="D38" s="196"/>
      <c r="E38" s="197"/>
      <c r="F38" s="198"/>
      <c r="G38" s="198"/>
      <c r="H38" s="198"/>
      <c r="I38" s="198"/>
      <c r="J38" s="198"/>
      <c r="K38" s="157"/>
    </row>
    <row r="39" spans="1:13" x14ac:dyDescent="0.25">
      <c r="B39" s="157"/>
      <c r="C39" s="161" t="s">
        <v>637</v>
      </c>
      <c r="D39" s="196"/>
      <c r="E39" s="197"/>
      <c r="F39" s="198"/>
      <c r="G39" s="198"/>
      <c r="H39" s="198"/>
      <c r="I39" s="198"/>
      <c r="J39" s="198"/>
      <c r="K39" s="157"/>
    </row>
    <row r="40" spans="1:13" x14ac:dyDescent="0.25">
      <c r="B40" s="157"/>
      <c r="C40" s="161"/>
      <c r="D40" s="196"/>
      <c r="E40" s="197"/>
      <c r="F40" s="198"/>
      <c r="G40" s="198"/>
      <c r="H40" s="198"/>
      <c r="I40" s="198"/>
      <c r="J40" s="198"/>
      <c r="K40" s="157"/>
    </row>
    <row r="41" spans="1:13" x14ac:dyDescent="0.25">
      <c r="B41" s="157"/>
      <c r="C41" s="161"/>
      <c r="D41" s="196"/>
      <c r="E41" s="197"/>
      <c r="F41" s="198"/>
      <c r="G41" s="198"/>
      <c r="H41" s="198"/>
      <c r="I41" s="198"/>
      <c r="J41" s="198"/>
      <c r="K41" s="157"/>
    </row>
    <row r="42" spans="1:13" x14ac:dyDescent="0.25">
      <c r="B42" s="199"/>
      <c r="C42" s="157"/>
      <c r="D42" s="199"/>
      <c r="E42" s="199"/>
      <c r="F42" s="157"/>
      <c r="G42" s="157"/>
      <c r="H42" s="157"/>
      <c r="I42" s="232"/>
      <c r="J42" s="232"/>
      <c r="K42" s="232"/>
    </row>
    <row r="43" spans="1:13" x14ac:dyDescent="0.25">
      <c r="B43" s="200"/>
      <c r="C43" s="161"/>
      <c r="D43" s="200"/>
      <c r="E43" s="200"/>
      <c r="F43" s="161"/>
      <c r="G43" s="161"/>
      <c r="H43" s="161"/>
      <c r="I43" s="200"/>
      <c r="J43" s="200"/>
      <c r="K43" s="200"/>
    </row>
    <row r="44" spans="1:13" x14ac:dyDescent="0.25">
      <c r="B44" s="201" t="s">
        <v>615</v>
      </c>
      <c r="C44" s="159" t="s">
        <v>616</v>
      </c>
      <c r="I44" s="159" t="s">
        <v>617</v>
      </c>
      <c r="K44" s="202"/>
    </row>
    <row r="45" spans="1:13" x14ac:dyDescent="0.25">
      <c r="B45" s="203" t="s">
        <v>584</v>
      </c>
      <c r="C45" s="233" t="s">
        <v>618</v>
      </c>
      <c r="D45" s="233"/>
      <c r="E45" s="233"/>
      <c r="F45" s="233"/>
      <c r="G45" s="202"/>
      <c r="H45" s="202"/>
      <c r="J45" s="202" t="s">
        <v>619</v>
      </c>
      <c r="K45" s="202"/>
    </row>
    <row r="46" spans="1:13" x14ac:dyDescent="0.25">
      <c r="B46" s="202" t="s">
        <v>258</v>
      </c>
      <c r="C46" s="157" t="s">
        <v>620</v>
      </c>
      <c r="D46" s="157"/>
      <c r="E46" s="157"/>
      <c r="F46" s="157"/>
      <c r="G46" s="157"/>
      <c r="H46" s="157"/>
      <c r="J46" s="161" t="s">
        <v>621</v>
      </c>
      <c r="K46" s="202"/>
    </row>
    <row r="47" spans="1:13" x14ac:dyDescent="0.25">
      <c r="B47" s="202"/>
      <c r="C47" s="157"/>
      <c r="D47" s="157"/>
      <c r="E47" s="157"/>
      <c r="F47" s="157"/>
      <c r="G47" s="157"/>
      <c r="H47" s="157"/>
      <c r="J47" s="161"/>
      <c r="K47" s="202"/>
    </row>
    <row r="48" spans="1:13" x14ac:dyDescent="0.25">
      <c r="B48" s="202"/>
      <c r="C48" s="157"/>
      <c r="D48" s="157"/>
      <c r="E48" s="157"/>
      <c r="F48" s="157"/>
      <c r="G48" s="157"/>
      <c r="H48" s="157"/>
      <c r="J48" s="161"/>
      <c r="K48" s="202"/>
    </row>
    <row r="49" spans="1:11" x14ac:dyDescent="0.25">
      <c r="B49" s="202"/>
      <c r="C49" s="157"/>
      <c r="D49" s="157"/>
      <c r="E49" s="157"/>
      <c r="F49" s="157"/>
      <c r="G49" s="157"/>
      <c r="H49" s="157"/>
      <c r="J49" s="161"/>
      <c r="K49" s="202"/>
    </row>
    <row r="50" spans="1:11" x14ac:dyDescent="0.25">
      <c r="B50" s="202"/>
      <c r="C50" s="157"/>
      <c r="D50" s="157"/>
      <c r="E50" s="157"/>
      <c r="F50" s="157"/>
      <c r="G50" s="157"/>
      <c r="H50" s="157"/>
      <c r="J50" s="161"/>
      <c r="K50" s="202"/>
    </row>
    <row r="52" spans="1:11" x14ac:dyDescent="0.25">
      <c r="A52" s="157"/>
      <c r="B52" s="158"/>
      <c r="C52" s="157"/>
      <c r="D52" s="157"/>
      <c r="E52" s="157"/>
      <c r="F52" s="157"/>
      <c r="G52" s="157"/>
      <c r="H52" s="157"/>
      <c r="I52" s="157"/>
      <c r="J52" s="157"/>
      <c r="K52" s="157"/>
    </row>
    <row r="53" spans="1:11" x14ac:dyDescent="0.25">
      <c r="A53" s="157"/>
      <c r="B53" s="158" t="s">
        <v>586</v>
      </c>
      <c r="C53" s="157"/>
      <c r="D53" s="157"/>
      <c r="E53" s="157"/>
      <c r="F53" s="157"/>
      <c r="G53" s="157"/>
      <c r="H53" s="157"/>
      <c r="I53" s="157"/>
      <c r="J53" s="157"/>
      <c r="K53" s="157"/>
    </row>
    <row r="54" spans="1:11" ht="15.75" x14ac:dyDescent="0.25">
      <c r="A54" s="157"/>
      <c r="B54" s="158" t="s">
        <v>587</v>
      </c>
      <c r="C54" s="157"/>
      <c r="D54" s="160" t="s">
        <v>588</v>
      </c>
      <c r="E54" s="160"/>
      <c r="F54" s="157"/>
      <c r="G54" s="157"/>
      <c r="H54" s="157"/>
      <c r="I54" s="157"/>
      <c r="J54" s="157"/>
      <c r="K54" s="157"/>
    </row>
    <row r="55" spans="1:11" x14ac:dyDescent="0.25">
      <c r="A55" s="157"/>
      <c r="B55" s="157" t="s">
        <v>589</v>
      </c>
      <c r="C55" s="157"/>
      <c r="D55" s="157"/>
      <c r="E55" s="157"/>
      <c r="F55" s="157"/>
      <c r="G55" s="157"/>
      <c r="H55" s="157"/>
      <c r="I55" s="157"/>
      <c r="J55" s="157"/>
      <c r="K55" s="157"/>
    </row>
    <row r="56" spans="1:11" x14ac:dyDescent="0.25">
      <c r="A56" s="157"/>
      <c r="B56" s="157" t="s">
        <v>590</v>
      </c>
      <c r="C56" s="157"/>
      <c r="D56" s="157"/>
      <c r="E56" s="157"/>
      <c r="F56" s="157"/>
      <c r="G56" s="157"/>
      <c r="H56" s="157"/>
      <c r="I56" s="157"/>
      <c r="J56" s="157"/>
      <c r="K56" s="157"/>
    </row>
    <row r="57" spans="1:11" ht="15.75" x14ac:dyDescent="0.25">
      <c r="A57" s="157"/>
      <c r="B57" s="161" t="s">
        <v>591</v>
      </c>
      <c r="C57" s="160"/>
      <c r="D57" s="160"/>
      <c r="E57" s="157"/>
      <c r="F57" s="157"/>
      <c r="G57" s="157"/>
      <c r="H57" s="157"/>
      <c r="I57" s="157"/>
      <c r="J57" s="157"/>
      <c r="K57" s="157"/>
    </row>
    <row r="58" spans="1:11" x14ac:dyDescent="0.25">
      <c r="B58" s="162" t="s">
        <v>592</v>
      </c>
    </row>
    <row r="59" spans="1:11" ht="15.75" x14ac:dyDescent="0.25">
      <c r="A59" s="157"/>
      <c r="B59" s="157"/>
      <c r="C59" s="160" t="s">
        <v>593</v>
      </c>
      <c r="D59" s="157"/>
      <c r="E59" s="157"/>
      <c r="F59" s="157"/>
      <c r="G59" s="157"/>
      <c r="H59" s="157"/>
      <c r="I59" s="157"/>
      <c r="J59" s="157"/>
      <c r="K59" s="157"/>
    </row>
    <row r="62" spans="1:11" ht="15.75" thickBot="1" x14ac:dyDescent="0.3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</row>
    <row r="63" spans="1:11" ht="31.5" x14ac:dyDescent="0.25">
      <c r="A63" s="163"/>
      <c r="B63" s="163" t="s">
        <v>287</v>
      </c>
      <c r="C63" s="163" t="s">
        <v>594</v>
      </c>
      <c r="D63" s="163" t="s">
        <v>595</v>
      </c>
      <c r="E63" s="163" t="s">
        <v>596</v>
      </c>
      <c r="F63" s="164" t="s">
        <v>597</v>
      </c>
      <c r="G63" s="164" t="s">
        <v>598</v>
      </c>
      <c r="H63" s="164" t="s">
        <v>599</v>
      </c>
      <c r="I63" s="163" t="s">
        <v>14</v>
      </c>
      <c r="J63" s="165" t="s">
        <v>600</v>
      </c>
      <c r="K63" s="166" t="s">
        <v>601</v>
      </c>
    </row>
    <row r="64" spans="1:11" ht="15.75" thickBot="1" x14ac:dyDescent="0.3">
      <c r="A64" s="167"/>
      <c r="B64" s="167"/>
      <c r="C64" s="167"/>
      <c r="D64" s="167"/>
      <c r="E64" s="167"/>
      <c r="F64" s="167"/>
      <c r="G64" s="167"/>
      <c r="H64" s="167"/>
      <c r="I64" s="167"/>
      <c r="J64" s="167"/>
      <c r="K64" s="167"/>
    </row>
    <row r="66" spans="1:13" x14ac:dyDescent="0.25">
      <c r="A66" s="190"/>
      <c r="B66" s="190"/>
      <c r="C66" s="204"/>
      <c r="D66" s="205" t="s">
        <v>622</v>
      </c>
      <c r="E66" s="206"/>
      <c r="F66" s="207"/>
      <c r="G66" s="208">
        <f>+G37</f>
        <v>0</v>
      </c>
      <c r="H66" s="208">
        <f>+H37</f>
        <v>0</v>
      </c>
      <c r="I66" s="208">
        <f>+I37</f>
        <v>21950</v>
      </c>
      <c r="J66" s="209"/>
      <c r="K66" s="190"/>
    </row>
    <row r="67" spans="1:13" x14ac:dyDescent="0.25">
      <c r="A67" s="157"/>
      <c r="B67" s="157"/>
      <c r="C67" s="169"/>
      <c r="D67" s="169"/>
      <c r="E67" s="176"/>
      <c r="F67" s="177"/>
      <c r="G67" s="177"/>
      <c r="H67" s="177"/>
      <c r="I67" s="179"/>
      <c r="J67" s="179"/>
      <c r="K67" s="157"/>
    </row>
    <row r="68" spans="1:13" ht="15.75" thickBot="1" x14ac:dyDescent="0.3">
      <c r="A68" s="168"/>
      <c r="B68" s="157" t="s">
        <v>623</v>
      </c>
      <c r="C68" s="169" t="s">
        <v>603</v>
      </c>
      <c r="D68" s="170" t="s">
        <v>624</v>
      </c>
      <c r="E68" s="170" t="s">
        <v>606</v>
      </c>
      <c r="F68" s="171">
        <v>378.4667</v>
      </c>
      <c r="G68" s="171"/>
      <c r="H68" s="171"/>
      <c r="I68" s="172">
        <f>+((ROUND(E68*F68,0)-G68-H68))</f>
        <v>5677</v>
      </c>
      <c r="J68" s="173" t="s">
        <v>21</v>
      </c>
      <c r="K68" s="174"/>
      <c r="M68" s="175"/>
    </row>
    <row r="69" spans="1:13" x14ac:dyDescent="0.25">
      <c r="A69" s="185"/>
      <c r="B69" s="186"/>
      <c r="C69" s="188"/>
      <c r="D69" s="186"/>
      <c r="E69" s="170"/>
      <c r="F69" s="171"/>
      <c r="G69" s="171"/>
      <c r="H69" s="171"/>
      <c r="I69" s="178"/>
      <c r="J69" s="178"/>
      <c r="K69" s="185"/>
    </row>
    <row r="70" spans="1:13" ht="15.75" thickBot="1" x14ac:dyDescent="0.3">
      <c r="A70" s="168"/>
      <c r="B70" s="157" t="s">
        <v>627</v>
      </c>
      <c r="C70" s="169" t="s">
        <v>603</v>
      </c>
      <c r="D70" s="170" t="s">
        <v>624</v>
      </c>
      <c r="E70" s="170" t="s">
        <v>606</v>
      </c>
      <c r="F70" s="171">
        <v>150.13339999999999</v>
      </c>
      <c r="G70" s="171"/>
      <c r="H70" s="171"/>
      <c r="I70" s="172">
        <f>+((ROUND(E70*F70,0)-G70-H70))</f>
        <v>2252</v>
      </c>
      <c r="J70" s="173" t="s">
        <v>21</v>
      </c>
      <c r="K70" s="174"/>
      <c r="M70" s="175"/>
    </row>
    <row r="71" spans="1:13" x14ac:dyDescent="0.25">
      <c r="A71" s="185"/>
      <c r="B71" s="186"/>
      <c r="C71" s="188"/>
      <c r="D71" s="180"/>
      <c r="E71" s="170"/>
      <c r="F71" s="181"/>
      <c r="G71" s="181"/>
      <c r="H71" s="181"/>
      <c r="I71" s="182"/>
      <c r="J71" s="183"/>
      <c r="K71" s="168"/>
    </row>
    <row r="72" spans="1:13" ht="15.75" thickBot="1" x14ac:dyDescent="0.3">
      <c r="A72" s="168"/>
      <c r="B72" s="157" t="s">
        <v>628</v>
      </c>
      <c r="C72" s="169" t="s">
        <v>603</v>
      </c>
      <c r="D72" s="170" t="s">
        <v>624</v>
      </c>
      <c r="E72" s="170" t="s">
        <v>606</v>
      </c>
      <c r="F72" s="171">
        <v>236.0667</v>
      </c>
      <c r="G72" s="171"/>
      <c r="H72" s="171"/>
      <c r="I72" s="172">
        <f>+((ROUND(E72*F72,0)-G72-H72))</f>
        <v>3541</v>
      </c>
      <c r="J72" s="173" t="s">
        <v>19</v>
      </c>
      <c r="K72" s="174"/>
      <c r="M72" s="175"/>
    </row>
    <row r="73" spans="1:13" x14ac:dyDescent="0.25">
      <c r="A73" s="168"/>
      <c r="B73" s="180"/>
      <c r="C73" s="188"/>
      <c r="D73" s="180"/>
      <c r="E73" s="170"/>
      <c r="F73" s="181"/>
      <c r="G73" s="181"/>
      <c r="H73" s="181"/>
      <c r="I73" s="182"/>
      <c r="J73" s="183"/>
      <c r="K73" s="168"/>
    </row>
    <row r="74" spans="1:13" ht="15.75" thickBot="1" x14ac:dyDescent="0.3">
      <c r="A74" s="168"/>
      <c r="B74" s="157" t="s">
        <v>629</v>
      </c>
      <c r="C74" s="169" t="s">
        <v>603</v>
      </c>
      <c r="D74" s="170" t="s">
        <v>624</v>
      </c>
      <c r="E74" s="170" t="s">
        <v>606</v>
      </c>
      <c r="F74" s="171">
        <v>231.86670000000001</v>
      </c>
      <c r="G74" s="171"/>
      <c r="H74" s="171"/>
      <c r="I74" s="172">
        <f>+((ROUND(E74*F74,0)-G74-H74))</f>
        <v>3478</v>
      </c>
      <c r="J74" s="173" t="s">
        <v>19</v>
      </c>
      <c r="K74" s="174"/>
      <c r="M74" s="175"/>
    </row>
    <row r="75" spans="1:13" x14ac:dyDescent="0.25">
      <c r="A75" s="168"/>
      <c r="B75" s="180"/>
      <c r="C75" s="210"/>
      <c r="I75" s="184"/>
      <c r="J75" s="183"/>
      <c r="K75" s="168"/>
    </row>
    <row r="76" spans="1:13" s="211" customFormat="1" ht="15.75" thickBot="1" x14ac:dyDescent="0.3">
      <c r="A76" s="168"/>
      <c r="B76" s="157" t="s">
        <v>630</v>
      </c>
      <c r="C76" s="169" t="s">
        <v>603</v>
      </c>
      <c r="D76" s="170" t="s">
        <v>624</v>
      </c>
      <c r="E76" s="170" t="s">
        <v>606</v>
      </c>
      <c r="F76" s="171">
        <v>275.60000000000002</v>
      </c>
      <c r="G76" s="171"/>
      <c r="H76" s="171"/>
      <c r="I76" s="172">
        <f>+((ROUND(E76*F76,0)-G76-H76))</f>
        <v>4134</v>
      </c>
      <c r="J76" s="173" t="s">
        <v>19</v>
      </c>
      <c r="K76" s="174"/>
      <c r="M76" s="175"/>
    </row>
    <row r="77" spans="1:13" s="211" customFormat="1" x14ac:dyDescent="0.25">
      <c r="A77" s="212"/>
      <c r="B77" s="212"/>
      <c r="C77" s="188"/>
      <c r="D77" s="170"/>
      <c r="E77" s="170"/>
      <c r="F77" s="213"/>
      <c r="G77" s="213"/>
      <c r="H77" s="213"/>
      <c r="I77" s="172"/>
      <c r="J77" s="172"/>
      <c r="K77" s="214"/>
      <c r="M77" s="175"/>
    </row>
    <row r="78" spans="1:13" s="211" customFormat="1" ht="15.75" thickBot="1" x14ac:dyDescent="0.3">
      <c r="A78" s="168"/>
      <c r="B78" s="157" t="s">
        <v>631</v>
      </c>
      <c r="C78" s="169" t="s">
        <v>603</v>
      </c>
      <c r="D78" s="170" t="s">
        <v>624</v>
      </c>
      <c r="E78" s="170" t="s">
        <v>606</v>
      </c>
      <c r="F78" s="171">
        <v>423.8</v>
      </c>
      <c r="G78" s="171"/>
      <c r="H78" s="171"/>
      <c r="I78" s="172">
        <f>+((ROUND(E78*F78,0)-G78-H78))</f>
        <v>6357</v>
      </c>
      <c r="J78" s="173" t="s">
        <v>19</v>
      </c>
      <c r="K78" s="174"/>
      <c r="M78" s="175"/>
    </row>
    <row r="79" spans="1:13" s="211" customFormat="1" x14ac:dyDescent="0.25">
      <c r="A79" s="212"/>
      <c r="B79" s="212"/>
      <c r="C79" s="188"/>
      <c r="D79" s="170"/>
      <c r="E79" s="170"/>
      <c r="F79" s="213"/>
      <c r="G79" s="213"/>
      <c r="H79" s="213"/>
      <c r="I79" s="172"/>
      <c r="J79" s="172"/>
      <c r="K79" s="214"/>
      <c r="M79" s="175"/>
    </row>
    <row r="80" spans="1:13" s="211" customFormat="1" ht="15.75" thickBot="1" x14ac:dyDescent="0.3">
      <c r="A80" s="168"/>
      <c r="B80" s="157" t="s">
        <v>632</v>
      </c>
      <c r="C80" s="169" t="s">
        <v>603</v>
      </c>
      <c r="D80" s="170" t="s">
        <v>624</v>
      </c>
      <c r="E80" s="170" t="s">
        <v>606</v>
      </c>
      <c r="F80" s="171">
        <v>292.33339999999998</v>
      </c>
      <c r="G80" s="171"/>
      <c r="H80" s="171"/>
      <c r="I80" s="172">
        <f>+((ROUND(E80*F80,0)-G80-H80))</f>
        <v>4385</v>
      </c>
      <c r="J80" s="173" t="s">
        <v>21</v>
      </c>
      <c r="K80" s="174"/>
      <c r="M80" s="175"/>
    </row>
    <row r="81" spans="1:13" s="211" customFormat="1" x14ac:dyDescent="0.25">
      <c r="A81" s="212"/>
      <c r="B81" s="212"/>
      <c r="C81" s="188"/>
      <c r="D81" s="170"/>
      <c r="E81" s="170"/>
      <c r="F81" s="213"/>
      <c r="G81" s="213"/>
      <c r="H81" s="213"/>
      <c r="I81" s="172"/>
      <c r="J81" s="172"/>
      <c r="K81" s="214"/>
      <c r="M81" s="175"/>
    </row>
    <row r="82" spans="1:13" s="211" customFormat="1" ht="15.75" thickBot="1" x14ac:dyDescent="0.3">
      <c r="A82" s="168"/>
      <c r="B82" s="157" t="s">
        <v>633</v>
      </c>
      <c r="C82" s="169" t="s">
        <v>605</v>
      </c>
      <c r="D82" s="170" t="s">
        <v>624</v>
      </c>
      <c r="E82" s="170" t="s">
        <v>606</v>
      </c>
      <c r="F82" s="171">
        <v>144.4</v>
      </c>
      <c r="G82" s="171"/>
      <c r="H82" s="171"/>
      <c r="I82" s="172">
        <f>+((ROUND(E82*F82,0)-G82-H82))</f>
        <v>2166</v>
      </c>
      <c r="J82" s="173" t="s">
        <v>19</v>
      </c>
      <c r="K82" s="174"/>
      <c r="M82" s="175"/>
    </row>
    <row r="83" spans="1:13" s="211" customFormat="1" x14ac:dyDescent="0.25">
      <c r="A83" s="212"/>
      <c r="B83" s="212"/>
      <c r="C83" s="188"/>
      <c r="D83" s="170"/>
      <c r="E83" s="170"/>
      <c r="F83" s="213"/>
      <c r="G83" s="213"/>
      <c r="H83" s="213"/>
      <c r="I83" s="172"/>
      <c r="J83" s="172"/>
      <c r="K83" s="214"/>
      <c r="M83" s="175"/>
    </row>
    <row r="84" spans="1:13" s="211" customFormat="1" ht="15.75" thickBot="1" x14ac:dyDescent="0.3">
      <c r="A84" s="168"/>
      <c r="B84" s="222" t="s">
        <v>634</v>
      </c>
      <c r="C84" s="169" t="s">
        <v>603</v>
      </c>
      <c r="D84" s="170" t="s">
        <v>624</v>
      </c>
      <c r="E84" s="170" t="s">
        <v>606</v>
      </c>
      <c r="F84" s="171">
        <v>210.13339999999999</v>
      </c>
      <c r="G84" s="171"/>
      <c r="H84" s="171"/>
      <c r="I84" s="172">
        <f>+((ROUND(E84*F84,0)-G84-H84))</f>
        <v>3152</v>
      </c>
      <c r="J84" s="173" t="s">
        <v>19</v>
      </c>
      <c r="K84" s="174"/>
      <c r="M84" s="175"/>
    </row>
    <row r="85" spans="1:13" s="211" customFormat="1" x14ac:dyDescent="0.25">
      <c r="A85" s="212"/>
      <c r="B85" s="212"/>
      <c r="C85" s="188"/>
      <c r="D85" s="170"/>
      <c r="E85" s="170"/>
      <c r="F85" s="213"/>
      <c r="G85" s="213"/>
      <c r="H85" s="213"/>
      <c r="I85" s="172"/>
      <c r="J85" s="172"/>
      <c r="K85" s="214"/>
      <c r="M85" s="175"/>
    </row>
    <row r="86" spans="1:13" x14ac:dyDescent="0.25">
      <c r="A86" s="212"/>
      <c r="B86" s="212"/>
      <c r="C86" s="210"/>
      <c r="D86" s="215"/>
      <c r="E86" s="215"/>
      <c r="F86" s="213"/>
      <c r="G86" s="213"/>
      <c r="H86" s="213"/>
      <c r="I86" s="172"/>
      <c r="J86" s="172"/>
      <c r="K86" s="168"/>
    </row>
    <row r="87" spans="1:13" x14ac:dyDescent="0.25">
      <c r="A87" s="157"/>
      <c r="B87" s="157"/>
      <c r="C87" s="157"/>
      <c r="D87" s="157"/>
      <c r="E87" s="157"/>
      <c r="F87" s="190"/>
      <c r="G87" s="190"/>
      <c r="H87" s="190"/>
      <c r="I87" s="191"/>
      <c r="J87" s="191"/>
      <c r="K87" s="157"/>
    </row>
    <row r="88" spans="1:13" ht="15.75" thickBot="1" x14ac:dyDescent="0.3">
      <c r="A88" s="157"/>
      <c r="B88" s="157"/>
      <c r="C88" s="216"/>
      <c r="D88" s="216"/>
      <c r="E88" s="217" t="s">
        <v>288</v>
      </c>
      <c r="F88" s="218"/>
      <c r="G88" s="219">
        <f>SUM(G65:G87)</f>
        <v>0</v>
      </c>
      <c r="H88" s="219">
        <f>SUM(H65:H87)</f>
        <v>0</v>
      </c>
      <c r="I88" s="219">
        <f>SUM(I65:I87)</f>
        <v>57092</v>
      </c>
      <c r="J88" s="220"/>
      <c r="K88" s="157"/>
    </row>
    <row r="89" spans="1:13" ht="15.75" thickTop="1" x14ac:dyDescent="0.25"/>
    <row r="91" spans="1:13" x14ac:dyDescent="0.25">
      <c r="B91" s="157"/>
      <c r="C91" s="161" t="s">
        <v>638</v>
      </c>
      <c r="D91" s="196"/>
      <c r="E91" s="197"/>
      <c r="F91" s="198"/>
      <c r="G91" s="198"/>
      <c r="H91" s="198"/>
      <c r="I91" s="198"/>
      <c r="J91" s="198"/>
      <c r="K91" s="157"/>
    </row>
    <row r="92" spans="1:13" x14ac:dyDescent="0.25">
      <c r="B92" s="157"/>
      <c r="C92" s="161"/>
      <c r="D92" s="196"/>
      <c r="E92" s="197"/>
      <c r="F92" s="198"/>
      <c r="G92" s="198"/>
      <c r="H92" s="198"/>
      <c r="I92" s="198"/>
      <c r="J92" s="198"/>
      <c r="K92" s="157"/>
    </row>
    <row r="93" spans="1:13" x14ac:dyDescent="0.25">
      <c r="B93" s="157"/>
      <c r="C93" s="161"/>
      <c r="D93" s="196"/>
      <c r="E93" s="197"/>
      <c r="F93" s="198"/>
      <c r="G93" s="198"/>
      <c r="H93" s="198"/>
      <c r="I93" s="198"/>
      <c r="J93" s="198"/>
      <c r="K93" s="157"/>
    </row>
    <row r="94" spans="1:13" x14ac:dyDescent="0.25">
      <c r="B94" s="157"/>
      <c r="C94" s="161"/>
      <c r="D94" s="196"/>
      <c r="E94" s="197"/>
      <c r="F94" s="198"/>
      <c r="G94" s="198"/>
      <c r="H94" s="198"/>
      <c r="I94" s="198"/>
      <c r="J94" s="198"/>
      <c r="K94" s="157"/>
    </row>
    <row r="95" spans="1:13" x14ac:dyDescent="0.25">
      <c r="B95" s="199"/>
      <c r="C95" s="157"/>
      <c r="D95" s="199"/>
      <c r="E95" s="199"/>
      <c r="F95" s="157"/>
      <c r="G95" s="157"/>
      <c r="H95" s="157"/>
      <c r="I95" s="232"/>
      <c r="J95" s="232"/>
      <c r="K95" s="232"/>
    </row>
    <row r="96" spans="1:13" x14ac:dyDescent="0.25">
      <c r="B96" s="221"/>
      <c r="C96" s="161" t="s">
        <v>625</v>
      </c>
      <c r="D96" s="200"/>
      <c r="E96" s="200"/>
      <c r="F96" s="161"/>
      <c r="G96" s="161"/>
      <c r="H96" s="161"/>
      <c r="I96" s="200" t="s">
        <v>626</v>
      </c>
      <c r="J96" s="200"/>
      <c r="K96" s="200"/>
    </row>
    <row r="97" spans="2:11" x14ac:dyDescent="0.25">
      <c r="B97" s="202" t="str">
        <f>+B45</f>
        <v>ING. NICOLÁS BRISEÑO LÓPEZ.</v>
      </c>
      <c r="C97" s="233" t="str">
        <f>+C45</f>
        <v xml:space="preserve">                            L.C.P. SERGIO ANTONIO CANALES PEÑA.</v>
      </c>
      <c r="D97" s="233"/>
      <c r="E97" s="233"/>
      <c r="F97" s="233"/>
      <c r="G97" s="202"/>
      <c r="H97" s="202"/>
      <c r="J97" s="202" t="str">
        <f>+J45</f>
        <v xml:space="preserve">                                           LIC. DAVID ERNESTO ROBLES GALVÁN.</v>
      </c>
      <c r="K97" s="202"/>
    </row>
    <row r="98" spans="2:11" x14ac:dyDescent="0.25">
      <c r="B98" s="202" t="s">
        <v>258</v>
      </c>
      <c r="C98" s="157" t="s">
        <v>620</v>
      </c>
      <c r="D98" s="157"/>
      <c r="E98" s="157"/>
      <c r="F98" s="157"/>
      <c r="G98" s="157"/>
      <c r="H98" s="157"/>
      <c r="J98" s="161" t="s">
        <v>621</v>
      </c>
      <c r="K98" s="202"/>
    </row>
    <row r="99" spans="2:11" x14ac:dyDescent="0.25">
      <c r="B99" s="202"/>
      <c r="C99" s="157"/>
      <c r="D99" s="157"/>
      <c r="E99" s="157"/>
      <c r="F99" s="157"/>
      <c r="G99" s="157"/>
      <c r="H99" s="157"/>
      <c r="J99" s="161"/>
      <c r="K99" s="202"/>
    </row>
    <row r="100" spans="2:11" x14ac:dyDescent="0.25">
      <c r="B100" s="202"/>
      <c r="C100" s="157"/>
      <c r="D100" s="157"/>
      <c r="E100" s="157"/>
      <c r="F100" s="157"/>
      <c r="G100" s="157"/>
      <c r="H100" s="157"/>
      <c r="J100" s="161"/>
      <c r="K100" s="202"/>
    </row>
  </sheetData>
  <mergeCells count="4">
    <mergeCell ref="I42:K42"/>
    <mergeCell ref="C45:F45"/>
    <mergeCell ref="I95:K95"/>
    <mergeCell ref="C97:F97"/>
  </mergeCells>
  <pageMargins left="0.23622047244094491" right="0.19685039370078741" top="0.43307086614173229" bottom="0.70866141732283472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Nómina-Plantilla</vt:lpstr>
      <vt:lpstr>Nómina-FAFM</vt:lpstr>
      <vt:lpstr>Nómina-Eventuales</vt:lpstr>
      <vt:lpstr>Nómina-Pensionados</vt:lpstr>
      <vt:lpstr>'Nómina-Plantilla'!Área_de_impresión</vt:lpstr>
      <vt:lpstr>'Nómina-Eventuales'!Títulos_a_imprimir</vt:lpstr>
      <vt:lpstr>'Nómina-FAFM'!Títulos_a_imprimir</vt:lpstr>
      <vt:lpstr>'Nómina-Plantilla'!Títulos_a_imprimir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MpioMascota</dc:creator>
  <cp:lastModifiedBy>CECILIA</cp:lastModifiedBy>
  <cp:lastPrinted>2018-07-20T17:37:52Z</cp:lastPrinted>
  <dcterms:created xsi:type="dcterms:W3CDTF">2013-04-09T14:29:32Z</dcterms:created>
  <dcterms:modified xsi:type="dcterms:W3CDTF">2018-08-08T20:32:14Z</dcterms:modified>
</cp:coreProperties>
</file>