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Mayo IIEG\III.informacion_programatica_mayo _2017_IIEG\"/>
    </mc:Choice>
  </mc:AlternateContent>
  <bookViews>
    <workbookView xWindow="0" yWindow="0" windowWidth="20490" windowHeight="7665" activeTab="2"/>
  </bookViews>
  <sheets>
    <sheet name="Gasto Cat. Progra.2017" sheetId="4" r:id="rId1"/>
    <sheet name=" Pg y Pr de Inversión (MIR)" sheetId="7" r:id="rId2"/>
    <sheet name="indicadores de resultados " sheetId="5" r:id="rId3"/>
  </sheet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O26" i="7" l="1"/>
  <c r="O25" i="7"/>
  <c r="O24" i="7"/>
  <c r="O20" i="7"/>
  <c r="O19" i="7"/>
  <c r="O18" i="7"/>
  <c r="O16" i="7"/>
  <c r="O15" i="7"/>
  <c r="O14" i="7"/>
  <c r="O13" i="7"/>
  <c r="O12" i="7"/>
</calcChain>
</file>

<file path=xl/sharedStrings.xml><?xml version="1.0" encoding="utf-8"?>
<sst xmlns="http://schemas.openxmlformats.org/spreadsheetml/2006/main" count="276" uniqueCount="124">
  <si>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</si>
  <si>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</si>
  <si>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</si>
  <si>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</si>
  <si>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</si>
  <si>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</si>
  <si>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</si>
  <si>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</si>
  <si>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</si>
  <si>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</si>
  <si>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</si>
  <si>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</si>
  <si>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</si>
  <si>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</si>
  <si>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</si>
  <si>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</si>
  <si>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</si>
  <si>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</si>
  <si>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</si>
  <si>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</si>
  <si>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</si>
  <si>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</si>
  <si>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</si>
  <si>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</si>
  <si>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</si>
  <si>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</si>
  <si>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</si>
  <si>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</si>
  <si>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</si>
  <si>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</si>
  <si>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</si>
  <si>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</si>
  <si>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</si>
  <si>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</si>
  <si>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</si>
  <si>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</si>
  <si>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</si>
  <si>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</si>
  <si>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</si>
  <si>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</si>
  <si>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</si>
  <si>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</si>
  <si>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</si>
  <si>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</si>
  <si>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</si>
  <si>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</si>
  <si>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</si>
  <si>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</si>
  <si>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</si>
  <si>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</si>
  <si>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</si>
  <si>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</si>
  <si>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</si>
  <si>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</si>
  <si>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</si>
  <si>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</si>
  <si>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</si>
  <si>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</si>
  <si>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</si>
  <si>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</si>
  <si>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 xml:space="preserve"> - </t>
  </si>
  <si>
    <t>Medición anual: 
Grado medio alto correspondiente al 80% de las directrices de calidad estipuladas por el Sistema Nacional de Información Estadística y Geográfica (SNIEG).</t>
  </si>
  <si>
    <t>Medición anual:
Programas autorizados en el Presupuesto 2018. 
Como referencia, para  2017 fueron 15 proyectos presupuestarios de 302 aprobados, lo que representó 4.96%</t>
  </si>
  <si>
    <t>18.75%</t>
  </si>
  <si>
    <t>Actividad</t>
  </si>
  <si>
    <t>1.1  Identificación y clasificación de elementos jurídicos y atribución a detalle de las asignaturas de gobierno.</t>
  </si>
  <si>
    <t>16.40%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</si>
  <si>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</si>
  <si>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</si>
  <si>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</si>
  <si>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95.80%</t>
  </si>
  <si>
    <t>2. 3 Acciones de mantenimiento, actualización y operación de los portales, sitios y aplicaciones del IIEG en Internet.</t>
  </si>
  <si>
    <t>93.40%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</si>
  <si>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</si>
  <si>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</si>
  <si>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90.01%</t>
  </si>
  <si>
    <t xml:space="preserve">Medición semestral  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</si>
  <si>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</si>
  <si>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</si>
  <si>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</si>
  <si>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</si>
  <si>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</si>
  <si>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</si>
  <si>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</si>
  <si>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</si>
  <si>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</si>
  <si>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</si>
  <si>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</si>
  <si>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</si>
  <si>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</si>
  <si>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</si>
  <si>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</si>
  <si>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</si>
  <si>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</si>
  <si>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</si>
  <si>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</si>
  <si>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</si>
  <si>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</si>
  <si>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</si>
  <si>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</si>
  <si>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</si>
  <si>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</si>
  <si>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</si>
  <si>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</si>
  <si>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</si>
  <si>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</si>
  <si>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</si>
  <si>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</si>
  <si>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</si>
  <si>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</si>
  <si>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</si>
  <si>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</si>
  <si>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</si>
  <si>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Del 1 de enero al 31 de mayo de 2017</t>
  </si>
  <si>
    <t>REPORTE MENSUAL MAYO MIR 2017 DEL PROGRAMA PRESUPUESTARIO 079.
 INFORMACIÓN ESTRATÉGICA PARA LA TOMA DE DECISIONES</t>
  </si>
  <si>
    <t>META ANUAL</t>
  </si>
  <si>
    <t>meta
mayo</t>
  </si>
  <si>
    <t>avance 
mayo</t>
  </si>
  <si>
    <t>AVANCE ANUAL</t>
  </si>
  <si>
    <t>Fin</t>
  </si>
  <si>
    <t>Medición trimestral</t>
  </si>
  <si>
    <t>Indicador en revisión (fuentes de información)</t>
  </si>
  <si>
    <t>Porcentaje de cumplimiento del Programa Anual de Trabajo</t>
  </si>
  <si>
    <t>Medición  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</si>
</sst>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0.0%"/>
    <numFmt numFmtId="168" formatCode="0.000%"/>
    <numFmt numFmtId="169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9"/>
      <name val="Arial"/>
      <family val="2"/>
    </font>
    <font>
      <sz val="8"/>
      <color indexed="8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6">
    <xf numFmtId="0" fontId="0" fillId="0" borderId="0"/>
    <xf numFmtId="43" fontId="18" fillId="0" borderId="0" applyFont="0" applyFill="0" applyBorder="0" applyAlignment="0" applyProtection="0"/>
    <xf numFmtId="166" fontId="25" fillId="0" borderId="0"/>
    <xf numFmtId="0" fontId="25" fillId="0" borderId="0"/>
    <xf numFmtId="0" fontId="1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9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5" fillId="0" borderId="0"/>
    <xf numFmtId="0" fontId="28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</cellStyleXfs>
  <cellXfs count="174">
    <xf numFmtId="0" fontId="0" fillId="0" borderId="0" xfId="0"/>
    <xf numFmtId="0" fontId="17" fillId="33" borderId="0" xfId="0" applyFont="1" applyFill="1"/>
    <xf numFmtId="0" fontId="17" fillId="0" borderId="0" xfId="0" applyFont="1" applyFill="1"/>
    <xf numFmtId="0" fontId="0" fillId="0" borderId="0" xfId="0" applyFont="1"/>
    <xf numFmtId="0" fontId="0" fillId="0" borderId="0" xfId="0" applyFont="1" applyBorder="1"/>
    <xf numFmtId="0" fontId="27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24" fillId="35" borderId="0" xfId="0" applyFont="1" applyFill="1" applyBorder="1" applyAlignment="1" applyProtection="1">
      <alignment horizontal="center" vertical="top"/>
      <protection locked="0"/>
    </xf>
    <xf numFmtId="0" fontId="20" fillId="33" borderId="0" xfId="0" applyFont="1" applyFill="1"/>
    <xf numFmtId="0" fontId="17" fillId="0" borderId="0" xfId="0" applyFont="1" applyFill="1"/>
    <xf numFmtId="0" fontId="22" fillId="0" borderId="12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horizontal="justify" vertical="center" wrapText="1"/>
    </xf>
    <xf numFmtId="0" fontId="22" fillId="0" borderId="17" xfId="0" applyFont="1" applyFill="1" applyBorder="1" applyAlignment="1">
      <alignment horizontal="justify" vertical="center" wrapText="1"/>
    </xf>
    <xf numFmtId="165" fontId="23" fillId="0" borderId="13" xfId="1" applyNumberFormat="1" applyFont="1" applyFill="1" applyBorder="1" applyAlignment="1">
      <alignment vertical="center" wrapText="1"/>
    </xf>
    <xf numFmtId="165" fontId="23" fillId="0" borderId="13" xfId="1" applyNumberFormat="1" applyFont="1" applyFill="1" applyBorder="1" applyAlignment="1" applyProtection="1">
      <alignment horizontal="right" vertical="center" wrapText="1"/>
    </xf>
    <xf numFmtId="165" fontId="22" fillId="0" borderId="13" xfId="1" applyNumberFormat="1" applyFont="1" applyFill="1" applyBorder="1" applyAlignment="1" applyProtection="1">
      <alignment horizontal="right" vertical="center" wrapText="1"/>
      <protection locked="0"/>
    </xf>
    <xf numFmtId="165" fontId="22" fillId="0" borderId="14" xfId="1" applyNumberFormat="1" applyFont="1" applyFill="1" applyBorder="1" applyAlignment="1" applyProtection="1">
      <alignment horizontal="right" vertical="center" wrapText="1"/>
      <protection locked="0"/>
    </xf>
    <xf numFmtId="165" fontId="24" fillId="33" borderId="14" xfId="1" applyNumberFormat="1" applyFont="1" applyFill="1" applyBorder="1" applyAlignment="1" applyProtection="1">
      <alignment horizontal="right" vertical="center" wrapText="1"/>
    </xf>
    <xf numFmtId="165" fontId="22" fillId="33" borderId="14" xfId="1" applyNumberFormat="1" applyFont="1" applyFill="1" applyBorder="1" applyAlignment="1" applyProtection="1">
      <alignment horizontal="right" vertical="center" wrapText="1"/>
    </xf>
    <xf numFmtId="165" fontId="22" fillId="0" borderId="17" xfId="1" applyNumberFormat="1" applyFont="1" applyFill="1" applyBorder="1" applyAlignment="1">
      <alignment horizontal="right" vertical="center" wrapText="1"/>
    </xf>
    <xf numFmtId="165" fontId="22" fillId="0" borderId="18" xfId="1" applyNumberFormat="1" applyFont="1" applyFill="1" applyBorder="1" applyAlignment="1">
      <alignment horizontal="right" vertical="center" wrapText="1"/>
    </xf>
    <xf numFmtId="165" fontId="23" fillId="0" borderId="18" xfId="1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2" fillId="0" borderId="0" xfId="0" applyFont="1"/>
    <xf numFmtId="164" fontId="21" fillId="0" borderId="0" xfId="1" applyNumberFormat="1" applyFont="1" applyFill="1" applyBorder="1" applyAlignment="1" applyProtection="1">
      <alignment horizontal="center"/>
    </xf>
    <xf numFmtId="0" fontId="22" fillId="0" borderId="0" xfId="0" applyFont="1" applyFill="1"/>
    <xf numFmtId="0" fontId="31" fillId="35" borderId="0" xfId="0" applyFont="1" applyFill="1" applyBorder="1" applyAlignment="1" applyProtection="1">
      <alignment horizontal="center"/>
      <protection locked="0"/>
    </xf>
    <xf numFmtId="0" fontId="30" fillId="35" borderId="0" xfId="3" applyFont="1" applyFill="1" applyAlignment="1">
      <alignment horizontal="left"/>
    </xf>
    <xf numFmtId="0" fontId="33" fillId="36" borderId="24" xfId="3" applyFont="1" applyFill="1" applyBorder="1" applyAlignment="1">
      <alignment horizontal="center" vertical="center" wrapText="1"/>
    </xf>
    <xf numFmtId="0" fontId="33" fillId="36" borderId="27" xfId="3" applyFont="1" applyFill="1" applyBorder="1" applyAlignment="1">
      <alignment horizontal="center" vertical="center" wrapText="1"/>
    </xf>
    <xf numFmtId="0" fontId="33" fillId="36" borderId="25" xfId="3" applyFont="1" applyFill="1" applyBorder="1" applyAlignment="1">
      <alignment horizontal="center" vertical="center" wrapText="1"/>
    </xf>
    <xf numFmtId="0" fontId="33" fillId="38" borderId="25" xfId="3" applyFont="1" applyFill="1" applyBorder="1" applyAlignment="1">
      <alignment horizontal="center" vertical="center" wrapText="1"/>
    </xf>
    <xf numFmtId="0" fontId="33" fillId="35" borderId="25" xfId="3" applyFont="1" applyFill="1" applyBorder="1" applyAlignment="1">
      <alignment horizontal="center" vertical="center" wrapText="1"/>
    </xf>
    <xf numFmtId="0" fontId="33" fillId="36" borderId="26" xfId="3" applyFont="1" applyFill="1" applyBorder="1" applyAlignment="1">
      <alignment horizontal="center" vertical="center" wrapText="1"/>
    </xf>
    <xf numFmtId="0" fontId="30" fillId="0" borderId="0" xfId="3" applyFont="1" applyAlignment="1">
      <alignment horizontal="center"/>
    </xf>
    <xf numFmtId="0" fontId="34" fillId="36" borderId="29" xfId="3" applyFont="1" applyFill="1" applyBorder="1" applyAlignment="1">
      <alignment horizontal="left" vertical="center" wrapText="1"/>
    </xf>
    <xf numFmtId="9" fontId="34" fillId="37" borderId="30" xfId="3" applyNumberFormat="1" applyFont="1" applyFill="1" applyBorder="1" applyAlignment="1">
      <alignment horizontal="center" vertical="center" wrapText="1"/>
    </xf>
    <xf numFmtId="0" fontId="34" fillId="37" borderId="30" xfId="3" applyFont="1" applyFill="1" applyBorder="1" applyAlignment="1">
      <alignment horizontal="center" vertical="center" wrapText="1"/>
    </xf>
    <xf numFmtId="0" fontId="34" fillId="38" borderId="30" xfId="3" applyFont="1" applyFill="1" applyBorder="1" applyAlignment="1">
      <alignment horizontal="center" vertical="center" wrapText="1"/>
    </xf>
    <xf numFmtId="0" fontId="34" fillId="37" borderId="31" xfId="3" applyFont="1" applyFill="1" applyBorder="1" applyAlignment="1">
      <alignment vertical="center" wrapText="1"/>
    </xf>
    <xf numFmtId="0" fontId="30" fillId="0" borderId="0" xfId="3" applyFont="1" applyAlignment="1">
      <alignment horizontal="left"/>
    </xf>
    <xf numFmtId="9" fontId="34" fillId="37" borderId="16" xfId="3" applyNumberFormat="1" applyFont="1" applyFill="1" applyBorder="1" applyAlignment="1">
      <alignment horizontal="center" vertical="center" wrapText="1"/>
    </xf>
    <xf numFmtId="2" fontId="34" fillId="37" borderId="16" xfId="3" applyNumberFormat="1" applyFont="1" applyFill="1" applyBorder="1" applyAlignment="1">
      <alignment horizontal="center" vertical="center" wrapText="1"/>
    </xf>
    <xf numFmtId="0" fontId="34" fillId="38" borderId="16" xfId="3" applyFont="1" applyFill="1" applyBorder="1" applyAlignment="1">
      <alignment horizontal="center" vertical="center" wrapText="1"/>
    </xf>
    <xf numFmtId="0" fontId="34" fillId="37" borderId="32" xfId="3" applyFont="1" applyFill="1" applyBorder="1" applyAlignment="1">
      <alignment horizontal="left" vertical="center" wrapText="1"/>
    </xf>
    <xf numFmtId="10" fontId="34" fillId="37" borderId="16" xfId="3" applyNumberFormat="1" applyFont="1" applyFill="1" applyBorder="1" applyAlignment="1">
      <alignment horizontal="center" vertical="center" wrapText="1"/>
    </xf>
    <xf numFmtId="9" fontId="34" fillId="37" borderId="0" xfId="3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2" fontId="34" fillId="37" borderId="0" xfId="3" applyNumberFormat="1" applyFont="1" applyFill="1" applyBorder="1" applyAlignment="1">
      <alignment horizontal="center" vertical="center" wrapText="1"/>
    </xf>
    <xf numFmtId="0" fontId="34" fillId="37" borderId="0" xfId="3" applyFont="1" applyFill="1" applyBorder="1" applyAlignment="1">
      <alignment horizontal="left" vertical="center" wrapText="1"/>
    </xf>
    <xf numFmtId="0" fontId="34" fillId="35" borderId="0" xfId="3" applyFont="1" applyFill="1" applyBorder="1" applyAlignment="1">
      <alignment horizontal="left" vertical="center" wrapText="1"/>
    </xf>
    <xf numFmtId="9" fontId="34" fillId="37" borderId="0" xfId="3" applyNumberFormat="1" applyFont="1" applyFill="1" applyBorder="1" applyAlignment="1">
      <alignment horizontal="left" vertical="center" wrapText="1"/>
    </xf>
    <xf numFmtId="0" fontId="34" fillId="37" borderId="0" xfId="3" applyFont="1" applyFill="1" applyBorder="1" applyAlignment="1">
      <alignment horizontal="center" vertical="center" wrapText="1"/>
    </xf>
    <xf numFmtId="0" fontId="30" fillId="35" borderId="0" xfId="3" applyFont="1" applyFill="1" applyAlignment="1">
      <alignment horizontal="center"/>
    </xf>
    <xf numFmtId="0" fontId="30" fillId="39" borderId="0" xfId="3" applyFont="1" applyFill="1" applyAlignment="1">
      <alignment horizontal="left"/>
    </xf>
    <xf numFmtId="0" fontId="30" fillId="35" borderId="0" xfId="3" applyFont="1" applyFill="1"/>
    <xf numFmtId="0" fontId="30" fillId="0" borderId="0" xfId="3" applyFont="1"/>
    <xf numFmtId="164" fontId="21" fillId="34" borderId="42" xfId="1" applyNumberFormat="1" applyFont="1" applyFill="1" applyBorder="1" applyAlignment="1" applyProtection="1">
      <alignment horizontal="center"/>
    </xf>
    <xf numFmtId="164" fontId="21" fillId="34" borderId="42" xfId="1" applyNumberFormat="1" applyFont="1" applyFill="1" applyBorder="1" applyAlignment="1" applyProtection="1">
      <alignment horizontal="center" vertical="center"/>
    </xf>
    <xf numFmtId="164" fontId="21" fillId="34" borderId="36" xfId="1" applyNumberFormat="1" applyFont="1" applyFill="1" applyBorder="1" applyAlignment="1" applyProtection="1">
      <alignment horizontal="center" vertical="center"/>
    </xf>
    <xf numFmtId="164" fontId="21" fillId="34" borderId="43" xfId="1" applyNumberFormat="1" applyFont="1" applyFill="1" applyBorder="1" applyAlignment="1" applyProtection="1">
      <alignment horizontal="center"/>
    </xf>
    <xf numFmtId="164" fontId="21" fillId="34" borderId="39" xfId="1" applyNumberFormat="1" applyFont="1" applyFill="1" applyBorder="1" applyAlignment="1" applyProtection="1">
      <alignment horizontal="center"/>
    </xf>
    <xf numFmtId="0" fontId="23" fillId="0" borderId="39" xfId="0" applyFont="1" applyFill="1" applyBorder="1" applyAlignment="1">
      <alignment horizontal="justify" vertical="center" wrapText="1"/>
    </xf>
    <xf numFmtId="0" fontId="33" fillId="36" borderId="28" xfId="3" applyFont="1" applyFill="1" applyBorder="1" applyAlignment="1">
      <alignment horizontal="left" vertical="center" wrapText="1"/>
    </xf>
    <xf numFmtId="9" fontId="34" fillId="37" borderId="44" xfId="3" applyNumberFormat="1" applyFont="1" applyFill="1" applyBorder="1" applyAlignment="1">
      <alignment horizontal="left" vertical="center" wrapText="1"/>
    </xf>
    <xf numFmtId="0" fontId="33" fillId="36" borderId="45" xfId="3" applyFont="1" applyFill="1" applyBorder="1" applyAlignment="1">
      <alignment horizontal="left" vertical="center" wrapText="1"/>
    </xf>
    <xf numFmtId="0" fontId="34" fillId="36" borderId="46" xfId="3" applyFont="1" applyFill="1" applyBorder="1" applyAlignment="1">
      <alignment horizontal="left" vertical="center" wrapText="1"/>
    </xf>
    <xf numFmtId="0" fontId="34" fillId="36" borderId="42" xfId="3" applyFont="1" applyFill="1" applyBorder="1" applyAlignment="1">
      <alignment horizontal="left" vertical="center" wrapText="1"/>
    </xf>
    <xf numFmtId="9" fontId="34" fillId="37" borderId="37" xfId="3" applyNumberFormat="1" applyFont="1" applyFill="1" applyBorder="1" applyAlignment="1">
      <alignment horizontal="center" vertical="center" wrapText="1"/>
    </xf>
    <xf numFmtId="0" fontId="34" fillId="37" borderId="37" xfId="3" applyFont="1" applyFill="1" applyBorder="1" applyAlignment="1">
      <alignment horizontal="center" vertical="center" wrapText="1"/>
    </xf>
    <xf numFmtId="0" fontId="34" fillId="38" borderId="37" xfId="3" applyFont="1" applyFill="1" applyBorder="1" applyAlignment="1">
      <alignment horizontal="center" vertical="center" wrapText="1"/>
    </xf>
    <xf numFmtId="0" fontId="34" fillId="37" borderId="47" xfId="3" applyFont="1" applyFill="1" applyBorder="1" applyAlignment="1">
      <alignment horizontal="left" vertical="center" wrapText="1"/>
    </xf>
    <xf numFmtId="0" fontId="33" fillId="36" borderId="48" xfId="3" applyFont="1" applyFill="1" applyBorder="1" applyAlignment="1">
      <alignment horizontal="left" vertical="center" wrapText="1"/>
    </xf>
    <xf numFmtId="0" fontId="33" fillId="0" borderId="49" xfId="3" applyFont="1" applyFill="1" applyBorder="1" applyAlignment="1">
      <alignment horizontal="left" vertical="center" wrapText="1"/>
    </xf>
    <xf numFmtId="9" fontId="34" fillId="37" borderId="50" xfId="3" applyNumberFormat="1" applyFont="1" applyFill="1" applyBorder="1" applyAlignment="1">
      <alignment horizontal="left" vertical="center" wrapText="1"/>
    </xf>
    <xf numFmtId="9" fontId="34" fillId="37" borderId="20" xfId="3" applyNumberFormat="1" applyFont="1" applyFill="1" applyBorder="1" applyAlignment="1">
      <alignment horizontal="center" vertical="center" wrapText="1"/>
    </xf>
    <xf numFmtId="0" fontId="34" fillId="37" borderId="20" xfId="3" applyFont="1" applyFill="1" applyBorder="1" applyAlignment="1">
      <alignment horizontal="center" vertical="center" wrapText="1"/>
    </xf>
    <xf numFmtId="0" fontId="34" fillId="38" borderId="20" xfId="3" applyFont="1" applyFill="1" applyBorder="1" applyAlignment="1">
      <alignment horizontal="center" vertical="center" wrapText="1"/>
    </xf>
    <xf numFmtId="2" fontId="34" fillId="37" borderId="20" xfId="3" applyNumberFormat="1" applyFont="1" applyFill="1" applyBorder="1" applyAlignment="1">
      <alignment horizontal="center" vertical="center" wrapText="1"/>
    </xf>
    <xf numFmtId="2" fontId="34" fillId="38" borderId="20" xfId="3" applyNumberFormat="1" applyFont="1" applyFill="1" applyBorder="1" applyAlignment="1">
      <alignment horizontal="center" vertical="center" wrapText="1"/>
    </xf>
    <xf numFmtId="0" fontId="34" fillId="37" borderId="22" xfId="3" applyFont="1" applyFill="1" applyBorder="1" applyAlignment="1">
      <alignment horizontal="left" vertical="center" wrapText="1"/>
    </xf>
    <xf numFmtId="0" fontId="34" fillId="36" borderId="21" xfId="3" applyFont="1" applyFill="1" applyBorder="1" applyAlignment="1">
      <alignment horizontal="left" vertical="center" wrapText="1"/>
    </xf>
    <xf numFmtId="0" fontId="34" fillId="0" borderId="23" xfId="3" applyFont="1" applyFill="1" applyBorder="1" applyAlignment="1">
      <alignment horizontal="left" vertical="center" wrapText="1"/>
    </xf>
    <xf numFmtId="9" fontId="34" fillId="37" borderId="18" xfId="3" applyNumberFormat="1" applyFont="1" applyFill="1" applyBorder="1" applyAlignment="1">
      <alignment horizontal="left" vertical="center" wrapText="1"/>
    </xf>
    <xf numFmtId="168" fontId="34" fillId="37" borderId="16" xfId="3" applyNumberFormat="1" applyFont="1" applyFill="1" applyBorder="1" applyAlignment="1">
      <alignment horizontal="center" vertical="center" wrapText="1"/>
    </xf>
    <xf numFmtId="0" fontId="34" fillId="37" borderId="16" xfId="3" applyFont="1" applyFill="1" applyBorder="1" applyAlignment="1">
      <alignment horizontal="center" vertical="center" wrapText="1"/>
    </xf>
    <xf numFmtId="0" fontId="34" fillId="36" borderId="51" xfId="3" applyFont="1" applyFill="1" applyBorder="1" applyAlignment="1">
      <alignment horizontal="left" vertical="center" wrapText="1"/>
    </xf>
    <xf numFmtId="0" fontId="34" fillId="0" borderId="52" xfId="3" applyFont="1" applyFill="1" applyBorder="1" applyAlignment="1">
      <alignment horizontal="left" vertical="center" wrapText="1"/>
    </xf>
    <xf numFmtId="9" fontId="34" fillId="37" borderId="43" xfId="3" applyNumberFormat="1" applyFont="1" applyFill="1" applyBorder="1" applyAlignment="1">
      <alignment horizontal="left" vertical="center" wrapText="1"/>
    </xf>
    <xf numFmtId="168" fontId="34" fillId="37" borderId="40" xfId="3" applyNumberFormat="1" applyFont="1" applyFill="1" applyBorder="1" applyAlignment="1">
      <alignment horizontal="center" vertical="center" wrapText="1"/>
    </xf>
    <xf numFmtId="2" fontId="34" fillId="37" borderId="40" xfId="3" applyNumberFormat="1" applyFont="1" applyFill="1" applyBorder="1" applyAlignment="1">
      <alignment horizontal="center" vertical="center" wrapText="1"/>
    </xf>
    <xf numFmtId="0" fontId="34" fillId="38" borderId="40" xfId="3" applyFont="1" applyFill="1" applyBorder="1" applyAlignment="1">
      <alignment horizontal="center" vertical="center" wrapText="1"/>
    </xf>
    <xf numFmtId="0" fontId="34" fillId="37" borderId="40" xfId="3" applyFont="1" applyFill="1" applyBorder="1" applyAlignment="1">
      <alignment horizontal="center" vertical="center" wrapText="1"/>
    </xf>
    <xf numFmtId="0" fontId="33" fillId="36" borderId="19" xfId="3" applyFont="1" applyFill="1" applyBorder="1" applyAlignment="1">
      <alignment horizontal="center" vertical="center" wrapText="1"/>
    </xf>
    <xf numFmtId="0" fontId="33" fillId="36" borderId="50" xfId="3" applyFont="1" applyFill="1" applyBorder="1" applyAlignment="1">
      <alignment horizontal="center" vertical="center" wrapText="1"/>
    </xf>
    <xf numFmtId="0" fontId="33" fillId="36" borderId="20" xfId="3" applyFont="1" applyFill="1" applyBorder="1" applyAlignment="1">
      <alignment horizontal="center" vertical="center" wrapText="1"/>
    </xf>
    <xf numFmtId="0" fontId="33" fillId="38" borderId="20" xfId="3" applyFont="1" applyFill="1" applyBorder="1" applyAlignment="1">
      <alignment horizontal="center" vertical="center" wrapText="1"/>
    </xf>
    <xf numFmtId="0" fontId="33" fillId="35" borderId="20" xfId="3" applyFont="1" applyFill="1" applyBorder="1" applyAlignment="1">
      <alignment horizontal="center" vertical="center" wrapText="1"/>
    </xf>
    <xf numFmtId="0" fontId="33" fillId="36" borderId="22" xfId="3" applyFont="1" applyFill="1" applyBorder="1" applyAlignment="1">
      <alignment horizontal="center" vertical="center" wrapText="1"/>
    </xf>
    <xf numFmtId="10" fontId="34" fillId="37" borderId="20" xfId="3" applyNumberFormat="1" applyFont="1" applyFill="1" applyBorder="1" applyAlignment="1">
      <alignment horizontal="center" vertical="center" wrapText="1"/>
    </xf>
    <xf numFmtId="0" fontId="34" fillId="36" borderId="45" xfId="3" applyFont="1" applyFill="1" applyBorder="1" applyAlignment="1">
      <alignment horizontal="left" vertical="center" wrapText="1"/>
    </xf>
    <xf numFmtId="0" fontId="34" fillId="0" borderId="46" xfId="3" applyFont="1" applyFill="1" applyBorder="1" applyAlignment="1">
      <alignment horizontal="left" vertical="center" wrapText="1"/>
    </xf>
    <xf numFmtId="167" fontId="34" fillId="37" borderId="40" xfId="3" applyNumberFormat="1" applyFont="1" applyFill="1" applyBorder="1" applyAlignment="1">
      <alignment horizontal="center" vertical="center" wrapText="1"/>
    </xf>
    <xf numFmtId="2" fontId="34" fillId="38" borderId="40" xfId="3" applyNumberFormat="1" applyFont="1" applyFill="1" applyBorder="1" applyAlignment="1">
      <alignment horizontal="center" vertical="center" wrapText="1"/>
    </xf>
    <xf numFmtId="0" fontId="34" fillId="37" borderId="53" xfId="3" applyFont="1" applyFill="1" applyBorder="1" applyAlignment="1">
      <alignment horizontal="left" vertical="center" wrapText="1"/>
    </xf>
    <xf numFmtId="9" fontId="34" fillId="37" borderId="42" xfId="3" applyNumberFormat="1" applyFont="1" applyFill="1" applyBorder="1" applyAlignment="1">
      <alignment horizontal="left" vertical="center" wrapText="1"/>
    </xf>
    <xf numFmtId="2" fontId="34" fillId="37" borderId="37" xfId="3" applyNumberFormat="1" applyFont="1" applyFill="1" applyBorder="1" applyAlignment="1">
      <alignment horizontal="center" vertical="center" wrapText="1"/>
    </xf>
    <xf numFmtId="2" fontId="34" fillId="38" borderId="37" xfId="3" applyNumberFormat="1" applyFont="1" applyFill="1" applyBorder="1" applyAlignment="1">
      <alignment horizontal="center" vertical="center" wrapText="1"/>
    </xf>
    <xf numFmtId="0" fontId="33" fillId="36" borderId="54" xfId="3" applyFont="1" applyFill="1" applyBorder="1" applyAlignment="1">
      <alignment horizontal="left" vertical="center" wrapText="1"/>
    </xf>
    <xf numFmtId="0" fontId="33" fillId="36" borderId="50" xfId="3" applyFont="1" applyFill="1" applyBorder="1" applyAlignment="1">
      <alignment horizontal="left" vertical="center" wrapText="1"/>
    </xf>
    <xf numFmtId="0" fontId="34" fillId="36" borderId="55" xfId="3" applyFont="1" applyFill="1" applyBorder="1" applyAlignment="1">
      <alignment horizontal="left" vertical="center" wrapText="1"/>
    </xf>
    <xf numFmtId="10" fontId="34" fillId="37" borderId="55" xfId="3" applyNumberFormat="1" applyFont="1" applyFill="1" applyBorder="1" applyAlignment="1">
      <alignment horizontal="center" vertical="center" wrapText="1"/>
    </xf>
    <xf numFmtId="1" fontId="34" fillId="37" borderId="20" xfId="3" applyNumberFormat="1" applyFont="1" applyFill="1" applyBorder="1" applyAlignment="1">
      <alignment horizontal="center" vertical="center" wrapText="1"/>
    </xf>
    <xf numFmtId="167" fontId="34" fillId="37" borderId="16" xfId="3" applyNumberFormat="1" applyFont="1" applyFill="1" applyBorder="1" applyAlignment="1">
      <alignment horizontal="center" vertical="center" wrapText="1"/>
    </xf>
    <xf numFmtId="169" fontId="34" fillId="37" borderId="16" xfId="3" applyNumberFormat="1" applyFont="1" applyFill="1" applyBorder="1" applyAlignment="1">
      <alignment horizontal="center" vertical="center" wrapText="1"/>
    </xf>
    <xf numFmtId="1" fontId="34" fillId="37" borderId="16" xfId="3" applyNumberFormat="1" applyFont="1" applyFill="1" applyBorder="1" applyAlignment="1">
      <alignment horizontal="center" vertical="center" wrapText="1"/>
    </xf>
    <xf numFmtId="9" fontId="34" fillId="37" borderId="40" xfId="3" applyNumberFormat="1" applyFont="1" applyFill="1" applyBorder="1" applyAlignment="1">
      <alignment horizontal="center" vertical="center" wrapText="1"/>
    </xf>
    <xf numFmtId="1" fontId="34" fillId="37" borderId="40" xfId="3" applyNumberFormat="1" applyFont="1" applyFill="1" applyBorder="1" applyAlignment="1">
      <alignment horizontal="center" vertical="center" wrapText="1"/>
    </xf>
    <xf numFmtId="0" fontId="35" fillId="37" borderId="53" xfId="3" applyFont="1" applyFill="1" applyBorder="1" applyAlignment="1">
      <alignment horizontal="left" vertical="center" wrapText="1"/>
    </xf>
    <xf numFmtId="0" fontId="33" fillId="36" borderId="49" xfId="3" applyFont="1" applyFill="1" applyBorder="1" applyAlignment="1">
      <alignment horizontal="left" vertical="center" wrapText="1"/>
    </xf>
    <xf numFmtId="0" fontId="34" fillId="36" borderId="50" xfId="3" applyFont="1" applyFill="1" applyBorder="1" applyAlignment="1">
      <alignment horizontal="left" vertical="center" wrapText="1"/>
    </xf>
    <xf numFmtId="9" fontId="34" fillId="38" borderId="20" xfId="3" applyNumberFormat="1" applyFont="1" applyFill="1" applyBorder="1" applyAlignment="1">
      <alignment horizontal="center" vertical="center" wrapText="1"/>
    </xf>
    <xf numFmtId="0" fontId="34" fillId="36" borderId="56" xfId="3" applyFont="1" applyFill="1" applyBorder="1" applyAlignment="1">
      <alignment horizontal="left" vertical="center" wrapText="1"/>
    </xf>
    <xf numFmtId="0" fontId="34" fillId="0" borderId="57" xfId="3" applyFont="1" applyFill="1" applyBorder="1" applyAlignment="1">
      <alignment horizontal="left" vertical="center" wrapText="1"/>
    </xf>
    <xf numFmtId="9" fontId="34" fillId="37" borderId="58" xfId="3" applyNumberFormat="1" applyFont="1" applyFill="1" applyBorder="1" applyAlignment="1">
      <alignment horizontal="left" vertical="center" wrapText="1"/>
    </xf>
    <xf numFmtId="9" fontId="34" fillId="37" borderId="59" xfId="3" applyNumberFormat="1" applyFont="1" applyFill="1" applyBorder="1" applyAlignment="1">
      <alignment horizontal="center" vertical="center" wrapText="1"/>
    </xf>
    <xf numFmtId="2" fontId="34" fillId="37" borderId="59" xfId="3" applyNumberFormat="1" applyFont="1" applyFill="1" applyBorder="1" applyAlignment="1">
      <alignment horizontal="center" vertical="center" wrapText="1"/>
    </xf>
    <xf numFmtId="2" fontId="34" fillId="38" borderId="59" xfId="3" applyNumberFormat="1" applyFont="1" applyFill="1" applyBorder="1" applyAlignment="1">
      <alignment horizontal="center" vertical="center" wrapText="1"/>
    </xf>
    <xf numFmtId="0" fontId="34" fillId="37" borderId="60" xfId="3" applyFont="1" applyFill="1" applyBorder="1" applyAlignment="1">
      <alignment horizontal="left" vertical="center" wrapText="1"/>
    </xf>
    <xf numFmtId="0" fontId="30" fillId="35" borderId="37" xfId="3" applyFont="1" applyFill="1" applyBorder="1" applyAlignment="1">
      <alignment horizontal="left"/>
    </xf>
    <xf numFmtId="164" fontId="19" fillId="34" borderId="33" xfId="1" applyNumberFormat="1" applyFont="1" applyFill="1" applyBorder="1" applyAlignment="1" applyProtection="1">
      <alignment horizontal="center"/>
    </xf>
    <xf numFmtId="164" fontId="19" fillId="34" borderId="34" xfId="1" applyNumberFormat="1" applyFont="1" applyFill="1" applyBorder="1" applyAlignment="1" applyProtection="1">
      <alignment horizontal="center"/>
    </xf>
    <xf numFmtId="164" fontId="19" fillId="34" borderId="35" xfId="1" applyNumberFormat="1" applyFont="1" applyFill="1" applyBorder="1" applyAlignment="1" applyProtection="1">
      <alignment horizontal="center"/>
    </xf>
    <xf numFmtId="164" fontId="19" fillId="34" borderId="10" xfId="1" applyNumberFormat="1" applyFont="1" applyFill="1" applyBorder="1" applyAlignment="1" applyProtection="1">
      <alignment horizontal="center"/>
      <protection locked="0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164" fontId="19" fillId="34" borderId="11" xfId="1" applyNumberFormat="1" applyFont="1" applyFill="1" applyBorder="1" applyAlignment="1" applyProtection="1">
      <alignment horizontal="center"/>
      <protection locked="0"/>
    </xf>
    <xf numFmtId="164" fontId="19" fillId="34" borderId="10" xfId="1" applyNumberFormat="1" applyFont="1" applyFill="1" applyBorder="1" applyAlignment="1" applyProtection="1">
      <alignment horizontal="center"/>
    </xf>
    <xf numFmtId="164" fontId="19" fillId="34" borderId="0" xfId="1" applyNumberFormat="1" applyFont="1" applyFill="1" applyBorder="1" applyAlignment="1" applyProtection="1">
      <alignment horizontal="center"/>
    </xf>
    <xf numFmtId="164" fontId="19" fillId="34" borderId="11" xfId="1" applyNumberFormat="1" applyFont="1" applyFill="1" applyBorder="1" applyAlignment="1" applyProtection="1">
      <alignment horizontal="center"/>
    </xf>
    <xf numFmtId="164" fontId="21" fillId="34" borderId="36" xfId="1" applyNumberFormat="1" applyFont="1" applyFill="1" applyBorder="1" applyAlignment="1" applyProtection="1">
      <alignment horizontal="center" vertical="center"/>
    </xf>
    <xf numFmtId="164" fontId="21" fillId="34" borderId="37" xfId="1" applyNumberFormat="1" applyFont="1" applyFill="1" applyBorder="1" applyAlignment="1" applyProtection="1">
      <alignment horizontal="center" vertical="center"/>
    </xf>
    <xf numFmtId="164" fontId="21" fillId="34" borderId="38" xfId="1" applyNumberFormat="1" applyFont="1" applyFill="1" applyBorder="1" applyAlignment="1" applyProtection="1">
      <alignment horizontal="center" vertical="center"/>
    </xf>
    <xf numFmtId="164" fontId="21" fillId="34" borderId="12" xfId="1" applyNumberFormat="1" applyFont="1" applyFill="1" applyBorder="1" applyAlignment="1" applyProtection="1">
      <alignment horizontal="center" vertical="center"/>
    </xf>
    <xf numFmtId="164" fontId="21" fillId="34" borderId="0" xfId="1" applyNumberFormat="1" applyFont="1" applyFill="1" applyBorder="1" applyAlignment="1" applyProtection="1">
      <alignment horizontal="center" vertical="center"/>
    </xf>
    <xf numFmtId="164" fontId="21" fillId="34" borderId="13" xfId="1" applyNumberFormat="1" applyFont="1" applyFill="1" applyBorder="1" applyAlignment="1" applyProtection="1">
      <alignment horizontal="center" vertical="center"/>
    </xf>
    <xf numFmtId="164" fontId="21" fillId="34" borderId="15" xfId="1" applyNumberFormat="1" applyFont="1" applyFill="1" applyBorder="1" applyAlignment="1" applyProtection="1">
      <alignment horizontal="center" vertical="center"/>
    </xf>
    <xf numFmtId="164" fontId="21" fillId="34" borderId="16" xfId="1" applyNumberFormat="1" applyFont="1" applyFill="1" applyBorder="1" applyAlignment="1" applyProtection="1">
      <alignment horizontal="center" vertical="center"/>
    </xf>
    <xf numFmtId="164" fontId="21" fillId="34" borderId="17" xfId="1" applyNumberFormat="1" applyFont="1" applyFill="1" applyBorder="1" applyAlignment="1" applyProtection="1">
      <alignment horizontal="center" vertical="center"/>
    </xf>
    <xf numFmtId="164" fontId="21" fillId="34" borderId="39" xfId="1" applyNumberFormat="1" applyFont="1" applyFill="1" applyBorder="1" applyAlignment="1" applyProtection="1">
      <alignment horizontal="center"/>
    </xf>
    <xf numFmtId="164" fontId="21" fillId="34" borderId="40" xfId="1" applyNumberFormat="1" applyFont="1" applyFill="1" applyBorder="1" applyAlignment="1" applyProtection="1">
      <alignment horizontal="center"/>
    </xf>
    <xf numFmtId="164" fontId="21" fillId="34" borderId="41" xfId="1" applyNumberFormat="1" applyFont="1" applyFill="1" applyBorder="1" applyAlignment="1" applyProtection="1">
      <alignment horizontal="center"/>
    </xf>
    <xf numFmtId="164" fontId="21" fillId="34" borderId="42" xfId="1" applyNumberFormat="1" applyFont="1" applyFill="1" applyBorder="1" applyAlignment="1" applyProtection="1">
      <alignment horizontal="center" vertical="center"/>
    </xf>
    <xf numFmtId="164" fontId="21" fillId="34" borderId="14" xfId="1" applyNumberFormat="1" applyFont="1" applyFill="1" applyBorder="1" applyAlignment="1" applyProtection="1">
      <alignment horizontal="center" vertical="center"/>
    </xf>
    <xf numFmtId="0" fontId="23" fillId="0" borderId="40" xfId="0" applyFont="1" applyFill="1" applyBorder="1" applyAlignment="1">
      <alignment horizontal="left" vertical="center" wrapText="1" indent="3"/>
    </xf>
    <xf numFmtId="0" fontId="23" fillId="0" borderId="41" xfId="0" applyFont="1" applyFill="1" applyBorder="1" applyAlignment="1">
      <alignment horizontal="left" vertical="center" wrapText="1" indent="3"/>
    </xf>
    <xf numFmtId="0" fontId="22" fillId="0" borderId="12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164" fontId="21" fillId="34" borderId="0" xfId="1" applyNumberFormat="1" applyFont="1" applyFill="1" applyBorder="1" applyAlignment="1" applyProtection="1">
      <alignment horizontal="center"/>
      <protection locked="0"/>
    </xf>
    <xf numFmtId="0" fontId="26" fillId="0" borderId="0" xfId="0" applyFont="1" applyAlignment="1">
      <alignment horizontal="left" vertical="center" wrapText="1"/>
    </xf>
    <xf numFmtId="164" fontId="21" fillId="34" borderId="0" xfId="1" applyNumberFormat="1" applyFont="1" applyFill="1" applyBorder="1" applyAlignment="1" applyProtection="1">
      <alignment horizontal="center"/>
    </xf>
    <xf numFmtId="0" fontId="32" fillId="0" borderId="19" xfId="3" applyFont="1" applyBorder="1" applyAlignment="1">
      <alignment horizontal="center" vertical="center" wrapText="1"/>
    </xf>
    <xf numFmtId="0" fontId="32" fillId="0" borderId="20" xfId="3" applyFont="1" applyBorder="1" applyAlignment="1">
      <alignment horizontal="center" vertical="center" wrapText="1"/>
    </xf>
    <xf numFmtId="0" fontId="32" fillId="0" borderId="22" xfId="3" applyFont="1" applyBorder="1" applyAlignment="1">
      <alignment horizontal="center" vertical="center" wrapText="1"/>
    </xf>
    <xf numFmtId="0" fontId="32" fillId="35" borderId="24" xfId="3" applyFont="1" applyFill="1" applyBorder="1" applyAlignment="1">
      <alignment horizontal="center" vertical="center"/>
    </xf>
    <xf numFmtId="0" fontId="32" fillId="35" borderId="25" xfId="3" applyFont="1" applyFill="1" applyBorder="1" applyAlignment="1">
      <alignment horizontal="center" vertical="center"/>
    </xf>
    <xf numFmtId="0" fontId="32" fillId="35" borderId="26" xfId="3" applyFont="1" applyFill="1" applyBorder="1" applyAlignment="1">
      <alignment horizontal="center" vertical="center"/>
    </xf>
  </cellXfs>
  <cellStyles count="56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 2" xfId="1"/>
    <cellStyle name="Millares 2 2" xfId="53"/>
    <cellStyle name="Neutral 2" xfId="40"/>
    <cellStyle name="Normal" xfId="0" builtinId="0"/>
    <cellStyle name="Normal 2" xfId="3"/>
    <cellStyle name="Normal 2 2" xfId="41"/>
    <cellStyle name="Normal 2 3" xfId="54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1076322</xdr:colOff>
      <xdr:row>27</xdr:row>
      <xdr:rowOff>2057224</xdr:rowOff>
    </xdr:from>
    <xdr:to>
      <xdr:col>15</xdr:col>
      <xdr:colOff>1109230</xdr:colOff>
      <xdr:row>33</xdr:row>
      <xdr:rowOff>23813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2" y="37556899"/>
          <a:ext cx="15240003" cy="1024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showGridLines="0" showWhiteSpace="0" view="pageBreakPreview" zoomScale="60" zoomScaleNormal="75" workbookViewId="0">
      <selection sqref="A1:J41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51.2851562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x14ac:dyDescent="0.2"/>
    <row r="2" spans="2:10" ht="15" x14ac:dyDescent="0.25">
      <c r="B2" s="135"/>
      <c r="C2" s="136"/>
      <c r="D2" s="136"/>
      <c r="E2" s="136"/>
      <c r="F2" s="136"/>
      <c r="G2" s="136"/>
      <c r="H2" s="136"/>
      <c r="I2" s="136"/>
      <c r="J2" s="137"/>
    </row>
    <row r="3" spans="2:10" ht="15" x14ac:dyDescent="0.25">
      <c r="B3" s="138" t="s">
        <v>0</v>
      </c>
      <c r="C3" s="139"/>
      <c r="D3" s="139"/>
      <c r="E3" s="139"/>
      <c r="F3" s="139"/>
      <c r="G3" s="139"/>
      <c r="H3" s="139"/>
      <c r="I3" s="139"/>
      <c r="J3" s="140"/>
    </row>
    <row r="4" spans="2:10" ht="15" x14ac:dyDescent="0.25">
      <c r="B4" s="141" t="s">
        <v>1</v>
      </c>
      <c r="C4" s="142"/>
      <c r="D4" s="142"/>
      <c r="E4" s="142"/>
      <c r="F4" s="142"/>
      <c r="G4" s="142"/>
      <c r="H4" s="142"/>
      <c r="I4" s="142"/>
      <c r="J4" s="143"/>
    </row>
    <row r="5" spans="2:10" ht="15" x14ac:dyDescent="0.25">
      <c r="B5" s="141" t="s">
        <v>113</v>
      </c>
      <c r="C5" s="142"/>
      <c r="D5" s="142"/>
      <c r="E5" s="142"/>
      <c r="F5" s="142"/>
      <c r="G5" s="142"/>
      <c r="H5" s="142"/>
      <c r="I5" s="142"/>
      <c r="J5" s="143"/>
    </row>
    <row r="6" spans="2:10" x14ac:dyDescent="0.2">
      <c r="B6" s="9"/>
      <c r="C6" s="9"/>
      <c r="D6" s="9"/>
      <c r="E6" s="9"/>
      <c r="F6" s="9"/>
      <c r="G6" s="9"/>
      <c r="H6" s="9"/>
      <c r="I6" s="9"/>
      <c r="J6" s="9"/>
    </row>
    <row r="7" spans="2:10" x14ac:dyDescent="0.2">
      <c r="B7" s="144" t="s">
        <v>2</v>
      </c>
      <c r="C7" s="145"/>
      <c r="D7" s="146"/>
      <c r="E7" s="153" t="s">
        <v>3</v>
      </c>
      <c r="F7" s="154"/>
      <c r="G7" s="154"/>
      <c r="H7" s="154"/>
      <c r="I7" s="155"/>
      <c r="J7" s="156" t="s">
        <v>4</v>
      </c>
    </row>
    <row r="8" spans="2:10" x14ac:dyDescent="0.2">
      <c r="B8" s="147"/>
      <c r="C8" s="148"/>
      <c r="D8" s="149"/>
      <c r="E8" s="62" t="s">
        <v>5</v>
      </c>
      <c r="F8" s="63" t="s">
        <v>6</v>
      </c>
      <c r="G8" s="63" t="s">
        <v>7</v>
      </c>
      <c r="H8" s="63" t="s">
        <v>8</v>
      </c>
      <c r="I8" s="64" t="s">
        <v>9</v>
      </c>
      <c r="J8" s="157"/>
    </row>
    <row r="9" spans="2:10" x14ac:dyDescent="0.2">
      <c r="B9" s="150"/>
      <c r="C9" s="151"/>
      <c r="D9" s="152"/>
      <c r="E9" s="65">
        <v>1</v>
      </c>
      <c r="F9" s="65">
        <v>2</v>
      </c>
      <c r="G9" s="65" t="s">
        <v>10</v>
      </c>
      <c r="H9" s="65">
        <v>4</v>
      </c>
      <c r="I9" s="66">
        <v>5</v>
      </c>
      <c r="J9" s="65" t="s">
        <v>11</v>
      </c>
    </row>
    <row r="10" spans="2:10" s="10" customFormat="1" x14ac:dyDescent="0.2">
      <c r="B10" s="160" t="s">
        <v>12</v>
      </c>
      <c r="C10" s="161"/>
      <c r="D10" s="162"/>
      <c r="E10" s="15">
        <v>41904968.43</v>
      </c>
      <c r="F10" s="15">
        <v>2280574.19</v>
      </c>
      <c r="G10" s="15">
        <v>44185542.619999997</v>
      </c>
      <c r="H10" s="15">
        <v>16199177.349999998</v>
      </c>
      <c r="I10" s="15">
        <v>13395689.169999994</v>
      </c>
      <c r="J10" s="15">
        <v>27986365.27</v>
      </c>
    </row>
    <row r="11" spans="2:10" s="10" customFormat="1" ht="28.5" customHeight="1" x14ac:dyDescent="0.2">
      <c r="B11" s="11"/>
      <c r="C11" s="163" t="s">
        <v>13</v>
      </c>
      <c r="D11" s="164"/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</row>
    <row r="12" spans="2:10" s="10" customFormat="1" x14ac:dyDescent="0.2">
      <c r="B12" s="11"/>
      <c r="C12" s="51"/>
      <c r="D12" s="52" t="s">
        <v>14</v>
      </c>
      <c r="E12" s="17">
        <v>0</v>
      </c>
      <c r="F12" s="18">
        <v>0</v>
      </c>
      <c r="G12" s="19">
        <v>0</v>
      </c>
      <c r="H12" s="18">
        <v>0</v>
      </c>
      <c r="I12" s="18">
        <v>0</v>
      </c>
      <c r="J12" s="20">
        <v>0</v>
      </c>
    </row>
    <row r="13" spans="2:10" s="10" customFormat="1" x14ac:dyDescent="0.2">
      <c r="B13" s="11"/>
      <c r="C13" s="51"/>
      <c r="D13" s="52" t="s">
        <v>15</v>
      </c>
      <c r="E13" s="17">
        <v>0</v>
      </c>
      <c r="F13" s="18">
        <v>0</v>
      </c>
      <c r="G13" s="19">
        <v>0</v>
      </c>
      <c r="H13" s="18">
        <v>0</v>
      </c>
      <c r="I13" s="18">
        <v>0</v>
      </c>
      <c r="J13" s="20">
        <v>0</v>
      </c>
    </row>
    <row r="14" spans="2:10" s="10" customFormat="1" ht="14.25" customHeight="1" x14ac:dyDescent="0.2">
      <c r="B14" s="11"/>
      <c r="C14" s="163" t="s">
        <v>16</v>
      </c>
      <c r="D14" s="164"/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</row>
    <row r="15" spans="2:10" s="10" customFormat="1" x14ac:dyDescent="0.2">
      <c r="B15" s="11"/>
      <c r="C15" s="51"/>
      <c r="D15" s="52" t="s">
        <v>17</v>
      </c>
      <c r="E15" s="17">
        <v>0</v>
      </c>
      <c r="F15" s="18">
        <v>0</v>
      </c>
      <c r="G15" s="19">
        <v>0</v>
      </c>
      <c r="H15" s="18">
        <v>0</v>
      </c>
      <c r="I15" s="18">
        <v>0</v>
      </c>
      <c r="J15" s="20">
        <v>0</v>
      </c>
    </row>
    <row r="16" spans="2:10" s="10" customFormat="1" x14ac:dyDescent="0.2">
      <c r="B16" s="11"/>
      <c r="C16" s="51"/>
      <c r="D16" s="52" t="s">
        <v>18</v>
      </c>
      <c r="E16" s="17">
        <v>0</v>
      </c>
      <c r="F16" s="18">
        <v>0</v>
      </c>
      <c r="G16" s="19">
        <v>0</v>
      </c>
      <c r="H16" s="18">
        <v>0</v>
      </c>
      <c r="I16" s="18">
        <v>0</v>
      </c>
      <c r="J16" s="20">
        <v>0</v>
      </c>
    </row>
    <row r="17" spans="2:10" s="10" customFormat="1" x14ac:dyDescent="0.2">
      <c r="B17" s="11"/>
      <c r="C17" s="51"/>
      <c r="D17" s="52" t="s">
        <v>19</v>
      </c>
      <c r="E17" s="17">
        <v>0</v>
      </c>
      <c r="F17" s="18">
        <v>0</v>
      </c>
      <c r="G17" s="19">
        <v>0</v>
      </c>
      <c r="H17" s="18">
        <v>0</v>
      </c>
      <c r="I17" s="18">
        <v>0</v>
      </c>
      <c r="J17" s="20">
        <v>0</v>
      </c>
    </row>
    <row r="18" spans="2:10" s="10" customFormat="1" x14ac:dyDescent="0.2">
      <c r="B18" s="11"/>
      <c r="C18" s="51"/>
      <c r="D18" s="52" t="s">
        <v>20</v>
      </c>
      <c r="E18" s="17">
        <v>0</v>
      </c>
      <c r="F18" s="18">
        <v>0</v>
      </c>
      <c r="G18" s="19">
        <v>0</v>
      </c>
      <c r="H18" s="18">
        <v>0</v>
      </c>
      <c r="I18" s="18">
        <v>0</v>
      </c>
      <c r="J18" s="20">
        <v>0</v>
      </c>
    </row>
    <row r="19" spans="2:10" s="10" customFormat="1" x14ac:dyDescent="0.2">
      <c r="B19" s="11"/>
      <c r="C19" s="51"/>
      <c r="D19" s="52" t="s">
        <v>21</v>
      </c>
      <c r="E19" s="17">
        <v>0</v>
      </c>
      <c r="F19" s="18">
        <v>0</v>
      </c>
      <c r="G19" s="19">
        <v>0</v>
      </c>
      <c r="H19" s="18">
        <v>0</v>
      </c>
      <c r="I19" s="18">
        <v>0</v>
      </c>
      <c r="J19" s="20">
        <v>0</v>
      </c>
    </row>
    <row r="20" spans="2:10" s="10" customFormat="1" ht="24" x14ac:dyDescent="0.2">
      <c r="B20" s="11"/>
      <c r="C20" s="51"/>
      <c r="D20" s="52" t="s">
        <v>22</v>
      </c>
      <c r="E20" s="17">
        <v>0</v>
      </c>
      <c r="F20" s="18">
        <v>0</v>
      </c>
      <c r="G20" s="19">
        <v>0</v>
      </c>
      <c r="H20" s="18">
        <v>0</v>
      </c>
      <c r="I20" s="18">
        <v>0</v>
      </c>
      <c r="J20" s="20">
        <v>0</v>
      </c>
    </row>
    <row r="21" spans="2:10" s="10" customFormat="1" x14ac:dyDescent="0.2">
      <c r="B21" s="11"/>
      <c r="C21" s="51"/>
      <c r="D21" s="52" t="s">
        <v>23</v>
      </c>
      <c r="E21" s="17">
        <v>0</v>
      </c>
      <c r="F21" s="18">
        <v>0</v>
      </c>
      <c r="G21" s="19">
        <v>0</v>
      </c>
      <c r="H21" s="18">
        <v>0</v>
      </c>
      <c r="I21" s="18">
        <v>0</v>
      </c>
      <c r="J21" s="20">
        <v>0</v>
      </c>
    </row>
    <row r="22" spans="2:10" s="10" customFormat="1" x14ac:dyDescent="0.2">
      <c r="B22" s="11"/>
      <c r="C22" s="51"/>
      <c r="D22" s="52" t="s">
        <v>24</v>
      </c>
      <c r="E22" s="17">
        <v>0</v>
      </c>
      <c r="F22" s="18">
        <v>0</v>
      </c>
      <c r="G22" s="19">
        <v>0</v>
      </c>
      <c r="H22" s="18">
        <v>0</v>
      </c>
      <c r="I22" s="18">
        <v>0</v>
      </c>
      <c r="J22" s="20">
        <v>0</v>
      </c>
    </row>
    <row r="23" spans="2:10" s="10" customFormat="1" ht="14.25" customHeight="1" x14ac:dyDescent="0.2">
      <c r="B23" s="11"/>
      <c r="C23" s="163" t="s">
        <v>25</v>
      </c>
      <c r="D23" s="164"/>
      <c r="E23" s="16">
        <v>41904968.43</v>
      </c>
      <c r="F23" s="16">
        <v>2280574.19</v>
      </c>
      <c r="G23" s="16">
        <v>44185542.619999997</v>
      </c>
      <c r="H23" s="16">
        <v>16199177.349999998</v>
      </c>
      <c r="I23" s="16">
        <v>13395689.169999994</v>
      </c>
      <c r="J23" s="16">
        <v>27986365.27</v>
      </c>
    </row>
    <row r="24" spans="2:10" s="10" customFormat="1" ht="36" customHeight="1" x14ac:dyDescent="0.2">
      <c r="B24" s="11"/>
      <c r="C24" s="51"/>
      <c r="D24" s="52" t="s">
        <v>26</v>
      </c>
      <c r="E24" s="17">
        <v>0</v>
      </c>
      <c r="F24" s="18">
        <v>0</v>
      </c>
      <c r="G24" s="19">
        <v>0</v>
      </c>
      <c r="H24" s="18">
        <v>0</v>
      </c>
      <c r="I24" s="18">
        <v>0</v>
      </c>
      <c r="J24" s="20">
        <v>0</v>
      </c>
    </row>
    <row r="25" spans="2:10" s="10" customFormat="1" ht="27" customHeight="1" x14ac:dyDescent="0.2">
      <c r="B25" s="11"/>
      <c r="C25" s="51"/>
      <c r="D25" s="52" t="s">
        <v>27</v>
      </c>
      <c r="E25" s="17">
        <v>41904968.43</v>
      </c>
      <c r="F25" s="18">
        <v>2280574.19</v>
      </c>
      <c r="G25" s="19">
        <v>44185542.619999997</v>
      </c>
      <c r="H25" s="18">
        <v>16199177.349999998</v>
      </c>
      <c r="I25" s="18">
        <v>13395689.169999994</v>
      </c>
      <c r="J25" s="20">
        <v>27986365.27</v>
      </c>
    </row>
    <row r="26" spans="2:10" s="10" customFormat="1" x14ac:dyDescent="0.2">
      <c r="B26" s="11"/>
      <c r="C26" s="51"/>
      <c r="D26" s="52" t="s">
        <v>28</v>
      </c>
      <c r="E26" s="17">
        <v>0</v>
      </c>
      <c r="F26" s="18">
        <v>0</v>
      </c>
      <c r="G26" s="19">
        <v>0</v>
      </c>
      <c r="H26" s="18">
        <v>0</v>
      </c>
      <c r="I26" s="18">
        <v>0</v>
      </c>
      <c r="J26" s="20">
        <v>0</v>
      </c>
    </row>
    <row r="27" spans="2:10" s="10" customFormat="1" ht="14.25" customHeight="1" x14ac:dyDescent="0.2">
      <c r="B27" s="11"/>
      <c r="C27" s="163" t="s">
        <v>29</v>
      </c>
      <c r="D27" s="164"/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2:10" s="10" customFormat="1" ht="28.5" customHeight="1" x14ac:dyDescent="0.2">
      <c r="B28" s="11"/>
      <c r="C28" s="51"/>
      <c r="D28" s="52" t="s">
        <v>30</v>
      </c>
      <c r="E28" s="17">
        <v>0</v>
      </c>
      <c r="F28" s="18">
        <v>0</v>
      </c>
      <c r="G28" s="19">
        <v>0</v>
      </c>
      <c r="H28" s="18">
        <v>0</v>
      </c>
      <c r="I28" s="18">
        <v>0</v>
      </c>
      <c r="J28" s="20">
        <v>0</v>
      </c>
    </row>
    <row r="29" spans="2:10" s="10" customFormat="1" ht="21" customHeight="1" x14ac:dyDescent="0.2">
      <c r="B29" s="11"/>
      <c r="C29" s="51"/>
      <c r="D29" s="52" t="s">
        <v>31</v>
      </c>
      <c r="E29" s="17">
        <v>0</v>
      </c>
      <c r="F29" s="18">
        <v>0</v>
      </c>
      <c r="G29" s="19">
        <v>0</v>
      </c>
      <c r="H29" s="18">
        <v>0</v>
      </c>
      <c r="I29" s="18">
        <v>0</v>
      </c>
      <c r="J29" s="20">
        <v>0</v>
      </c>
    </row>
    <row r="30" spans="2:10" s="10" customFormat="1" x14ac:dyDescent="0.2">
      <c r="B30" s="11"/>
      <c r="C30" s="163" t="s">
        <v>32</v>
      </c>
      <c r="D30" s="164"/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</row>
    <row r="31" spans="2:10" s="10" customFormat="1" x14ac:dyDescent="0.2">
      <c r="B31" s="11"/>
      <c r="C31" s="51"/>
      <c r="D31" s="52" t="s">
        <v>33</v>
      </c>
      <c r="E31" s="17">
        <v>0</v>
      </c>
      <c r="F31" s="18">
        <v>0</v>
      </c>
      <c r="G31" s="19">
        <v>0</v>
      </c>
      <c r="H31" s="18">
        <v>0</v>
      </c>
      <c r="I31" s="18">
        <v>0</v>
      </c>
      <c r="J31" s="20">
        <v>0</v>
      </c>
    </row>
    <row r="32" spans="2:10" s="10" customFormat="1" x14ac:dyDescent="0.2">
      <c r="B32" s="11"/>
      <c r="C32" s="51"/>
      <c r="D32" s="52" t="s">
        <v>34</v>
      </c>
      <c r="E32" s="17">
        <v>0</v>
      </c>
      <c r="F32" s="18">
        <v>0</v>
      </c>
      <c r="G32" s="19">
        <v>0</v>
      </c>
      <c r="H32" s="18">
        <v>0</v>
      </c>
      <c r="I32" s="18">
        <v>0</v>
      </c>
      <c r="J32" s="20">
        <v>0</v>
      </c>
    </row>
    <row r="33" spans="2:10" s="10" customFormat="1" x14ac:dyDescent="0.2">
      <c r="B33" s="11"/>
      <c r="C33" s="51"/>
      <c r="D33" s="52" t="s">
        <v>35</v>
      </c>
      <c r="E33" s="17">
        <v>0</v>
      </c>
      <c r="F33" s="18">
        <v>0</v>
      </c>
      <c r="G33" s="19">
        <v>0</v>
      </c>
      <c r="H33" s="18">
        <v>0</v>
      </c>
      <c r="I33" s="18">
        <v>0</v>
      </c>
      <c r="J33" s="20">
        <v>0</v>
      </c>
    </row>
    <row r="34" spans="2:10" s="10" customFormat="1" ht="24" x14ac:dyDescent="0.2">
      <c r="B34" s="11"/>
      <c r="C34" s="51"/>
      <c r="D34" s="52" t="s">
        <v>36</v>
      </c>
      <c r="E34" s="17">
        <v>0</v>
      </c>
      <c r="F34" s="18">
        <v>0</v>
      </c>
      <c r="G34" s="19">
        <v>0</v>
      </c>
      <c r="H34" s="18">
        <v>0</v>
      </c>
      <c r="I34" s="18">
        <v>0</v>
      </c>
      <c r="J34" s="20">
        <v>0</v>
      </c>
    </row>
    <row r="35" spans="2:10" s="10" customFormat="1" ht="27" customHeight="1" x14ac:dyDescent="0.2">
      <c r="B35" s="11"/>
      <c r="C35" s="163" t="s">
        <v>37</v>
      </c>
      <c r="D35" s="164"/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</row>
    <row r="36" spans="2:10" s="10" customFormat="1" x14ac:dyDescent="0.2">
      <c r="B36" s="11"/>
      <c r="C36" s="51"/>
      <c r="D36" s="52" t="s">
        <v>38</v>
      </c>
      <c r="E36" s="17">
        <v>0</v>
      </c>
      <c r="F36" s="18">
        <v>0</v>
      </c>
      <c r="G36" s="19">
        <v>0</v>
      </c>
      <c r="H36" s="18">
        <v>0</v>
      </c>
      <c r="I36" s="18">
        <v>0</v>
      </c>
      <c r="J36" s="20">
        <v>0</v>
      </c>
    </row>
    <row r="37" spans="2:10" s="10" customFormat="1" ht="16.5" customHeight="1" x14ac:dyDescent="0.2">
      <c r="B37" s="160" t="s">
        <v>39</v>
      </c>
      <c r="C37" s="161"/>
      <c r="D37" s="162"/>
      <c r="E37" s="17">
        <v>0</v>
      </c>
      <c r="F37" s="18">
        <v>0</v>
      </c>
      <c r="G37" s="19">
        <v>0</v>
      </c>
      <c r="H37" s="18">
        <v>0</v>
      </c>
      <c r="I37" s="18">
        <v>0</v>
      </c>
      <c r="J37" s="20">
        <v>0</v>
      </c>
    </row>
    <row r="38" spans="2:10" s="10" customFormat="1" ht="23.25" customHeight="1" x14ac:dyDescent="0.2">
      <c r="B38" s="160" t="s">
        <v>40</v>
      </c>
      <c r="C38" s="161"/>
      <c r="D38" s="162"/>
      <c r="E38" s="17">
        <v>0</v>
      </c>
      <c r="F38" s="18">
        <v>0</v>
      </c>
      <c r="G38" s="19">
        <v>0</v>
      </c>
      <c r="H38" s="18">
        <v>0</v>
      </c>
      <c r="I38" s="18">
        <v>0</v>
      </c>
      <c r="J38" s="20">
        <v>0</v>
      </c>
    </row>
    <row r="39" spans="2:10" s="10" customFormat="1" ht="15.75" customHeight="1" x14ac:dyDescent="0.2">
      <c r="B39" s="160" t="s">
        <v>41</v>
      </c>
      <c r="C39" s="161"/>
      <c r="D39" s="162"/>
      <c r="E39" s="17">
        <v>0</v>
      </c>
      <c r="F39" s="18">
        <v>0</v>
      </c>
      <c r="G39" s="19">
        <v>0</v>
      </c>
      <c r="H39" s="18">
        <v>0</v>
      </c>
      <c r="I39" s="18">
        <v>0</v>
      </c>
      <c r="J39" s="20">
        <v>0</v>
      </c>
    </row>
    <row r="40" spans="2:10" s="10" customFormat="1" x14ac:dyDescent="0.2">
      <c r="B40" s="12"/>
      <c r="C40" s="13"/>
      <c r="D40" s="14"/>
      <c r="E40" s="21"/>
      <c r="F40" s="22"/>
      <c r="G40" s="22"/>
      <c r="H40" s="22"/>
      <c r="I40" s="22"/>
      <c r="J40" s="22"/>
    </row>
    <row r="41" spans="2:10" s="10" customFormat="1" ht="14.25" customHeight="1" x14ac:dyDescent="0.2">
      <c r="B41" s="67"/>
      <c r="C41" s="158" t="s">
        <v>42</v>
      </c>
      <c r="D41" s="159"/>
      <c r="E41" s="23">
        <v>41904968.43</v>
      </c>
      <c r="F41" s="23">
        <v>2280574.19</v>
      </c>
      <c r="G41" s="23">
        <v>44185542.619999997</v>
      </c>
      <c r="H41" s="23">
        <v>16199177.349999998</v>
      </c>
      <c r="I41" s="23">
        <v>13395689.169999994</v>
      </c>
      <c r="J41" s="23">
        <v>27986365.27</v>
      </c>
    </row>
    <row r="42" spans="2:10" s="10" customFormat="1" x14ac:dyDescent="0.2"/>
    <row r="43" spans="2:10" s="2" customFormat="1" x14ac:dyDescent="0.2"/>
    <row r="44" spans="2:10" s="2" customFormat="1" x14ac:dyDescent="0.2"/>
    <row r="45" spans="2:10" x14ac:dyDescent="0.2"/>
    <row r="46" spans="2:10" x14ac:dyDescent="0.2"/>
    <row r="47" spans="2:10" x14ac:dyDescent="0.2"/>
  </sheetData>
  <mergeCells count="18">
    <mergeCell ref="C41:D41"/>
    <mergeCell ref="B39:D39"/>
    <mergeCell ref="B10:D10"/>
    <mergeCell ref="C11:D11"/>
    <mergeCell ref="C14:D14"/>
    <mergeCell ref="C23:D23"/>
    <mergeCell ref="C27:D27"/>
    <mergeCell ref="C35:D35"/>
    <mergeCell ref="B37:D37"/>
    <mergeCell ref="B38:D38"/>
    <mergeCell ref="C30:D30"/>
    <mergeCell ref="B2:J2"/>
    <mergeCell ref="B3:J3"/>
    <mergeCell ref="B4:J4"/>
    <mergeCell ref="B5:J5"/>
    <mergeCell ref="B7:D9"/>
    <mergeCell ref="E7:I7"/>
    <mergeCell ref="J7:J8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55" zoomScaleNormal="55" zoomScaleSheetLayoutView="70" zoomScalePageLayoutView="150" workbookViewId="0">
      <selection activeCell="D6" sqref="D6"/>
    </sheetView>
  </sheetViews>
  <sheetFormatPr baseColWidth="10" defaultColWidth="8.85546875" defaultRowHeight="15.75" x14ac:dyDescent="0.25"/>
  <cols>
    <col min="1" max="1" width="23.85546875" style="44" customWidth="1"/>
    <col min="2" max="2" width="40.7109375" style="44" customWidth="1"/>
    <col min="3" max="3" width="39.140625" style="44" customWidth="1"/>
    <col min="4" max="4" width="10.28515625" style="58" customWidth="1"/>
    <col min="5" max="5" width="10.28515625" style="44" customWidth="1"/>
    <col min="6" max="6" width="10.28515625" style="59" customWidth="1"/>
    <col min="7" max="7" width="10.28515625" style="44" customWidth="1"/>
    <col min="8" max="8" width="10.28515625" style="59" customWidth="1"/>
    <col min="9" max="9" width="10.28515625" style="44" customWidth="1"/>
    <col min="10" max="12" width="10.28515625" style="59" customWidth="1"/>
    <col min="13" max="13" width="10.28515625" style="31" customWidth="1"/>
    <col min="14" max="14" width="10.28515625" style="59" customWidth="1"/>
    <col min="15" max="15" width="10.28515625" style="60" customWidth="1"/>
    <col min="16" max="16" width="35.7109375" style="61" customWidth="1"/>
    <col min="17" max="16384" width="8.85546875" style="44"/>
  </cols>
  <sheetData>
    <row r="1" spans="1:16" s="31" customFormat="1" ht="69" customHeight="1" thickBot="1" x14ac:dyDescent="0.3">
      <c r="A1" s="168" t="s">
        <v>114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</row>
    <row r="2" spans="1:16" s="31" customFormat="1" ht="45" customHeight="1" thickBot="1" x14ac:dyDescent="0.3">
      <c r="A2" s="171" t="s">
        <v>45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3"/>
    </row>
    <row r="3" spans="1:16" s="38" customFormat="1" ht="48" customHeight="1" thickBot="1" x14ac:dyDescent="0.3">
      <c r="A3" s="32" t="s">
        <v>46</v>
      </c>
      <c r="B3" s="33" t="s">
        <v>47</v>
      </c>
      <c r="C3" s="33" t="s">
        <v>48</v>
      </c>
      <c r="D3" s="34" t="s">
        <v>115</v>
      </c>
      <c r="E3" s="34" t="s">
        <v>57</v>
      </c>
      <c r="F3" s="35" t="s">
        <v>58</v>
      </c>
      <c r="G3" s="34" t="s">
        <v>86</v>
      </c>
      <c r="H3" s="35" t="s">
        <v>87</v>
      </c>
      <c r="I3" s="34" t="s">
        <v>109</v>
      </c>
      <c r="J3" s="34" t="s">
        <v>110</v>
      </c>
      <c r="K3" s="34" t="s">
        <v>111</v>
      </c>
      <c r="L3" s="34" t="s">
        <v>112</v>
      </c>
      <c r="M3" s="34" t="s">
        <v>116</v>
      </c>
      <c r="N3" s="34" t="s">
        <v>117</v>
      </c>
      <c r="O3" s="36" t="s">
        <v>118</v>
      </c>
      <c r="P3" s="37" t="s">
        <v>49</v>
      </c>
    </row>
    <row r="4" spans="1:16" ht="143.25" customHeight="1" x14ac:dyDescent="0.25">
      <c r="A4" s="68" t="s">
        <v>119</v>
      </c>
      <c r="B4" s="39" t="s">
        <v>88</v>
      </c>
      <c r="C4" s="69" t="s">
        <v>59</v>
      </c>
      <c r="D4" s="40">
        <v>0.8</v>
      </c>
      <c r="E4" s="41" t="s">
        <v>60</v>
      </c>
      <c r="F4" s="42" t="s">
        <v>60</v>
      </c>
      <c r="G4" s="41" t="s">
        <v>60</v>
      </c>
      <c r="H4" s="42" t="s">
        <v>60</v>
      </c>
      <c r="I4" s="41" t="s">
        <v>60</v>
      </c>
      <c r="J4" s="42" t="s">
        <v>60</v>
      </c>
      <c r="K4" s="41" t="s">
        <v>60</v>
      </c>
      <c r="L4" s="42" t="s">
        <v>60</v>
      </c>
      <c r="M4" s="41" t="s">
        <v>60</v>
      </c>
      <c r="N4" s="42" t="s">
        <v>60</v>
      </c>
      <c r="O4" s="41" t="s">
        <v>60</v>
      </c>
      <c r="P4" s="43" t="s">
        <v>61</v>
      </c>
    </row>
    <row r="5" spans="1:16" ht="192.75" customHeight="1" thickBot="1" x14ac:dyDescent="0.3">
      <c r="A5" s="70" t="s">
        <v>50</v>
      </c>
      <c r="B5" s="71" t="s">
        <v>51</v>
      </c>
      <c r="C5" s="72" t="s">
        <v>89</v>
      </c>
      <c r="D5" s="73">
        <v>0.1</v>
      </c>
      <c r="E5" s="74" t="s">
        <v>60</v>
      </c>
      <c r="F5" s="75" t="s">
        <v>60</v>
      </c>
      <c r="G5" s="74" t="s">
        <v>60</v>
      </c>
      <c r="H5" s="75" t="s">
        <v>60</v>
      </c>
      <c r="I5" s="74" t="s">
        <v>60</v>
      </c>
      <c r="J5" s="75" t="s">
        <v>60</v>
      </c>
      <c r="K5" s="74" t="s">
        <v>60</v>
      </c>
      <c r="L5" s="75" t="s">
        <v>60</v>
      </c>
      <c r="M5" s="74" t="s">
        <v>60</v>
      </c>
      <c r="N5" s="75" t="s">
        <v>60</v>
      </c>
      <c r="O5" s="74" t="s">
        <v>60</v>
      </c>
      <c r="P5" s="76" t="s">
        <v>62</v>
      </c>
    </row>
    <row r="6" spans="1:16" ht="160.5" customHeight="1" thickBot="1" x14ac:dyDescent="0.3">
      <c r="A6" s="77" t="s">
        <v>52</v>
      </c>
      <c r="B6" s="78" t="s">
        <v>53</v>
      </c>
      <c r="C6" s="79" t="s">
        <v>90</v>
      </c>
      <c r="D6" s="80" t="s">
        <v>63</v>
      </c>
      <c r="E6" s="81" t="s">
        <v>60</v>
      </c>
      <c r="F6" s="82" t="s">
        <v>60</v>
      </c>
      <c r="G6" s="81" t="s">
        <v>60</v>
      </c>
      <c r="H6" s="82" t="s">
        <v>60</v>
      </c>
      <c r="I6" s="83">
        <v>4.68</v>
      </c>
      <c r="J6" s="84">
        <v>5.19</v>
      </c>
      <c r="K6" s="81" t="s">
        <v>60</v>
      </c>
      <c r="L6" s="82" t="s">
        <v>60</v>
      </c>
      <c r="M6" s="81" t="s">
        <v>60</v>
      </c>
      <c r="N6" s="82" t="s">
        <v>60</v>
      </c>
      <c r="O6" s="83">
        <v>5.19</v>
      </c>
      <c r="P6" s="85" t="s">
        <v>120</v>
      </c>
    </row>
    <row r="7" spans="1:16" ht="132.75" customHeight="1" x14ac:dyDescent="0.25">
      <c r="A7" s="86" t="s">
        <v>64</v>
      </c>
      <c r="B7" s="87" t="s">
        <v>65</v>
      </c>
      <c r="C7" s="88" t="s">
        <v>91</v>
      </c>
      <c r="D7" s="89" t="s">
        <v>66</v>
      </c>
      <c r="E7" s="46"/>
      <c r="F7" s="47"/>
      <c r="G7" s="46"/>
      <c r="H7" s="47"/>
      <c r="I7" s="46">
        <v>4.1100000000000003</v>
      </c>
      <c r="J7" s="47">
        <v>4.1100000000000003</v>
      </c>
      <c r="K7" s="90" t="s">
        <v>60</v>
      </c>
      <c r="L7" s="47" t="s">
        <v>60</v>
      </c>
      <c r="M7" s="90" t="s">
        <v>60</v>
      </c>
      <c r="N7" s="47" t="s">
        <v>60</v>
      </c>
      <c r="O7" s="46">
        <v>4.1100000000000003</v>
      </c>
      <c r="P7" s="48" t="s">
        <v>120</v>
      </c>
    </row>
    <row r="8" spans="1:16" ht="132.75" customHeight="1" x14ac:dyDescent="0.25">
      <c r="A8" s="91" t="s">
        <v>64</v>
      </c>
      <c r="B8" s="92" t="s">
        <v>92</v>
      </c>
      <c r="C8" s="93" t="s">
        <v>93</v>
      </c>
      <c r="D8" s="94" t="s">
        <v>66</v>
      </c>
      <c r="E8" s="95" t="s">
        <v>60</v>
      </c>
      <c r="F8" s="96" t="s">
        <v>60</v>
      </c>
      <c r="G8" s="95" t="s">
        <v>60</v>
      </c>
      <c r="H8" s="96" t="s">
        <v>60</v>
      </c>
      <c r="I8" s="95">
        <v>4.0999999999999996</v>
      </c>
      <c r="J8" s="96">
        <v>5.89</v>
      </c>
      <c r="K8" s="97" t="s">
        <v>60</v>
      </c>
      <c r="L8" s="96" t="s">
        <v>60</v>
      </c>
      <c r="M8" s="97" t="s">
        <v>60</v>
      </c>
      <c r="N8" s="96" t="s">
        <v>60</v>
      </c>
      <c r="O8" s="97">
        <v>5.89</v>
      </c>
      <c r="P8" s="48" t="s">
        <v>120</v>
      </c>
    </row>
    <row r="9" spans="1:16" ht="132.75" customHeight="1" thickBot="1" x14ac:dyDescent="0.3">
      <c r="A9" s="91" t="s">
        <v>64</v>
      </c>
      <c r="B9" s="92" t="s">
        <v>67</v>
      </c>
      <c r="C9" s="93" t="s">
        <v>94</v>
      </c>
      <c r="D9" s="94" t="s">
        <v>66</v>
      </c>
      <c r="E9" s="95" t="s">
        <v>60</v>
      </c>
      <c r="F9" s="96" t="s">
        <v>60</v>
      </c>
      <c r="G9" s="95" t="s">
        <v>60</v>
      </c>
      <c r="H9" s="96" t="s">
        <v>60</v>
      </c>
      <c r="I9" s="95">
        <v>4.125</v>
      </c>
      <c r="J9" s="96">
        <v>5.16</v>
      </c>
      <c r="K9" s="97" t="s">
        <v>60</v>
      </c>
      <c r="L9" s="96" t="s">
        <v>60</v>
      </c>
      <c r="M9" s="97" t="s">
        <v>60</v>
      </c>
      <c r="N9" s="96" t="s">
        <v>60</v>
      </c>
      <c r="O9" s="97">
        <v>5.16</v>
      </c>
      <c r="P9" s="48" t="s">
        <v>120</v>
      </c>
    </row>
    <row r="10" spans="1:16" s="38" customFormat="1" ht="66" customHeight="1" thickBot="1" x14ac:dyDescent="0.3">
      <c r="A10" s="98" t="s">
        <v>46</v>
      </c>
      <c r="B10" s="99" t="s">
        <v>47</v>
      </c>
      <c r="C10" s="99" t="s">
        <v>48</v>
      </c>
      <c r="D10" s="100" t="s">
        <v>115</v>
      </c>
      <c r="E10" s="100" t="s">
        <v>57</v>
      </c>
      <c r="F10" s="101" t="s">
        <v>58</v>
      </c>
      <c r="G10" s="100" t="s">
        <v>86</v>
      </c>
      <c r="H10" s="101" t="s">
        <v>87</v>
      </c>
      <c r="I10" s="100" t="s">
        <v>109</v>
      </c>
      <c r="J10" s="100" t="s">
        <v>110</v>
      </c>
      <c r="K10" s="100" t="s">
        <v>111</v>
      </c>
      <c r="L10" s="100" t="s">
        <v>112</v>
      </c>
      <c r="M10" s="100" t="s">
        <v>116</v>
      </c>
      <c r="N10" s="100" t="s">
        <v>117</v>
      </c>
      <c r="O10" s="102" t="s">
        <v>118</v>
      </c>
      <c r="P10" s="103" t="s">
        <v>49</v>
      </c>
    </row>
    <row r="11" spans="1:16" ht="126.75" customHeight="1" thickBot="1" x14ac:dyDescent="0.3">
      <c r="A11" s="77" t="s">
        <v>52</v>
      </c>
      <c r="B11" s="78" t="s">
        <v>54</v>
      </c>
      <c r="C11" s="79" t="s">
        <v>95</v>
      </c>
      <c r="D11" s="104">
        <v>0.93200000000000005</v>
      </c>
      <c r="E11" s="83" t="s">
        <v>60</v>
      </c>
      <c r="F11" s="82" t="s">
        <v>60</v>
      </c>
      <c r="G11" s="83" t="s">
        <v>60</v>
      </c>
      <c r="H11" s="82" t="s">
        <v>60</v>
      </c>
      <c r="I11" s="83">
        <v>24.09</v>
      </c>
      <c r="J11" s="82">
        <v>24.03</v>
      </c>
      <c r="K11" s="81" t="s">
        <v>60</v>
      </c>
      <c r="L11" s="82" t="s">
        <v>60</v>
      </c>
      <c r="M11" s="81" t="s">
        <v>60</v>
      </c>
      <c r="N11" s="82" t="s">
        <v>60</v>
      </c>
      <c r="O11" s="83">
        <v>24.03</v>
      </c>
      <c r="P11" s="85" t="s">
        <v>120</v>
      </c>
    </row>
    <row r="12" spans="1:16" ht="96.75" customHeight="1" x14ac:dyDescent="0.25">
      <c r="A12" s="86" t="s">
        <v>64</v>
      </c>
      <c r="B12" s="87" t="s">
        <v>68</v>
      </c>
      <c r="C12" s="88" t="s">
        <v>96</v>
      </c>
      <c r="D12" s="49">
        <v>0.96330000000000005</v>
      </c>
      <c r="E12" s="46">
        <v>7.77</v>
      </c>
      <c r="F12" s="47">
        <v>7.77</v>
      </c>
      <c r="G12" s="46">
        <v>7.77</v>
      </c>
      <c r="H12" s="47">
        <v>7.77</v>
      </c>
      <c r="I12" s="46">
        <v>7.77</v>
      </c>
      <c r="J12" s="47">
        <v>7.77</v>
      </c>
      <c r="K12" s="90">
        <v>7.77</v>
      </c>
      <c r="L12" s="47">
        <v>7.77</v>
      </c>
      <c r="M12" s="90">
        <v>7.77</v>
      </c>
      <c r="N12" s="47">
        <v>7.77</v>
      </c>
      <c r="O12" s="46">
        <f t="shared" ref="O12:O14" si="0">SUM(F12+H12+J12+L12+N12)</f>
        <v>38.849999999999994</v>
      </c>
      <c r="P12" s="48"/>
    </row>
    <row r="13" spans="1:16" ht="96.75" customHeight="1" x14ac:dyDescent="0.25">
      <c r="A13" s="105" t="s">
        <v>64</v>
      </c>
      <c r="B13" s="106" t="s">
        <v>69</v>
      </c>
      <c r="C13" s="93" t="s">
        <v>97</v>
      </c>
      <c r="D13" s="107" t="s">
        <v>70</v>
      </c>
      <c r="E13" s="95">
        <v>7.9832999999999998</v>
      </c>
      <c r="F13" s="108">
        <v>7.9832999999999998</v>
      </c>
      <c r="G13" s="95">
        <v>7.9832999999999998</v>
      </c>
      <c r="H13" s="108">
        <v>7.9832999999999998</v>
      </c>
      <c r="I13" s="95">
        <v>7.9832999999999998</v>
      </c>
      <c r="J13" s="108">
        <v>7.9832999999999998</v>
      </c>
      <c r="K13" s="95">
        <v>7.9832999999999998</v>
      </c>
      <c r="L13" s="108">
        <v>7.9832999999999998</v>
      </c>
      <c r="M13" s="95">
        <v>7.9832999999999998</v>
      </c>
      <c r="N13" s="108">
        <v>7.9832999999999998</v>
      </c>
      <c r="O13" s="95">
        <f>SUM(F13+H13+J13+L13+N13)</f>
        <v>39.916499999999999</v>
      </c>
      <c r="P13" s="109"/>
    </row>
    <row r="14" spans="1:16" ht="96.75" customHeight="1" x14ac:dyDescent="0.25">
      <c r="A14" s="105" t="s">
        <v>64</v>
      </c>
      <c r="B14" s="106" t="s">
        <v>71</v>
      </c>
      <c r="C14" s="93" t="s">
        <v>98</v>
      </c>
      <c r="D14" s="107" t="s">
        <v>72</v>
      </c>
      <c r="E14" s="95">
        <v>7.79</v>
      </c>
      <c r="F14" s="96">
        <v>7.79</v>
      </c>
      <c r="G14" s="95">
        <v>7.79</v>
      </c>
      <c r="H14" s="96">
        <v>7.79</v>
      </c>
      <c r="I14" s="95">
        <v>7.79</v>
      </c>
      <c r="J14" s="96">
        <v>7.79</v>
      </c>
      <c r="K14" s="97">
        <v>7.79</v>
      </c>
      <c r="L14" s="96">
        <v>7.79</v>
      </c>
      <c r="M14" s="97">
        <v>7.79</v>
      </c>
      <c r="N14" s="96">
        <v>7.79</v>
      </c>
      <c r="O14" s="95">
        <f t="shared" si="0"/>
        <v>38.950000000000003</v>
      </c>
      <c r="P14" s="109"/>
    </row>
    <row r="15" spans="1:16" ht="96.75" customHeight="1" thickBot="1" x14ac:dyDescent="0.3">
      <c r="A15" s="105" t="s">
        <v>64</v>
      </c>
      <c r="B15" s="106" t="s">
        <v>99</v>
      </c>
      <c r="C15" s="110" t="s">
        <v>100</v>
      </c>
      <c r="D15" s="73">
        <v>0.2</v>
      </c>
      <c r="E15" s="111">
        <v>1.6666666666666601</v>
      </c>
      <c r="F15" s="75">
        <v>0</v>
      </c>
      <c r="G15" s="111">
        <v>1.6666666666666601</v>
      </c>
      <c r="H15" s="75">
        <v>0</v>
      </c>
      <c r="I15" s="111">
        <v>1.6666666666666601</v>
      </c>
      <c r="J15" s="75">
        <v>5</v>
      </c>
      <c r="K15" s="111">
        <v>1.6599999999999799</v>
      </c>
      <c r="L15" s="112">
        <v>1.66333333333332</v>
      </c>
      <c r="M15" s="111">
        <v>1.6666666666666601</v>
      </c>
      <c r="N15" s="75">
        <v>1.67</v>
      </c>
      <c r="O15" s="111">
        <f>SUM(F15+H15+J15+L15+N15)</f>
        <v>8.3333333333333197</v>
      </c>
      <c r="P15" s="76"/>
    </row>
    <row r="16" spans="1:16" ht="107.25" customHeight="1" thickBot="1" x14ac:dyDescent="0.3">
      <c r="A16" s="113" t="s">
        <v>52</v>
      </c>
      <c r="B16" s="114" t="s">
        <v>73</v>
      </c>
      <c r="C16" s="115" t="s">
        <v>101</v>
      </c>
      <c r="D16" s="116">
        <v>0.1051</v>
      </c>
      <c r="E16" s="83">
        <v>0.87580000000000002</v>
      </c>
      <c r="F16" s="82">
        <v>0</v>
      </c>
      <c r="G16" s="83">
        <v>0.87580000000000002</v>
      </c>
      <c r="H16" s="82">
        <v>0</v>
      </c>
      <c r="I16" s="83">
        <v>0.87580000000000002</v>
      </c>
      <c r="J16" s="82">
        <v>0</v>
      </c>
      <c r="K16" s="83">
        <v>0.87580000000000002</v>
      </c>
      <c r="L16" s="82"/>
      <c r="M16" s="83">
        <v>0.87580000000000002</v>
      </c>
      <c r="N16" s="82"/>
      <c r="O16" s="117">
        <f>SUM(F16+H16+J16+L16+N16)</f>
        <v>0</v>
      </c>
      <c r="P16" s="85" t="s">
        <v>121</v>
      </c>
    </row>
    <row r="17" spans="1:16" ht="96.75" customHeight="1" x14ac:dyDescent="0.25">
      <c r="A17" s="86" t="s">
        <v>64</v>
      </c>
      <c r="B17" s="87" t="s">
        <v>102</v>
      </c>
      <c r="C17" s="88" t="s">
        <v>74</v>
      </c>
      <c r="D17" s="118" t="s">
        <v>75</v>
      </c>
      <c r="E17" s="119" t="s">
        <v>60</v>
      </c>
      <c r="F17" s="47" t="s">
        <v>60</v>
      </c>
      <c r="G17" s="119" t="s">
        <v>60</v>
      </c>
      <c r="H17" s="47" t="s">
        <v>60</v>
      </c>
      <c r="I17" s="119">
        <v>22.5</v>
      </c>
      <c r="J17" s="47">
        <v>0</v>
      </c>
      <c r="K17" s="90" t="s">
        <v>60</v>
      </c>
      <c r="L17" s="47" t="s">
        <v>60</v>
      </c>
      <c r="M17" s="90" t="s">
        <v>60</v>
      </c>
      <c r="N17" s="47" t="s">
        <v>60</v>
      </c>
      <c r="O17" s="120">
        <v>0</v>
      </c>
      <c r="P17" s="48" t="s">
        <v>121</v>
      </c>
    </row>
    <row r="18" spans="1:16" ht="96.75" customHeight="1" x14ac:dyDescent="0.25">
      <c r="A18" s="91" t="s">
        <v>64</v>
      </c>
      <c r="B18" s="92" t="s">
        <v>103</v>
      </c>
      <c r="C18" s="93" t="s">
        <v>104</v>
      </c>
      <c r="D18" s="121">
        <v>0.8</v>
      </c>
      <c r="E18" s="122">
        <v>80</v>
      </c>
      <c r="F18" s="96">
        <v>80</v>
      </c>
      <c r="G18" s="122">
        <v>80</v>
      </c>
      <c r="H18" s="96">
        <v>80</v>
      </c>
      <c r="I18" s="122">
        <v>80</v>
      </c>
      <c r="J18" s="96"/>
      <c r="K18" s="97">
        <v>80</v>
      </c>
      <c r="L18" s="96"/>
      <c r="M18" s="97">
        <v>80</v>
      </c>
      <c r="N18" s="96">
        <v>96</v>
      </c>
      <c r="O18" s="122">
        <f>AVERAGE(N18,L18,J18,H18,F18)</f>
        <v>85.333333333333329</v>
      </c>
      <c r="P18" s="123"/>
    </row>
    <row r="19" spans="1:16" ht="96.75" customHeight="1" x14ac:dyDescent="0.25">
      <c r="A19" s="105" t="s">
        <v>64</v>
      </c>
      <c r="B19" s="106" t="s">
        <v>105</v>
      </c>
      <c r="C19" s="93" t="s">
        <v>106</v>
      </c>
      <c r="D19" s="121">
        <v>0.2</v>
      </c>
      <c r="E19" s="95">
        <v>1.67</v>
      </c>
      <c r="F19" s="96">
        <v>1.67</v>
      </c>
      <c r="G19" s="95">
        <v>1.67</v>
      </c>
      <c r="H19" s="96">
        <v>1.67</v>
      </c>
      <c r="I19" s="95">
        <v>1.67</v>
      </c>
      <c r="J19" s="96"/>
      <c r="K19" s="97">
        <v>1.67</v>
      </c>
      <c r="L19" s="96"/>
      <c r="M19" s="97">
        <v>1.67</v>
      </c>
      <c r="N19" s="96">
        <v>1.67</v>
      </c>
      <c r="O19" s="95">
        <f>SUM(F19+H19+J19+L19+N19)</f>
        <v>5.01</v>
      </c>
      <c r="P19" s="123"/>
    </row>
    <row r="20" spans="1:16" ht="96.75" customHeight="1" thickBot="1" x14ac:dyDescent="0.3">
      <c r="A20" s="91" t="s">
        <v>64</v>
      </c>
      <c r="B20" s="92" t="s">
        <v>107</v>
      </c>
      <c r="C20" s="93" t="s">
        <v>122</v>
      </c>
      <c r="D20" s="121">
        <v>0.9</v>
      </c>
      <c r="E20" s="95">
        <v>1.63</v>
      </c>
      <c r="F20" s="96">
        <v>1.63</v>
      </c>
      <c r="G20" s="95">
        <v>6.75</v>
      </c>
      <c r="H20" s="96">
        <v>6.75</v>
      </c>
      <c r="I20" s="95">
        <v>17.61</v>
      </c>
      <c r="J20" s="96">
        <v>17.61</v>
      </c>
      <c r="K20" s="97">
        <v>5.05</v>
      </c>
      <c r="L20" s="96">
        <v>5.08</v>
      </c>
      <c r="M20" s="97">
        <v>13.89</v>
      </c>
      <c r="N20" s="96">
        <v>13.89</v>
      </c>
      <c r="O20" s="95">
        <f>SUM(F20+H20+J20+L20+N20)</f>
        <v>44.96</v>
      </c>
      <c r="P20" s="109"/>
    </row>
    <row r="21" spans="1:16" s="38" customFormat="1" ht="70.5" customHeight="1" thickBot="1" x14ac:dyDescent="0.3">
      <c r="A21" s="98" t="s">
        <v>46</v>
      </c>
      <c r="B21" s="99" t="s">
        <v>47</v>
      </c>
      <c r="C21" s="99" t="s">
        <v>48</v>
      </c>
      <c r="D21" s="100" t="s">
        <v>115</v>
      </c>
      <c r="E21" s="100" t="s">
        <v>57</v>
      </c>
      <c r="F21" s="101" t="s">
        <v>58</v>
      </c>
      <c r="G21" s="100" t="s">
        <v>86</v>
      </c>
      <c r="H21" s="101" t="s">
        <v>87</v>
      </c>
      <c r="I21" s="100" t="s">
        <v>109</v>
      </c>
      <c r="J21" s="100" t="s">
        <v>110</v>
      </c>
      <c r="K21" s="100" t="s">
        <v>111</v>
      </c>
      <c r="L21" s="100" t="s">
        <v>112</v>
      </c>
      <c r="M21" s="100" t="s">
        <v>116</v>
      </c>
      <c r="N21" s="100" t="s">
        <v>117</v>
      </c>
      <c r="O21" s="102" t="s">
        <v>118</v>
      </c>
      <c r="P21" s="103" t="s">
        <v>49</v>
      </c>
    </row>
    <row r="22" spans="1:16" ht="99" customHeight="1" thickBot="1" x14ac:dyDescent="0.3">
      <c r="A22" s="77" t="s">
        <v>52</v>
      </c>
      <c r="B22" s="124" t="s">
        <v>55</v>
      </c>
      <c r="C22" s="125" t="s">
        <v>56</v>
      </c>
      <c r="D22" s="80">
        <v>0.95</v>
      </c>
      <c r="E22" s="80" t="s">
        <v>60</v>
      </c>
      <c r="F22" s="126" t="s">
        <v>60</v>
      </c>
      <c r="G22" s="80" t="s">
        <v>60</v>
      </c>
      <c r="H22" s="126" t="s">
        <v>60</v>
      </c>
      <c r="I22" s="83">
        <v>23.75</v>
      </c>
      <c r="J22" s="84">
        <v>22.884374999999999</v>
      </c>
      <c r="K22" s="81" t="s">
        <v>60</v>
      </c>
      <c r="L22" s="82" t="s">
        <v>60</v>
      </c>
      <c r="M22" s="81" t="s">
        <v>60</v>
      </c>
      <c r="N22" s="82" t="s">
        <v>60</v>
      </c>
      <c r="O22" s="83">
        <v>22.884374999999999</v>
      </c>
      <c r="P22" s="85" t="s">
        <v>120</v>
      </c>
    </row>
    <row r="23" spans="1:16" ht="99" customHeight="1" x14ac:dyDescent="0.25">
      <c r="A23" s="86" t="s">
        <v>64</v>
      </c>
      <c r="B23" s="87" t="s">
        <v>77</v>
      </c>
      <c r="C23" s="88" t="s">
        <v>78</v>
      </c>
      <c r="D23" s="45">
        <v>1</v>
      </c>
      <c r="E23" s="46" t="s">
        <v>60</v>
      </c>
      <c r="F23" s="47" t="s">
        <v>60</v>
      </c>
      <c r="G23" s="46" t="s">
        <v>60</v>
      </c>
      <c r="H23" s="47" t="s">
        <v>60</v>
      </c>
      <c r="I23" s="46" t="s">
        <v>60</v>
      </c>
      <c r="J23" s="47" t="s">
        <v>60</v>
      </c>
      <c r="K23" s="90" t="s">
        <v>60</v>
      </c>
      <c r="L23" s="47" t="s">
        <v>60</v>
      </c>
      <c r="M23" s="90" t="s">
        <v>60</v>
      </c>
      <c r="N23" s="47" t="s">
        <v>60</v>
      </c>
      <c r="O23" s="46" t="s">
        <v>60</v>
      </c>
      <c r="P23" s="48" t="s">
        <v>76</v>
      </c>
    </row>
    <row r="24" spans="1:16" ht="99" customHeight="1" x14ac:dyDescent="0.25">
      <c r="A24" s="105" t="s">
        <v>64</v>
      </c>
      <c r="B24" s="106" t="s">
        <v>79</v>
      </c>
      <c r="C24" s="93" t="s">
        <v>80</v>
      </c>
      <c r="D24" s="50">
        <v>0.95</v>
      </c>
      <c r="E24" s="95">
        <v>7.9165999999999999</v>
      </c>
      <c r="F24" s="108">
        <v>6.8421000000000003</v>
      </c>
      <c r="G24" s="95">
        <v>7.9165999999999999</v>
      </c>
      <c r="H24" s="108">
        <v>6.7542999999999997</v>
      </c>
      <c r="I24" s="95">
        <v>7.9165999999999999</v>
      </c>
      <c r="J24" s="108">
        <v>7.5438000000000001</v>
      </c>
      <c r="K24" s="95">
        <v>7.9165999999999999</v>
      </c>
      <c r="L24" s="108">
        <v>7.8507999999999996</v>
      </c>
      <c r="M24" s="95">
        <v>7.9165999999999999</v>
      </c>
      <c r="N24" s="108">
        <v>11.315799999999999</v>
      </c>
      <c r="O24" s="95">
        <f>SUM(F24+H24+J24+L24+N24)</f>
        <v>40.306799999999996</v>
      </c>
      <c r="P24" s="109"/>
    </row>
    <row r="25" spans="1:16" ht="99" customHeight="1" x14ac:dyDescent="0.25">
      <c r="A25" s="105" t="s">
        <v>64</v>
      </c>
      <c r="B25" s="106" t="s">
        <v>81</v>
      </c>
      <c r="C25" s="93" t="s">
        <v>82</v>
      </c>
      <c r="D25" s="121">
        <v>1</v>
      </c>
      <c r="E25" s="95">
        <v>8.33</v>
      </c>
      <c r="F25" s="96">
        <v>8.33</v>
      </c>
      <c r="G25" s="95">
        <v>8.33</v>
      </c>
      <c r="H25" s="96">
        <v>8.33</v>
      </c>
      <c r="I25" s="95">
        <v>8.33</v>
      </c>
      <c r="J25" s="96">
        <v>8.33</v>
      </c>
      <c r="K25" s="97">
        <v>8.33</v>
      </c>
      <c r="L25" s="96">
        <v>8.33</v>
      </c>
      <c r="M25" s="97">
        <v>8.33</v>
      </c>
      <c r="N25" s="96">
        <v>8.33</v>
      </c>
      <c r="O25" s="95">
        <f>SUM(F25+H25+J25+L25+N25)</f>
        <v>41.65</v>
      </c>
      <c r="P25" s="109"/>
    </row>
    <row r="26" spans="1:16" ht="99" customHeight="1" x14ac:dyDescent="0.25">
      <c r="A26" s="105" t="s">
        <v>64</v>
      </c>
      <c r="B26" s="106" t="s">
        <v>108</v>
      </c>
      <c r="C26" s="93" t="s">
        <v>83</v>
      </c>
      <c r="D26" s="121">
        <v>1</v>
      </c>
      <c r="E26" s="95">
        <v>8.33</v>
      </c>
      <c r="F26" s="96">
        <v>8.33</v>
      </c>
      <c r="G26" s="95">
        <v>8.33</v>
      </c>
      <c r="H26" s="96">
        <v>8.33</v>
      </c>
      <c r="I26" s="95">
        <v>8.33</v>
      </c>
      <c r="J26" s="96">
        <v>8.33</v>
      </c>
      <c r="K26" s="97">
        <v>8.33</v>
      </c>
      <c r="L26" s="96">
        <v>8.33</v>
      </c>
      <c r="M26" s="97">
        <v>8.33</v>
      </c>
      <c r="N26" s="96">
        <v>8.33</v>
      </c>
      <c r="O26" s="95">
        <f>SUM(F26+H26+J26+L26+N26)</f>
        <v>41.65</v>
      </c>
      <c r="P26" s="109"/>
    </row>
    <row r="27" spans="1:16" ht="99" customHeight="1" thickBot="1" x14ac:dyDescent="0.3">
      <c r="A27" s="127" t="s">
        <v>64</v>
      </c>
      <c r="B27" s="128" t="s">
        <v>84</v>
      </c>
      <c r="C27" s="129" t="s">
        <v>85</v>
      </c>
      <c r="D27" s="130">
        <v>0.7</v>
      </c>
      <c r="E27" s="131" t="s">
        <v>60</v>
      </c>
      <c r="F27" s="132" t="s">
        <v>60</v>
      </c>
      <c r="G27" s="131" t="s">
        <v>60</v>
      </c>
      <c r="H27" s="132" t="s">
        <v>60</v>
      </c>
      <c r="I27" s="131">
        <v>17.5</v>
      </c>
      <c r="J27" s="132">
        <v>17.5</v>
      </c>
      <c r="K27" s="131" t="s">
        <v>60</v>
      </c>
      <c r="L27" s="132" t="s">
        <v>60</v>
      </c>
      <c r="M27" s="131" t="s">
        <v>60</v>
      </c>
      <c r="N27" s="132" t="s">
        <v>60</v>
      </c>
      <c r="O27" s="131">
        <v>17.5</v>
      </c>
      <c r="P27" s="133" t="s">
        <v>123</v>
      </c>
    </row>
    <row r="28" spans="1:16" s="134" customFormat="1" ht="261" customHeight="1" x14ac:dyDescent="0.25">
      <c r="A28" s="54"/>
      <c r="B28" s="55"/>
      <c r="C28" s="56"/>
      <c r="D28" s="50"/>
      <c r="E28" s="53"/>
      <c r="F28" s="57"/>
      <c r="G28" s="53"/>
      <c r="H28" s="57"/>
      <c r="I28" s="53"/>
      <c r="J28" s="57"/>
      <c r="K28" s="57"/>
      <c r="L28" s="57"/>
      <c r="M28" s="57"/>
      <c r="N28" s="57"/>
      <c r="O28" s="57"/>
      <c r="P28" s="54"/>
    </row>
  </sheetData>
  <mergeCells count="2">
    <mergeCell ref="A1:P1"/>
    <mergeCell ref="A2:P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view="pageBreakPreview" zoomScaleNormal="100" zoomScaleSheetLayoutView="100" workbookViewId="0">
      <selection activeCell="G17" sqref="G17"/>
    </sheetView>
  </sheetViews>
  <sheetFormatPr baseColWidth="10" defaultRowHeight="15" x14ac:dyDescent="0.25"/>
  <cols>
    <col min="1" max="16384" width="11.42578125" style="3"/>
  </cols>
  <sheetData>
    <row r="1" spans="1:9" s="27" customFormat="1" ht="12" x14ac:dyDescent="0.2">
      <c r="A1" s="165"/>
      <c r="B1" s="165"/>
      <c r="C1" s="165"/>
      <c r="D1" s="165"/>
      <c r="E1" s="165"/>
      <c r="F1" s="165"/>
      <c r="G1" s="165"/>
    </row>
    <row r="2" spans="1:9" s="27" customFormat="1" ht="12" x14ac:dyDescent="0.2">
      <c r="A2" s="165" t="s">
        <v>0</v>
      </c>
      <c r="B2" s="165"/>
      <c r="C2" s="165"/>
      <c r="D2" s="165"/>
      <c r="E2" s="165"/>
      <c r="F2" s="165"/>
      <c r="G2" s="165"/>
    </row>
    <row r="3" spans="1:9" s="27" customFormat="1" ht="12" x14ac:dyDescent="0.2">
      <c r="A3" s="167" t="s">
        <v>43</v>
      </c>
      <c r="B3" s="167"/>
      <c r="C3" s="167"/>
      <c r="D3" s="167"/>
      <c r="E3" s="167"/>
      <c r="F3" s="167"/>
      <c r="G3" s="167"/>
    </row>
    <row r="4" spans="1:9" s="27" customFormat="1" ht="12" x14ac:dyDescent="0.2">
      <c r="A4" s="167" t="s">
        <v>113</v>
      </c>
      <c r="B4" s="167"/>
      <c r="C4" s="167"/>
      <c r="D4" s="167"/>
      <c r="E4" s="167"/>
      <c r="F4" s="167"/>
      <c r="G4" s="167"/>
    </row>
    <row r="5" spans="1:9" s="29" customFormat="1" ht="12" x14ac:dyDescent="0.2">
      <c r="A5" s="28"/>
      <c r="B5" s="28"/>
      <c r="C5" s="28"/>
      <c r="D5" s="28"/>
      <c r="E5" s="28"/>
      <c r="F5" s="28"/>
      <c r="G5" s="28"/>
    </row>
    <row r="6" spans="1:9" s="29" customFormat="1" ht="12" x14ac:dyDescent="0.2">
      <c r="A6" s="28"/>
      <c r="B6" s="28"/>
      <c r="C6" s="28"/>
      <c r="D6" s="28"/>
      <c r="E6" s="28"/>
      <c r="F6" s="28"/>
      <c r="G6" s="28"/>
    </row>
    <row r="7" spans="1:9" s="29" customFormat="1" ht="12" x14ac:dyDescent="0.2">
      <c r="A7" s="28"/>
      <c r="B7" s="28"/>
      <c r="C7" s="28"/>
      <c r="D7" s="28"/>
      <c r="E7" s="28"/>
      <c r="F7" s="28"/>
      <c r="G7" s="28"/>
    </row>
    <row r="8" spans="1:9" s="29" customFormat="1" ht="12" x14ac:dyDescent="0.2">
      <c r="A8" s="28"/>
      <c r="B8" s="28"/>
      <c r="C8" s="28"/>
      <c r="D8" s="28"/>
      <c r="E8" s="28"/>
      <c r="F8" s="28"/>
      <c r="G8" s="28"/>
    </row>
    <row r="9" spans="1:9" s="29" customFormat="1" ht="12" x14ac:dyDescent="0.2">
      <c r="A9" s="28"/>
      <c r="B9" s="28"/>
      <c r="C9" s="28"/>
      <c r="D9" s="28"/>
      <c r="E9" s="28"/>
      <c r="F9" s="28"/>
      <c r="G9" s="28"/>
    </row>
    <row r="10" spans="1:9" s="29" customFormat="1" ht="12" x14ac:dyDescent="0.2">
      <c r="A10" s="28"/>
      <c r="B10" s="28"/>
      <c r="C10" s="28"/>
      <c r="D10" s="28"/>
      <c r="E10" s="28"/>
      <c r="F10" s="28"/>
      <c r="G10" s="28"/>
    </row>
    <row r="11" spans="1:9" ht="15" customHeight="1" x14ac:dyDescent="0.25">
      <c r="A11" s="166" t="s">
        <v>44</v>
      </c>
      <c r="B11" s="166"/>
      <c r="C11" s="166"/>
      <c r="D11" s="166"/>
      <c r="E11" s="166"/>
      <c r="F11" s="166"/>
      <c r="G11" s="166"/>
      <c r="H11" s="25"/>
      <c r="I11" s="25"/>
    </row>
    <row r="12" spans="1:9" x14ac:dyDescent="0.25">
      <c r="A12" s="166"/>
      <c r="B12" s="166"/>
      <c r="C12" s="166"/>
      <c r="D12" s="166"/>
      <c r="E12" s="166"/>
      <c r="F12" s="166"/>
      <c r="G12" s="166"/>
      <c r="H12" s="25"/>
      <c r="I12" s="25"/>
    </row>
    <row r="13" spans="1:9" x14ac:dyDescent="0.25">
      <c r="A13" s="166"/>
      <c r="B13" s="166"/>
      <c r="C13" s="166"/>
      <c r="D13" s="166"/>
      <c r="E13" s="166"/>
      <c r="F13" s="166"/>
      <c r="G13" s="166"/>
      <c r="H13" s="25"/>
      <c r="I13" s="25"/>
    </row>
    <row r="14" spans="1:9" x14ac:dyDescent="0.25">
      <c r="A14" s="166"/>
      <c r="B14" s="166"/>
      <c r="C14" s="166"/>
      <c r="D14" s="166"/>
      <c r="E14" s="166"/>
      <c r="F14" s="166"/>
      <c r="G14" s="166"/>
      <c r="H14" s="24"/>
      <c r="I14" s="24"/>
    </row>
    <row r="15" spans="1:9" x14ac:dyDescent="0.25">
      <c r="A15" s="26"/>
      <c r="B15" s="24"/>
      <c r="C15" s="24"/>
      <c r="D15" s="24"/>
      <c r="E15" s="24"/>
      <c r="F15" s="24"/>
      <c r="G15" s="24"/>
      <c r="H15" s="24"/>
      <c r="I15" s="24"/>
    </row>
    <row r="16" spans="1:9" x14ac:dyDescent="0.25">
      <c r="A16" s="26"/>
      <c r="B16" s="24"/>
      <c r="C16" s="24"/>
      <c r="D16" s="24"/>
      <c r="E16" s="24"/>
      <c r="F16" s="24"/>
      <c r="G16" s="24"/>
      <c r="H16" s="24"/>
      <c r="I16" s="24"/>
    </row>
    <row r="17" spans="1:9" x14ac:dyDescent="0.25">
      <c r="A17" s="26"/>
      <c r="B17" s="24"/>
      <c r="C17" s="24"/>
      <c r="D17" s="24"/>
      <c r="E17" s="24"/>
      <c r="F17" s="24"/>
      <c r="G17" s="24"/>
      <c r="H17" s="24"/>
      <c r="I17" s="24"/>
    </row>
    <row r="18" spans="1:9" x14ac:dyDescent="0.25">
      <c r="A18" s="26"/>
      <c r="B18" s="24"/>
      <c r="C18" s="24"/>
      <c r="D18" s="24"/>
      <c r="E18" s="24"/>
      <c r="F18" s="24"/>
      <c r="G18" s="24"/>
      <c r="H18" s="24"/>
      <c r="I18" s="24"/>
    </row>
    <row r="19" spans="1:9" ht="185.25" customHeight="1" x14ac:dyDescent="0.25">
      <c r="A19" s="26"/>
      <c r="B19" s="24"/>
      <c r="C19" s="24"/>
      <c r="D19" s="24"/>
      <c r="E19" s="24"/>
      <c r="F19" s="24"/>
      <c r="G19" s="24"/>
      <c r="H19" s="24"/>
      <c r="I19" s="24"/>
    </row>
    <row r="20" spans="1:9" x14ac:dyDescent="0.25">
      <c r="A20" s="26"/>
      <c r="B20" s="24"/>
      <c r="C20" s="24"/>
      <c r="D20" s="24"/>
      <c r="E20" s="24"/>
      <c r="F20" s="24"/>
      <c r="G20" s="24"/>
      <c r="H20" s="24"/>
      <c r="I20" s="24"/>
    </row>
    <row r="21" spans="1:9" s="4" customFormat="1" x14ac:dyDescent="0.25">
      <c r="B21" s="5"/>
      <c r="C21" s="5"/>
      <c r="D21" s="6"/>
      <c r="E21" s="7"/>
      <c r="F21" s="6"/>
      <c r="G21" s="6"/>
    </row>
    <row r="22" spans="1:9" s="4" customFormat="1" x14ac:dyDescent="0.25">
      <c r="A22" s="5"/>
      <c r="B22" s="30"/>
      <c r="C22" s="5"/>
      <c r="D22" s="6"/>
      <c r="F22" s="30"/>
      <c r="G22" s="6"/>
    </row>
    <row r="23" spans="1:9" s="4" customFormat="1" x14ac:dyDescent="0.25">
      <c r="A23" s="5"/>
      <c r="B23" s="8"/>
      <c r="C23" s="5"/>
      <c r="D23" s="6"/>
      <c r="F23" s="8"/>
    </row>
    <row r="24" spans="1:9" s="4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Progra.2017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2016-07-06T16:08:50Z</dcterms:created>
  <dcterms:modified xsi:type="dcterms:W3CDTF">2017-06-26T16:44:39Z</dcterms:modified>
</cp:coreProperties>
</file>