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8\"/>
    </mc:Choice>
  </mc:AlternateContent>
  <bookViews>
    <workbookView xWindow="0" yWindow="0" windowWidth="27585" windowHeight="11970" firstSheet="2" activeTab="15"/>
  </bookViews>
  <sheets>
    <sheet name="GASTOS DE VIAJE DR.ARIEL " sheetId="2" r:id="rId1"/>
    <sheet name="Hoja5" sheetId="5" r:id="rId2"/>
    <sheet name="Hoja6" sheetId="6" r:id="rId3"/>
    <sheet name="Hoja7" sheetId="7" r:id="rId4"/>
    <sheet name="Hoja8" sheetId="8" r:id="rId5"/>
    <sheet name="Hoja9" sheetId="9" r:id="rId6"/>
    <sheet name="Hoja10" sheetId="10" r:id="rId7"/>
    <sheet name="Hoja12" sheetId="12" r:id="rId8"/>
    <sheet name="Hoja11" sheetId="11" r:id="rId9"/>
    <sheet name="Hoja13" sheetId="13" r:id="rId10"/>
    <sheet name="Hoja4" sheetId="4" r:id="rId11"/>
    <sheet name="Hoja15" sheetId="15" r:id="rId12"/>
    <sheet name="Hoja16" sheetId="16" r:id="rId13"/>
    <sheet name="Hoja14" sheetId="14" r:id="rId14"/>
    <sheet name="Hoja3" sheetId="3" r:id="rId15"/>
    <sheet name="CHEQUES 2016 " sheetId="1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J97" i="1"/>
</calcChain>
</file>

<file path=xl/sharedStrings.xml><?xml version="1.0" encoding="utf-8"?>
<sst xmlns="http://schemas.openxmlformats.org/spreadsheetml/2006/main" count="949" uniqueCount="359">
  <si>
    <t xml:space="preserve">CONSEJO ESTATAL PARA LA PREVENCION DEL SINDROME DE INMUNO DEFICIENCIA ADQUIRIDA </t>
  </si>
  <si>
    <t xml:space="preserve">CUENTA PRODUCTIVA BANAMEX 0110-5478719 </t>
  </si>
  <si>
    <t xml:space="preserve">CONSECUTIVO DE CHEQUES GIRADOS  EJERCICIO  ENERO A MAYO 2016 </t>
  </si>
  <si>
    <t xml:space="preserve">No. </t>
  </si>
  <si>
    <t>Fecha</t>
  </si>
  <si>
    <t>Folio</t>
  </si>
  <si>
    <t xml:space="preserve">BENEFICIARIO </t>
  </si>
  <si>
    <t>JUSTIFICACION</t>
  </si>
  <si>
    <t>HERNANDEZ CORTES JORGE</t>
  </si>
  <si>
    <t xml:space="preserve">Fact.  No. 36969 Flores y arreglo floral en el marco de  Ceremonia Oficial Dia Mundial </t>
  </si>
  <si>
    <t>1933</t>
  </si>
  <si>
    <t>CANCELADO</t>
  </si>
  <si>
    <t>1934</t>
  </si>
  <si>
    <t xml:space="preserve">GUZMAN ACOSTA ANA </t>
  </si>
  <si>
    <t>Viaticos, Daniel Uribe F-36,Sanchez Biorato F-37, Davila Marquez F-38 Y f 40</t>
  </si>
  <si>
    <t>1935</t>
  </si>
  <si>
    <t xml:space="preserve">viaticos  Pliego 003 Davila Marquez Alberto </t>
  </si>
  <si>
    <t>1936</t>
  </si>
  <si>
    <t xml:space="preserve">MORENO DOROTEO ADOLFO </t>
  </si>
  <si>
    <t>F-23Z MORENO DOROTEO ADOLFO mantenimiento de area de Almacen medicamentos ARV, mantenimiento sistema de aire</t>
  </si>
  <si>
    <t>1937</t>
  </si>
  <si>
    <t>MORENO DOROTEO ADOLFO</t>
  </si>
  <si>
    <t xml:space="preserve">fact. 24Z  Tarjeta electronica sistema de refrigeración </t>
  </si>
  <si>
    <t>1938</t>
  </si>
  <si>
    <t xml:space="preserve">fact. 31Z  Cambio   de Tarjeta electronica sistema de refrigeración </t>
  </si>
  <si>
    <t>1939</t>
  </si>
  <si>
    <t>LUIS ALBERTO MORA LUIS ALBERTO</t>
  </si>
  <si>
    <t>Viaticos f-004Pto. Vallarta,  seguimiento  atención integral pacientes del Reclusorio.</t>
  </si>
  <si>
    <t>1940</t>
  </si>
  <si>
    <t xml:space="preserve">DAVILA MARQUEZ ALBERTO </t>
  </si>
  <si>
    <t xml:space="preserve">F- 953557  A Nombre  de OZ Automotriz S.DE RL Mantenimiento    a Vehiculo Utilitario  Toyota  HIACE </t>
  </si>
  <si>
    <t>1941</t>
  </si>
  <si>
    <t>JIMENEZ JIMENEZ AIDA</t>
  </si>
  <si>
    <t xml:space="preserve">Viaticos  Dr. Sanchez Lagos de Moreno </t>
  </si>
  <si>
    <t>1942</t>
  </si>
  <si>
    <t>SANCHEZ RODRIGUEZ RUBEN ANTONIO</t>
  </si>
  <si>
    <t xml:space="preserve">F- 450  Renta y Colocación de mampar  Foro  Prevenir con Educación </t>
  </si>
  <si>
    <t>1943</t>
  </si>
  <si>
    <t xml:space="preserve">F-452 Arrendamiento de sillas foro congreso </t>
  </si>
  <si>
    <t>1944</t>
  </si>
  <si>
    <t xml:space="preserve">F-IWACZ101533  Walmarth Cafeteria  Curso basico de COMUSIDAS </t>
  </si>
  <si>
    <t>1945</t>
  </si>
  <si>
    <t>SERVERS ESTRATEGUIAS PROFESIONALES S.A. DE C.V</t>
  </si>
  <si>
    <t xml:space="preserve">G-4596  otsourcing mantenimiento  40 equipos  informaticos del Consejo </t>
  </si>
  <si>
    <t>1946</t>
  </si>
  <si>
    <t>LAIJ COMPUTACIÓN</t>
  </si>
  <si>
    <t xml:space="preserve">f- 9826 Insumos toners Utilitarios </t>
  </si>
  <si>
    <t>1947</t>
  </si>
  <si>
    <t>F- IWACZ101902  NWM y ICAIMIM122492  NWM  Insumos de Cafetería reunion de trabajo , F-14408 BOLI BOLSAS  bolsas para basura y otros usos</t>
  </si>
  <si>
    <t>1948</t>
  </si>
  <si>
    <t xml:space="preserve">FRANCO MUÑOZ VICTOR </t>
  </si>
  <si>
    <t xml:space="preserve">f-v1255 No te quedes copn la duda  folletos </t>
  </si>
  <si>
    <t>1949</t>
  </si>
  <si>
    <t xml:space="preserve">F-v1254 Formatos de carga viral  </t>
  </si>
  <si>
    <t>1950</t>
  </si>
  <si>
    <t>f-9827 PAPEL BOND N FACTR. 9827</t>
  </si>
  <si>
    <t>1951</t>
  </si>
  <si>
    <t xml:space="preserve">ENJOY TRAVELS  G &amp; D S.A. DE C.V. </t>
  </si>
  <si>
    <t xml:space="preserve">FACT.1599958   CAPACITACION REGIONAL  a comusidas </t>
  </si>
  <si>
    <t>1952</t>
  </si>
  <si>
    <t xml:space="preserve">F-ICAMG69130  Y  ICAMG69135 NEM  Insumos de cafeteria  capacitaciones varias </t>
  </si>
  <si>
    <t>1953</t>
  </si>
  <si>
    <t xml:space="preserve">GOMEN HEALTH CARE S.A. DE C.V. </t>
  </si>
  <si>
    <t xml:space="preserve">FACT.- 5664 Insumos desechables laboratorio </t>
  </si>
  <si>
    <t>1954</t>
  </si>
  <si>
    <t xml:space="preserve">FACT. V1253  Folletos Haste la Prueba de VIH  </t>
  </si>
  <si>
    <t>1955</t>
  </si>
  <si>
    <t xml:space="preserve">FACT.- 5665  Tiras reactivas  para glucometro contour insumos laboratorio </t>
  </si>
  <si>
    <t>1956</t>
  </si>
  <si>
    <t>MANTENIMIENTO RANGER -CAMBIO ACEITE</t>
  </si>
  <si>
    <t>1957</t>
  </si>
  <si>
    <t xml:space="preserve">SANCHEZ BIORATO JORGE RAUL </t>
  </si>
  <si>
    <t>REUNION DE TRABAJO REGION LAGOS</t>
  </si>
  <si>
    <t>1958</t>
  </si>
  <si>
    <t xml:space="preserve">F-  A8742 GONZALEZ MERCADO JOSE MANUEL -Llantas  de Vehiculo Kangoo , F-iwacz105330 Cafeteria Reunion de vocalia </t>
  </si>
  <si>
    <t>1959</t>
  </si>
  <si>
    <t xml:space="preserve">CAMPOS LOZA ARIEL EDUARDO </t>
  </si>
  <si>
    <t xml:space="preserve">Gastos de Viaje  F-039    Cd. De Mexico  Dr. Ariel Campos Loza/Secretario Tecnico </t>
  </si>
  <si>
    <t>1960</t>
  </si>
  <si>
    <t xml:space="preserve">PONCE URIBE DANIEL </t>
  </si>
  <si>
    <t xml:space="preserve">COMP. VIATICO LAGOS DE M. </t>
  </si>
  <si>
    <t>1961</t>
  </si>
  <si>
    <t>F- V1300 FOLLETO ITS</t>
  </si>
  <si>
    <t>1962</t>
  </si>
  <si>
    <t>BER-MAR UNIVERSAL</t>
  </si>
  <si>
    <t>F-B1616 MANT. REGULADORES</t>
  </si>
  <si>
    <t>1963</t>
  </si>
  <si>
    <t>F %G COMUNICACIONES   S.A. DE C.V.</t>
  </si>
  <si>
    <t xml:space="preserve">F-A21  RESPALDO, RESTAURACION Y MANTENIMIENTO </t>
  </si>
  <si>
    <t>1964</t>
  </si>
  <si>
    <t>CAMPOS LOSA ARIEL EDUARDO</t>
  </si>
  <si>
    <t xml:space="preserve">F- 38090  PAMPAS  GDL.  Reunión de Trabajo con  equipo de enfermeras  PAMPAS  GDL. S.A. DE.C.V.   </t>
  </si>
  <si>
    <t>1965</t>
  </si>
  <si>
    <t xml:space="preserve"> F- A22 Mantenimiento  nodos cableado y rack</t>
  </si>
  <si>
    <t>1966</t>
  </si>
  <si>
    <t xml:space="preserve">CAMPOS LOSA ARIEL EDUARDO </t>
  </si>
  <si>
    <t xml:space="preserve">Folio. 061 Gastos de Viaje  Dr. Ariel E. Campos Loza Yautepec Mor. </t>
  </si>
  <si>
    <t>F-5663   GUANTES DE LATEX</t>
  </si>
  <si>
    <t xml:space="preserve">FRANCO MUÑOZ VICTOR HUGO </t>
  </si>
  <si>
    <t>F- V1371 FOLLETOS  NO TE QUEDES  CON LA DUDA</t>
  </si>
  <si>
    <t xml:space="preserve">AG PROVEDORA COMERCIAL HTIL INTEGRAL S.A. DE C.V. </t>
  </si>
  <si>
    <t>F-194 FOTORECEPTOR IMPRESORA</t>
  </si>
  <si>
    <t>GARCIA GARCIA ARMANDO</t>
  </si>
  <si>
    <t>F-863 CILINDROS PROMOCIONALES</t>
  </si>
  <si>
    <t xml:space="preserve">F-   FQE34C Foro Diversidad cita Lagos de Moreno </t>
  </si>
  <si>
    <t xml:space="preserve">Comprobación de Gastos varios  F-108271-131462- NWM Cafeteria F-1083142 mi pc. Com S.A. DE .C.V Cable p/mato. PC, Dist. De Eq. Electricos  Lamparas , F-4098 Ferretería Calzada Interruptor magnetico  etc. </t>
  </si>
  <si>
    <t>F-V1375 FOLLETOS its</t>
  </si>
  <si>
    <t xml:space="preserve">F&amp;G  COMUNICACIO0NES S.A DE C.V. </t>
  </si>
  <si>
    <t xml:space="preserve">F-A23 cableado y fibra optica </t>
  </si>
  <si>
    <t>F-48120 Guzmán Frautre Juan José -Mantenimiento a vehiculo  Renault- 20007</t>
  </si>
  <si>
    <t>REPOSICION DE GASTOS</t>
  </si>
  <si>
    <t>REPOSICION CH.1969</t>
  </si>
  <si>
    <t>PLIEGO 015 LAGOS DE MORENO</t>
  </si>
  <si>
    <t xml:space="preserve">ROTRIPAN S.A. DE C.V. </t>
  </si>
  <si>
    <t xml:space="preserve">DFACT.D002636  Cofe breack clausura Foro de la Diversidad  Lagos de Moreno </t>
  </si>
  <si>
    <t>pliego 016 lagos de moreno</t>
  </si>
  <si>
    <t>pliego 017 lagos de moreno</t>
  </si>
  <si>
    <t>F- V 1397  PAPEL BOND</t>
  </si>
  <si>
    <t>CAMARO INTEGRALES S.A DE C.V</t>
  </si>
  <si>
    <t xml:space="preserve">F- 816  Reparación y recarga para impresora </t>
  </si>
  <si>
    <t xml:space="preserve">F-752  Mantenimiento equipo  informatico </t>
  </si>
  <si>
    <t>F-240  40 paquetes de  500 hojas papel Bond</t>
  </si>
  <si>
    <t xml:space="preserve">F- V1434  Folletos para campaña preventiva </t>
  </si>
  <si>
    <t xml:space="preserve">DISTRIBUIDORA ARCA CONTINENETAL  S DE RL DE C.V. </t>
  </si>
  <si>
    <t xml:space="preserve">F-0399244 Agua embotellada potable para uso de personal  y Consejos Estatales </t>
  </si>
  <si>
    <t xml:space="preserve">JIMENEZ JIMENEZ AIDA </t>
  </si>
  <si>
    <t xml:space="preserve">Devolución a SEPAF Rendimientos bancarios </t>
  </si>
  <si>
    <t xml:space="preserve">fact.- v1388   folletos haste la prueba </t>
  </si>
  <si>
    <t xml:space="preserve">fact. A27 Mantenimiento y renovación de infraestructura  ofnas administrativas </t>
  </si>
  <si>
    <t xml:space="preserve">Fact.- V1449  Folletos campañas preventivas </t>
  </si>
  <si>
    <t>Fact-  V1448  Impresión de postales campaña de Prevención VIH</t>
  </si>
  <si>
    <t>GOMEN HEALTH CARE S.A. DE C.V.</t>
  </si>
  <si>
    <t xml:space="preserve">F-6698 Medicamento ARV Aciclovir </t>
  </si>
  <si>
    <t xml:space="preserve">F-6699 Agente hemostatico </t>
  </si>
  <si>
    <t xml:space="preserve">DEUSTCHE BANK MEXICO S.A. INSTITUCION DE BANCA MULTIPLE  DIVISION FIDUCIARIA F/616 </t>
  </si>
  <si>
    <t xml:space="preserve">F- GDLPSM 876 servicio integral  para realización de Encuentro de COMUSIDAS </t>
  </si>
  <si>
    <t xml:space="preserve">OPERADORA MEXICO, SERVICIOS Y RESTAURANTES SAFI DE C.V. </t>
  </si>
  <si>
    <t xml:space="preserve">FACT.- GDLPSM 327 Alimentos  en Evento de COMUSIDAS   3 dias  250 personas </t>
  </si>
  <si>
    <t xml:space="preserve">F-1491 Infecciones de transmisión sexual  Folleto </t>
  </si>
  <si>
    <t xml:space="preserve">F-1492  Impresión de postales  Profilaxis y practicas  de </t>
  </si>
  <si>
    <t xml:space="preserve">COCH CAMINOS Y EDIFICACIONES </t>
  </si>
  <si>
    <t xml:space="preserve">Fact. 82  Mantenimiento Instalaciones fijas </t>
  </si>
  <si>
    <t xml:space="preserve">DISTRIBUIDORES DE PAPELERIA ROTT S.A. DE .C.V. </t>
  </si>
  <si>
    <t>F 13815  Insumos de papelería para taller .</t>
  </si>
  <si>
    <t xml:space="preserve">RAMIREZ BATISTA LAYDA ELENA </t>
  </si>
  <si>
    <t xml:space="preserve"> FACT.   A289 PELICULA PROTECTORA PARA VIDRIOS </t>
  </si>
  <si>
    <t xml:space="preserve">DISTRIBUIDORA DE PAPELERÍA ROTT S.A. DE C.V. </t>
  </si>
  <si>
    <t xml:space="preserve">F13816  Insumos de papelería </t>
  </si>
  <si>
    <t xml:space="preserve">NOBLE INGENIERIA S.A. DE .C.V. </t>
  </si>
  <si>
    <t xml:space="preserve">F-1067 Mantenimiento a sistema SIDATEL </t>
  </si>
  <si>
    <t>MDA NETWORCKS SA DE CV</t>
  </si>
  <si>
    <t xml:space="preserve">F- 3515  Actualización de licencias  de uso  sistema de asistencia </t>
  </si>
  <si>
    <t xml:space="preserve">CAMARO SOLUCIONES INTEGRALES  S.A. DE C.V. </t>
  </si>
  <si>
    <t xml:space="preserve">F-894 Servicio de mantenimiento a equipos de computo  y respaldo de información </t>
  </si>
  <si>
    <t>F-3514  Servicio de soporte  mantenimiento  y actualización  de sistema asisitencia y checado</t>
  </si>
  <si>
    <t>FRANCO MUÑOZ VICTOR HUGO</t>
  </si>
  <si>
    <t>F-V1509 Folleto deseas hacerte la Prueba?</t>
  </si>
  <si>
    <t xml:space="preserve">F-v1508 Constancias y gafete para Encuentro COMUSIDAS </t>
  </si>
  <si>
    <t>GUZMAN SALAS VERONICA</t>
  </si>
  <si>
    <t>FACT. 15905ACUMULADOR PARA VEHICULO UTILITARIO PREVENMOVIL</t>
  </si>
  <si>
    <t xml:space="preserve">Comprobación de gastos varios  Encuentro de COMUSIDAS , Taxis , insumos de papelería  y alimentos fuera de las instalaciones  para  personal  de COMUSIDAS inscritos de ultima hora. </t>
  </si>
  <si>
    <t xml:space="preserve">SANCHEZ RODRIGUEZ RUBEN ANTONIO </t>
  </si>
  <si>
    <t>FACT. 3023 EQ. AUDIO. RENTA</t>
  </si>
  <si>
    <t xml:space="preserve"> FACT. V1529  Folleto ITS </t>
  </si>
  <si>
    <t>FACT. 3518 CANALIZACION DE INTERCOMUNICACION DE DATOS</t>
  </si>
  <si>
    <t>FACT. V1538 HIELERAS PROMOC.</t>
  </si>
  <si>
    <t>FACT, 7345  TIRAS REACTIVAS</t>
  </si>
  <si>
    <t xml:space="preserve">FACT, 7346  MEDICAMENTO </t>
  </si>
  <si>
    <t>AIDA JIMENEZ</t>
  </si>
  <si>
    <t xml:space="preserve">Comprobación de gastos </t>
  </si>
  <si>
    <t xml:space="preserve">ACEVES SERRANO MARICELA </t>
  </si>
  <si>
    <t xml:space="preserve">Boleto de avión Encuentro de COMUSIDAS, Dra. Adriana </t>
  </si>
  <si>
    <t xml:space="preserve">FACT.- V 1559 IMPRESIÓN DE POSTALES P/CAMPAÑA </t>
  </si>
  <si>
    <t xml:space="preserve">NOBLE INGENIERIA S.A. DE C.V. </t>
  </si>
  <si>
    <t xml:space="preserve">FACT.-A 1148 RENTA E INSTALACIÓN DE PLANTA DE ENRGIA ELECTRICA  PARA EVENTO </t>
  </si>
  <si>
    <t xml:space="preserve">SUSCRIPCION PERIÓDICO MILENIO  JALISCO  ANUAL </t>
  </si>
  <si>
    <t xml:space="preserve">FACT. SA1995 SUSCRIPCIÓN PERIODICO MILENIO </t>
  </si>
  <si>
    <t xml:space="preserve">FRANCO MUÑOZ VICTOR HUGO  (cancelado ) </t>
  </si>
  <si>
    <t xml:space="preserve">FACT.-  V1580   HIELERAS TERMICAS  PROMOCIONALES </t>
  </si>
  <si>
    <t xml:space="preserve">AG PROVEEDORA COMERCIAL HTL INTEGRAL S.A. DE C.V. </t>
  </si>
  <si>
    <t xml:space="preserve">FACT. 416  TONERS UTILITARIOS </t>
  </si>
  <si>
    <t>F- IWACZ117538 NWM</t>
  </si>
  <si>
    <t xml:space="preserve">OPERADORA  MEXICO, SERVICIOS Y RESTAURANTES  SAPI  DE C.V. </t>
  </si>
  <si>
    <t>FACT. GDLPSM 396 Capacitación Regional Encuentro de COMUSIDAS</t>
  </si>
  <si>
    <t xml:space="preserve">OPERADORA DE MEXICO SERVICIOS Y RESTAURANTES </t>
  </si>
  <si>
    <t xml:space="preserve">FACT. GDLPSM 394 RENTA EQUIPO AUDIO VISUAL P/CAPACITACIÓN ENCUENTRO </t>
  </si>
  <si>
    <t xml:space="preserve">FACT.  3519Instalación y canalización de red interna </t>
  </si>
  <si>
    <t xml:space="preserve">FACT.  V1572  Folletos </t>
  </si>
  <si>
    <t xml:space="preserve">Boletom de avión Encuentro de COMUSIDAS, Dra. Remedios Lozada </t>
  </si>
  <si>
    <t xml:space="preserve">DISTRIBUIDORA ARCA CONTINENTAL </t>
  </si>
  <si>
    <t xml:space="preserve">Fact. CF8AC Agua embotellada  taller VIH/SIDA </t>
  </si>
  <si>
    <t xml:space="preserve">Comisión Folio 16 Asistencia a reunión de responsables Estatales  Chiuhuhua, 6,7 y 8 Julio </t>
  </si>
  <si>
    <t>REPOSICION CH. 2020</t>
  </si>
  <si>
    <t xml:space="preserve">GOMEN HEALTH  CARE S.A DE C.V. </t>
  </si>
  <si>
    <t xml:space="preserve">F-7797  Insumos de laboratorio tiras reactivas Jhonson </t>
  </si>
  <si>
    <t>F- 502 Instalción de equipos de voz y datos HGO</t>
  </si>
  <si>
    <t xml:space="preserve">F-503  Toners Q7553A </t>
  </si>
  <si>
    <t>F V1617 Impresión de postales  profilaxis y practicas de riezgo</t>
  </si>
  <si>
    <t xml:space="preserve">F-7796  Medicamento ARV Aciclovir para unidades de atención VIH </t>
  </si>
  <si>
    <t xml:space="preserve">agosto del 2016 </t>
  </si>
  <si>
    <t>02.08-2016</t>
  </si>
  <si>
    <t xml:space="preserve">F-043 Davila Marquez F-044 Campos Loza  F-045 Nuñez Florez  Comisión San Juan de los Lagos </t>
  </si>
  <si>
    <t>f.-526 toners  7553</t>
  </si>
  <si>
    <t xml:space="preserve">F-V635  FOLLETO NO TE QUEDES CON LA DUDA </t>
  </si>
  <si>
    <t xml:space="preserve">NOBLE INGENIERIAS S.A. DE C.V. </t>
  </si>
  <si>
    <t xml:space="preserve">F- 1224 Mantenimiento de estructurado y cableado  y fibra optica  area de almacen ARV </t>
  </si>
  <si>
    <t>MURILLO TORRES JOSE LADISLAO</t>
  </si>
  <si>
    <t>F-7507 Recolección de basura Julio 2016</t>
  </si>
  <si>
    <t xml:space="preserve">RUBEN SANCHEZ RODRIGUEZ </t>
  </si>
  <si>
    <t>FACT-3423 ARREND. EQ. AUDIOV.</t>
  </si>
  <si>
    <t xml:space="preserve">FACT. V637 HIELERA PROMOC. </t>
  </si>
  <si>
    <t>FACT- A1225 INSTALACION DE PISO FALSO</t>
  </si>
  <si>
    <t xml:space="preserve">FACT-V1636  Cilindros promocionales </t>
  </si>
  <si>
    <t>FACT.3526  Controladora de Camaras de Vigilancia  instalación  y suministro de consola de</t>
  </si>
  <si>
    <t xml:space="preserve">ALBERTO DAVILA MARQUEZ </t>
  </si>
  <si>
    <t xml:space="preserve">Recuperacion de gastos varios, cafeteria reunion de vocalia, engargolado  y reparación de llave Prevenmovil </t>
  </si>
  <si>
    <t>AIDA JIMENEZ JIMENEZ</t>
  </si>
  <si>
    <t>Fact. ICAMG84009 NUEVA WALMART DE MEXICO  , INSUMOS DE CAFETERIA</t>
  </si>
  <si>
    <t>CAMPOS LOZA ARIEL EDUARDO</t>
  </si>
  <si>
    <t xml:space="preserve">Pliego com.No. 048 Asisitencia a Reunión de actualización ,implemntación  de profilaxis  del 23 de Agosto  2016  Gastos de Viaje </t>
  </si>
  <si>
    <t>SEPTIEMBRE DEL 2016</t>
  </si>
  <si>
    <t>MURILLO TORRES LADISLAO</t>
  </si>
  <si>
    <t xml:space="preserve">Fact. A 7508 recoleccion de basura y desechos </t>
  </si>
  <si>
    <t xml:space="preserve">GOMEN HEALTH CARE </t>
  </si>
  <si>
    <t xml:space="preserve">fac. 8028 tubos vacutainer </t>
  </si>
  <si>
    <t>fact. V1709 Folletos  prueba hsh</t>
  </si>
  <si>
    <t xml:space="preserve">RUBENS  ASESORES S.C. </t>
  </si>
  <si>
    <t>Fact.  G664 Instalación de plataforma</t>
  </si>
  <si>
    <t>F-8027 TIRAS REACTIVAS</t>
  </si>
  <si>
    <t xml:space="preserve">ALBERTO DAVILA </t>
  </si>
  <si>
    <t xml:space="preserve">F-43258748 Guzman Frauste Juan José Cambio de aceite  Vehiculo Ranger , F NWM- IWACZ125104  Insumos de cafeteria </t>
  </si>
  <si>
    <t xml:space="preserve">f-1341 pajarito martinez cristina , ESPEJO LATERAL DE VEHICULO Kangoo  y F-HCDC46050 AUTOZONE DE MEXICO  S.D R.L.  BATERIA  PARA ECONOLINE </t>
  </si>
  <si>
    <t>BARRAGAN VILLASEÑOR ANA MARÍA</t>
  </si>
  <si>
    <t xml:space="preserve">F-2801 insumos de limpieza </t>
  </si>
  <si>
    <t>F-1747  FOLLETO PRUEBA HSH</t>
  </si>
  <si>
    <t xml:space="preserve">CANCELADO FIRMA ILEGIBLE </t>
  </si>
  <si>
    <t>F-COMIDA REUNION DE TRABAJO</t>
  </si>
  <si>
    <t>F-V1748 ROTULACION EN VINIL</t>
  </si>
  <si>
    <t xml:space="preserve">CANCELADO </t>
  </si>
  <si>
    <t xml:space="preserve">AGUIRRE LOPEZ FERNANDO </t>
  </si>
  <si>
    <t>F- A696  Mantenimiento preven movil</t>
  </si>
  <si>
    <t>MORETH ZURO AGENCIA DE VIAJES</t>
  </si>
  <si>
    <t xml:space="preserve">F- BOLETO AVION </t>
  </si>
  <si>
    <t xml:space="preserve">DELGADIILO SOLORZANO  DANTE </t>
  </si>
  <si>
    <t xml:space="preserve">folio 049 Delgadillo Solorzano, Folio 053 Snachez Biorato, </t>
  </si>
  <si>
    <t>GONZALEZ MERCADO JOSE MANUEL</t>
  </si>
  <si>
    <t xml:space="preserve">F-9677 gonzalez Mercado Manuel, amortiguadores y llantas  mas cambio de aceite </t>
  </si>
  <si>
    <t xml:space="preserve">F-8528 Insumos de laboratorio solución antiseptica </t>
  </si>
  <si>
    <t xml:space="preserve">F- V 1785 PAPEL BOND T CARTA </t>
  </si>
  <si>
    <t xml:space="preserve">F-3544 Mantenimiento control de asistencia </t>
  </si>
  <si>
    <t xml:space="preserve">ROMERO ARIAS  JUAN </t>
  </si>
  <si>
    <t xml:space="preserve">F- 1229 FOLLETO  HSH </t>
  </si>
  <si>
    <t xml:space="preserve">SERVICIO ADMINISTRATIVO GENOVA </t>
  </si>
  <si>
    <t xml:space="preserve">F A487 MANTO. EQUIPO DE COMPUTO </t>
  </si>
  <si>
    <t xml:space="preserve">F- V1784   FOLLETO CARGA VIRAL </t>
  </si>
  <si>
    <t>F-638 TONERS UTILITARIOS</t>
  </si>
  <si>
    <t xml:space="preserve">F- V1783 CILINDRO IMPRESO </t>
  </si>
  <si>
    <t xml:space="preserve">ASESORIA  Y PLANEACIÓN ESTRATEGICA  HORN S.A. DE C.V. </t>
  </si>
  <si>
    <t xml:space="preserve">F- 1568 intalación de equipos de voz y datos (seguimiento ) </t>
  </si>
  <si>
    <t xml:space="preserve">DISTRIBUIDORA ARCA  CONTINENTAL  S.A DE C.V. </t>
  </si>
  <si>
    <t xml:space="preserve">F-4347   AGUA </t>
  </si>
  <si>
    <t xml:space="preserve">JIMENEZ ELIAS ADRIAN  </t>
  </si>
  <si>
    <t xml:space="preserve">F-1221 MANTO EQ. COMP. </t>
  </si>
  <si>
    <t xml:space="preserve">REPOSICION CH. DEVUELTO   2060 </t>
  </si>
  <si>
    <t>REPOSICION CH. DEVUELTO   2062</t>
  </si>
  <si>
    <t xml:space="preserve">OCTUBRE DEL 2016 </t>
  </si>
  <si>
    <t xml:space="preserve">F-1589 REPARACION LINEA de datos </t>
  </si>
  <si>
    <t xml:space="preserve">PROSEL ADMINISTRACION Y SERVICIOS  S.A. DE C.V. </t>
  </si>
  <si>
    <t xml:space="preserve">F-39  MANT. DE EQUIPO COMUSIDAS </t>
  </si>
  <si>
    <t xml:space="preserve">F-3546  Serv. Mantenimiento e instalación del sistema de voz y datos , plataforma de checado y huella digital </t>
  </si>
  <si>
    <t xml:space="preserve">SANCHEZ RODRIGUEZ  RUBEN ANTONIO </t>
  </si>
  <si>
    <t xml:space="preserve">F-A4   Servicio integral de Instalación de toldos,audio, mapara, vallas etc. Para cubrir Dia Nacional de la Prueba  Evento en Plaza </t>
  </si>
  <si>
    <t xml:space="preserve">CANCELADO POR FIRMA ILEGIBLE </t>
  </si>
  <si>
    <t xml:space="preserve">VIATICOS LA BARCA </t>
  </si>
  <si>
    <t xml:space="preserve">COMERCIALIZADORA E INFRAESTRUCTURA </t>
  </si>
  <si>
    <t xml:space="preserve">F-A1436 Mantenimiento y renovación de la infraestuctura , plafon y canaletas  </t>
  </si>
  <si>
    <t>F-V1875  FLAYERS</t>
  </si>
  <si>
    <t xml:space="preserve">AG PROVEEDORA ATL </t>
  </si>
  <si>
    <t>F-705 TONERS</t>
  </si>
  <si>
    <t xml:space="preserve">F-1874  CARTELES CAMPAÑA </t>
  </si>
  <si>
    <t xml:space="preserve">JIMENEZ JIMENEZ  AIDA </t>
  </si>
  <si>
    <t xml:space="preserve">F-073 Y 074 Adriana Nuñez Flores y Ramirez Vergara Julia  CD. Guzman </t>
  </si>
  <si>
    <t>LORETO SANCHEZ BRENDA BERENICE</t>
  </si>
  <si>
    <t xml:space="preserve">F- 229   CARTEL HSH </t>
  </si>
  <si>
    <t xml:space="preserve">F-11920 HIELERAS  PROMO </t>
  </si>
  <si>
    <t xml:space="preserve">F- 19 LONA </t>
  </si>
  <si>
    <t xml:space="preserve">SOLAR CHACA S.A.DE C.V. </t>
  </si>
  <si>
    <t xml:space="preserve">F-35021601009104  EVENTO CEREMONIA DIA MUNDIAL </t>
  </si>
  <si>
    <t xml:space="preserve">Noviembre del 2016 </t>
  </si>
  <si>
    <t xml:space="preserve">PROCEC  ADMINISTRACION Y SERVICIOS  S.A. DE C.V. </t>
  </si>
  <si>
    <t xml:space="preserve">Fac.- 40 Instalación de equipo de vos y datos </t>
  </si>
  <si>
    <t xml:space="preserve">ASESORIA Y PLANEACION ESTRATEGICA  HORN S.A. DE C.V. </t>
  </si>
  <si>
    <t xml:space="preserve">Fact. A1816  Sistema de nergía ininterrumpible para almacén  de medicamentos ARV </t>
  </si>
  <si>
    <t xml:space="preserve">SERVICIO ADMINISTRATIVOS GENOVA  S.A. DE C.V. </t>
  </si>
  <si>
    <t>Fact. 661 Instalacion de  redes  de datos en areas  de informatica HGO</t>
  </si>
  <si>
    <t xml:space="preserve">Gtos.justificados F-11788-A Electricos -F17679 Bolsas plastico F-253579 Liston rojo p/lazadas F3015 LimpiezaF35245404 papeleria F-ICAMG104901 cafeteria  etc. </t>
  </si>
  <si>
    <t>AG PROVEDORA COMERCIAL HTIL INT</t>
  </si>
  <si>
    <t>F-787   INSTALACION DE RACK</t>
  </si>
  <si>
    <t xml:space="preserve">Fact. V1953  Cartel sitios de encuentro </t>
  </si>
  <si>
    <t>ASTRAL PLAZA S.A DE C.V.</t>
  </si>
  <si>
    <t>F-23799  ARRENDAMIENTO INSTALACIONES REUNION DE TRABAJO</t>
  </si>
  <si>
    <t>F- A708 BOLETO DE AVION PONENTE DIA MUNDIAL  EDGARDO VEGA -PONENTE  CEREMONIA</t>
  </si>
  <si>
    <t xml:space="preserve">Fact. 102  Instalación de plataforma  de Administración </t>
  </si>
  <si>
    <t xml:space="preserve">F A 709 Comisiín Puerto Vallarta </t>
  </si>
  <si>
    <t xml:space="preserve">F- A76  Comisión Cuernavaca Morelos </t>
  </si>
  <si>
    <t xml:space="preserve">F- A75  Comisión Puerto Vallarta </t>
  </si>
  <si>
    <t xml:space="preserve">F- 112 MANTENIMIENTO CABLEADO ESTRUCTURADO EN AREAS ADMINSITRATIVAS </t>
  </si>
  <si>
    <t xml:space="preserve">F-1867 INSTALACION DE RAK DE REDES INTERNAS  </t>
  </si>
  <si>
    <t>CARTEL PARA DIA NACIONAL DE LA PRUEBA</t>
  </si>
  <si>
    <t xml:space="preserve">F- 043  ARRENDAMIENTO DE EQUIPO AUDIOVISUAL M EVENTO DIA MUNDIAL DEL SIDA </t>
  </si>
  <si>
    <t xml:space="preserve">ASTRAL PLAZA S.A DE C.V. </t>
  </si>
  <si>
    <t>f c-23800 Complemento capacitacion interna COESIDA</t>
  </si>
  <si>
    <t xml:space="preserve">COMERCIALIZADORA E INFRAESTRUCTURA REGIONAL  SS.A, DE C.V. </t>
  </si>
  <si>
    <t>A-1736 MANTENIMIETO A LINEAS DE TELEFONO</t>
  </si>
  <si>
    <t xml:space="preserve">F-9265 - ANTIGENO </t>
  </si>
  <si>
    <t xml:space="preserve">CONSTRUCCIONES Y MANTENIMIENTO AXIM S.A. DE C.V. </t>
  </si>
  <si>
    <t>F-2364- LAVADO DE ALFOMBRA</t>
  </si>
  <si>
    <t>F- V 1984 FOLLETO PAR ACAMPAÑA PREVENTIVA</t>
  </si>
  <si>
    <t xml:space="preserve">COMERCIALIZADORA Y OPERADORA RAMULT S.A. DE C.V. </t>
  </si>
  <si>
    <t xml:space="preserve">F-A3617  ANTISEPTICO EN ESPRAY </t>
  </si>
  <si>
    <t xml:space="preserve">f-9264  SPRAY DESINFECCIÓN </t>
  </si>
  <si>
    <t xml:space="preserve">PROSEC ADMINISTRACION Y SERVICIOS S.A. DE C.V. </t>
  </si>
  <si>
    <t xml:space="preserve">f-118 Bateria para Ups </t>
  </si>
  <si>
    <t>V-1987 POSTALES PARA CAMPAÑAS</t>
  </si>
  <si>
    <t xml:space="preserve">IQ PROYECTOS Y REMODELACIONES  S.A. DE C.V. </t>
  </si>
  <si>
    <t>F-  2120 INSTALACION Y MANTENIMIENTO DE EQUIPO DE REFRIGERACION</t>
  </si>
  <si>
    <t>F- V1983 CARTELES SITIOS DE ENCUENTRO</t>
  </si>
  <si>
    <t>GALVAN ORTIZ OSCAR</t>
  </si>
  <si>
    <t>F-A1344 ARREGLO FLORAL PARA EVENTO</t>
  </si>
  <si>
    <t>ADMINISTRACION DE HOTELES TAPATIOS S.A.DE C.V</t>
  </si>
  <si>
    <t xml:space="preserve">F- 17693 HOSPEDAJE CONGREISISTA </t>
  </si>
  <si>
    <t xml:space="preserve">F-17692 HOSPEDAJE PARA PONENTE </t>
  </si>
  <si>
    <t xml:space="preserve">F-17691 HOSPEDAJE PARA PONENTE </t>
  </si>
  <si>
    <t xml:space="preserve">MARICELA ACEVES SERRANO </t>
  </si>
  <si>
    <t xml:space="preserve">FACT.-A710 BOLETO AVION  CONGRESISTA  DIA MUNDIAL DEL SIDA </t>
  </si>
  <si>
    <t>SOLAR CHACA S.A DE C.V.</t>
  </si>
  <si>
    <t xml:space="preserve">FACT.- 10055 COFE BREACK   CONGRESISTAS DIA MUNDIAL </t>
  </si>
  <si>
    <t>SERV. ADMINISTRATIVOS GENOVA S.A DE .CV.</t>
  </si>
  <si>
    <t>DISEÑO DE FOLLETO PAR ACAMAPAÑA HSH</t>
  </si>
  <si>
    <t>F-119 FOLLETO ITS</t>
  </si>
  <si>
    <t>FAC.- A 1942 DISEÑO DE POSTER TIPO CARTEL</t>
  </si>
  <si>
    <t xml:space="preserve">ROMERTO ARIA JUAN CARLOS </t>
  </si>
  <si>
    <t xml:space="preserve">Fact.- 1442 Folletos  Hacerte la Prueba   </t>
  </si>
  <si>
    <t>DISTRIBUIDORA ARCA CONTINENTAL</t>
  </si>
  <si>
    <t xml:space="preserve">F-BMC0436840 Agua embotellada 432 botellas para evento Dia Mundial del SIDA </t>
  </si>
  <si>
    <t>Fact.- a1941Diseño y producción de DVD  Campaña preventiva HSH</t>
  </si>
  <si>
    <t xml:space="preserve">LORETO SANCHEZ BRENDA </t>
  </si>
  <si>
    <t xml:space="preserve">fact. 234   Folletos  Hacerte la Prueba  </t>
  </si>
  <si>
    <t xml:space="preserve">ROMERO ARIAS JUAN </t>
  </si>
  <si>
    <t xml:space="preserve">fact- 1441 Folletos ITS </t>
  </si>
  <si>
    <t xml:space="preserve">GALVAN ORTIZ OSCAR </t>
  </si>
  <si>
    <t xml:space="preserve">FACT- A1353 arreglo floral para ceremonia oficial  Dia Mundial del Sida  </t>
  </si>
  <si>
    <t xml:space="preserve">Diciembre del 2016 </t>
  </si>
  <si>
    <t>16-1272016</t>
  </si>
  <si>
    <t>Por error en redacción</t>
  </si>
  <si>
    <t xml:space="preserve">SECRETARIA DE PLANEACION ADMINISTRACION Y FINANZAS </t>
  </si>
  <si>
    <t>Devolución del Fondo Revolvente  del Ejercicio 2016</t>
  </si>
  <si>
    <t xml:space="preserve">IMPORTE </t>
  </si>
  <si>
    <t xml:space="preserve">CONSECUTIVO DE CHEQUES GIRADOS  EJERCICIO  ENERO A DICIEMBRE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</si>
</sst>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d\-m\-yyyy;@"/>
    <numFmt numFmtId="166" formatCode="#,##0.00\ _€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 tint="0.24994659260841701"/>
      <name val="Calibri"/>
      <family val="2"/>
      <scheme val="minor"/>
    </font>
    <font>
      <sz val="12"/>
      <color theme="1" tint="0.24994659260841701"/>
      <name val="Arial"/>
      <family val="2"/>
    </font>
    <font>
      <b/>
      <sz val="12"/>
      <color rgb="FFC00000"/>
      <name val="Arial"/>
      <family val="2"/>
    </font>
    <font>
      <sz val="12"/>
      <color theme="1"/>
      <name val="Calibri Light"/>
      <family val="1"/>
      <scheme val="major"/>
    </font>
    <font>
      <sz val="12"/>
      <color rgb="FFFF0000"/>
      <name val="Calibri"/>
      <family val="2"/>
      <scheme val="minor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theme="4" tint="0.59996337778862885"/>
      </top>
      <bottom style="dotted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4" tint="0.59996337778862885"/>
      </right>
      <top style="dotted">
        <color theme="4" tint="0.59996337778862885"/>
      </top>
      <bottom style="dotted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165" fontId="4" fillId="0" borderId="10" xfId="0" applyNumberFormat="1" applyFont="1" applyFill="1" applyBorder="1" applyAlignment="1">
      <alignment horizontal="left" vertical="top" indent="1"/>
    </xf>
    <xf numFmtId="49" fontId="4" fillId="0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 indent="1"/>
    </xf>
    <xf numFmtId="164" fontId="4" fillId="0" borderId="10" xfId="1" applyFont="1" applyFill="1" applyBorder="1" applyAlignment="1">
      <alignment horizontal="left" vertical="top" indent="1"/>
    </xf>
    <xf numFmtId="14" fontId="4" fillId="0" borderId="10" xfId="0" applyNumberFormat="1" applyFont="1" applyFill="1" applyBorder="1" applyAlignment="1">
      <alignment horizontal="left" vertical="top"/>
    </xf>
    <xf numFmtId="49" fontId="5" fillId="3" borderId="10" xfId="0" applyNumberFormat="1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14" fontId="6" fillId="3" borderId="10" xfId="0" applyNumberFormat="1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17" fontId="6" fillId="3" borderId="10" xfId="0" applyNumberFormat="1" applyFont="1" applyFill="1" applyBorder="1" applyAlignment="1">
      <alignment horizontal="left" vertical="top" wrapText="1"/>
    </xf>
    <xf numFmtId="14" fontId="6" fillId="5" borderId="10" xfId="0" applyNumberFormat="1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left" vertical="top"/>
    </xf>
    <xf numFmtId="17" fontId="6" fillId="5" borderId="10" xfId="0" applyNumberFormat="1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14" fontId="4" fillId="3" borderId="10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horizontal="left" vertical="top"/>
    </xf>
    <xf numFmtId="0" fontId="10" fillId="5" borderId="10" xfId="0" applyFont="1" applyFill="1" applyBorder="1" applyAlignment="1">
      <alignment horizontal="left" vertical="top"/>
    </xf>
    <xf numFmtId="0" fontId="8" fillId="5" borderId="10" xfId="0" applyFont="1" applyFill="1" applyBorder="1" applyAlignment="1">
      <alignment horizontal="left" vertical="top"/>
    </xf>
    <xf numFmtId="17" fontId="6" fillId="3" borderId="10" xfId="0" applyNumberFormat="1" applyFont="1" applyFill="1" applyBorder="1" applyAlignment="1">
      <alignment horizontal="left" vertical="top"/>
    </xf>
    <xf numFmtId="14" fontId="8" fillId="3" borderId="10" xfId="0" applyNumberFormat="1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  <xf numFmtId="14" fontId="8" fillId="5" borderId="10" xfId="0" applyNumberFormat="1" applyFont="1" applyFill="1" applyBorder="1" applyAlignment="1">
      <alignment horizontal="left" vertical="top"/>
    </xf>
    <xf numFmtId="0" fontId="8" fillId="5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14" fontId="9" fillId="5" borderId="10" xfId="0" applyNumberFormat="1" applyFont="1" applyFill="1" applyBorder="1" applyAlignment="1">
      <alignment horizontal="left" vertical="top"/>
    </xf>
    <xf numFmtId="17" fontId="13" fillId="5" borderId="10" xfId="0" applyNumberFormat="1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/>
    </xf>
    <xf numFmtId="0" fontId="15" fillId="5" borderId="1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14" fontId="16" fillId="5" borderId="10" xfId="0" applyNumberFormat="1" applyFont="1" applyFill="1" applyBorder="1" applyAlignment="1">
      <alignment horizontal="left" vertical="top"/>
    </xf>
    <xf numFmtId="0" fontId="16" fillId="5" borderId="10" xfId="0" applyFont="1" applyFill="1" applyBorder="1" applyAlignment="1">
      <alignment horizontal="left" vertical="top"/>
    </xf>
    <xf numFmtId="14" fontId="16" fillId="3" borderId="10" xfId="0" applyNumberFormat="1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164" fontId="8" fillId="5" borderId="10" xfId="1" applyFont="1" applyFill="1" applyBorder="1" applyAlignment="1">
      <alignment horizontal="left" vertical="top" wrapText="1"/>
    </xf>
    <xf numFmtId="14" fontId="9" fillId="3" borderId="10" xfId="0" applyNumberFormat="1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2" fillId="2" borderId="0" xfId="0" applyFont="1" applyFill="1" applyAlignment="1"/>
    <xf numFmtId="0" fontId="3" fillId="0" borderId="9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 wrapText="1"/>
    </xf>
    <xf numFmtId="164" fontId="4" fillId="0" borderId="10" xfId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17" fontId="6" fillId="3" borderId="10" xfId="0" applyNumberFormat="1" applyFont="1" applyFill="1" applyBorder="1" applyAlignment="1">
      <alignment horizontal="left" wrapText="1"/>
    </xf>
    <xf numFmtId="17" fontId="7" fillId="3" borderId="10" xfId="0" applyNumberFormat="1" applyFont="1" applyFill="1" applyBorder="1" applyAlignment="1">
      <alignment horizontal="left" wrapText="1"/>
    </xf>
    <xf numFmtId="164" fontId="8" fillId="5" borderId="10" xfId="1" applyFont="1" applyFill="1" applyBorder="1" applyAlignment="1">
      <alignment horizontal="left"/>
    </xf>
    <xf numFmtId="164" fontId="8" fillId="3" borderId="10" xfId="1" applyFont="1" applyFill="1" applyBorder="1" applyAlignment="1">
      <alignment horizontal="left"/>
    </xf>
    <xf numFmtId="17" fontId="6" fillId="3" borderId="12" xfId="0" applyNumberFormat="1" applyFont="1" applyFill="1" applyBorder="1" applyAlignment="1">
      <alignment horizontal="left" wrapText="1"/>
    </xf>
    <xf numFmtId="17" fontId="7" fillId="3" borderId="12" xfId="0" applyNumberFormat="1" applyFont="1" applyFill="1" applyBorder="1" applyAlignment="1">
      <alignment horizontal="left" wrapText="1"/>
    </xf>
    <xf numFmtId="14" fontId="6" fillId="5" borderId="10" xfId="0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17" fontId="6" fillId="5" borderId="10" xfId="0" applyNumberFormat="1" applyFont="1" applyFill="1" applyBorder="1" applyAlignment="1">
      <alignment horizontal="left" wrapText="1"/>
    </xf>
    <xf numFmtId="17" fontId="7" fillId="5" borderId="10" xfId="0" applyNumberFormat="1" applyFont="1" applyFill="1" applyBorder="1" applyAlignment="1">
      <alignment horizontal="left" wrapText="1"/>
    </xf>
    <xf numFmtId="0" fontId="6" fillId="5" borderId="1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17" fontId="7" fillId="5" borderId="10" xfId="0" applyNumberFormat="1" applyFont="1" applyFill="1" applyBorder="1" applyAlignment="1">
      <alignment horizontal="left"/>
    </xf>
    <xf numFmtId="164" fontId="8" fillId="5" borderId="0" xfId="1" applyFont="1" applyFill="1" applyAlignment="1">
      <alignment horizontal="left"/>
    </xf>
    <xf numFmtId="164" fontId="9" fillId="3" borderId="10" xfId="1" applyFont="1" applyFill="1" applyBorder="1" applyAlignment="1">
      <alignment horizontal="left"/>
    </xf>
    <xf numFmtId="164" fontId="9" fillId="5" borderId="10" xfId="1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49" fontId="7" fillId="5" borderId="10" xfId="0" applyNumberFormat="1" applyFont="1" applyFill="1" applyBorder="1" applyAlignment="1">
      <alignment horizontal="left" wrapText="1"/>
    </xf>
    <xf numFmtId="164" fontId="6" fillId="3" borderId="10" xfId="1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17" fontId="6" fillId="5" borderId="12" xfId="0" applyNumberFormat="1" applyFont="1" applyFill="1" applyBorder="1" applyAlignment="1">
      <alignment horizontal="left" wrapText="1"/>
    </xf>
    <xf numFmtId="17" fontId="7" fillId="5" borderId="12" xfId="0" applyNumberFormat="1" applyFont="1" applyFill="1" applyBorder="1" applyAlignment="1">
      <alignment horizontal="left"/>
    </xf>
    <xf numFmtId="17" fontId="7" fillId="5" borderId="12" xfId="0" applyNumberFormat="1" applyFont="1" applyFill="1" applyBorder="1" applyAlignment="1">
      <alignment horizontal="left" wrapText="1"/>
    </xf>
    <xf numFmtId="17" fontId="7" fillId="3" borderId="12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0" fillId="5" borderId="1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17" fontId="6" fillId="3" borderId="12" xfId="0" applyNumberFormat="1" applyFont="1" applyFill="1" applyBorder="1" applyAlignment="1">
      <alignment horizontal="left"/>
    </xf>
    <xf numFmtId="0" fontId="11" fillId="5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14" fontId="8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166" fontId="8" fillId="5" borderId="10" xfId="1" applyNumberFormat="1" applyFont="1" applyFill="1" applyBorder="1" applyAlignment="1">
      <alignment horizontal="left"/>
    </xf>
    <xf numFmtId="166" fontId="8" fillId="3" borderId="10" xfId="1" applyNumberFormat="1" applyFont="1" applyFill="1" applyBorder="1" applyAlignment="1">
      <alignment horizontal="left"/>
    </xf>
    <xf numFmtId="0" fontId="12" fillId="5" borderId="10" xfId="0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166" fontId="14" fillId="5" borderId="10" xfId="1" applyNumberFormat="1" applyFont="1" applyFill="1" applyBorder="1" applyAlignment="1">
      <alignment horizontal="left"/>
    </xf>
    <xf numFmtId="166" fontId="12" fillId="5" borderId="10" xfId="1" applyNumberFormat="1" applyFont="1" applyFill="1" applyBorder="1" applyAlignment="1">
      <alignment horizontal="left"/>
    </xf>
    <xf numFmtId="0" fontId="15" fillId="5" borderId="10" xfId="0" applyFont="1" applyFill="1" applyBorder="1" applyAlignment="1">
      <alignment horizontal="left" wrapText="1"/>
    </xf>
    <xf numFmtId="166" fontId="15" fillId="5" borderId="10" xfId="1" applyNumberFormat="1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5" borderId="1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166" fontId="8" fillId="5" borderId="16" xfId="0" applyNumberFormat="1" applyFont="1" applyFill="1" applyBorder="1" applyAlignment="1">
      <alignment horizontal="left"/>
    </xf>
    <xf numFmtId="166" fontId="12" fillId="5" borderId="10" xfId="0" applyNumberFormat="1" applyFont="1" applyFill="1" applyBorder="1" applyAlignment="1">
      <alignment horizontal="left"/>
    </xf>
    <xf numFmtId="166" fontId="15" fillId="5" borderId="10" xfId="0" applyNumberFormat="1" applyFont="1" applyFill="1" applyBorder="1" applyAlignment="1">
      <alignment horizontal="left"/>
    </xf>
    <xf numFmtId="14" fontId="9" fillId="3" borderId="10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left" wrapText="1"/>
    </xf>
    <xf numFmtId="166" fontId="9" fillId="3" borderId="10" xfId="0" applyNumberFormat="1" applyFont="1" applyFill="1" applyBorder="1" applyAlignment="1">
      <alignment horizontal="left"/>
    </xf>
    <xf numFmtId="0" fontId="9" fillId="5" borderId="10" xfId="0" applyFont="1" applyFill="1" applyBorder="1" applyAlignment="1">
      <alignment horizontal="left" wrapText="1"/>
    </xf>
    <xf numFmtId="166" fontId="9" fillId="5" borderId="10" xfId="0" applyNumberFormat="1" applyFont="1" applyFill="1" applyBorder="1" applyAlignment="1">
      <alignment horizontal="left"/>
    </xf>
    <xf numFmtId="164" fontId="9" fillId="3" borderId="10" xfId="1" applyFont="1" applyFill="1" applyBorder="1" applyAlignment="1">
      <alignment horizontal="left" wrapText="1"/>
    </xf>
    <xf numFmtId="166" fontId="9" fillId="5" borderId="10" xfId="1" applyNumberFormat="1" applyFont="1" applyFill="1" applyBorder="1" applyAlignment="1">
      <alignment horizontal="left"/>
    </xf>
    <xf numFmtId="166" fontId="9" fillId="3" borderId="10" xfId="1" applyNumberFormat="1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9" fillId="3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14" fontId="17" fillId="0" borderId="10" xfId="0" applyNumberFormat="1" applyFont="1" applyFill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left" vertical="top"/>
    </xf>
    <xf numFmtId="14" fontId="17" fillId="0" borderId="10" xfId="0" applyNumberFormat="1" applyFont="1" applyFill="1" applyBorder="1" applyAlignment="1">
      <alignment horizontal="left" vertical="top" wrapText="1"/>
    </xf>
    <xf numFmtId="14" fontId="17" fillId="0" borderId="10" xfId="0" applyNumberFormat="1" applyFont="1" applyFill="1" applyBorder="1" applyAlignment="1">
      <alignment horizontal="left" wrapText="1"/>
    </xf>
    <xf numFmtId="164" fontId="17" fillId="0" borderId="10" xfId="1" applyFont="1" applyFill="1" applyBorder="1" applyAlignment="1">
      <alignment horizontal="left"/>
    </xf>
    <xf numFmtId="14" fontId="17" fillId="0" borderId="10" xfId="0" applyNumberFormat="1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horizontal="left" vertical="top"/>
    </xf>
    <xf numFmtId="49" fontId="18" fillId="4" borderId="10" xfId="0" applyNumberFormat="1" applyFont="1" applyFill="1" applyBorder="1" applyAlignment="1">
      <alignment horizontal="left" vertical="top"/>
    </xf>
    <xf numFmtId="164" fontId="17" fillId="5" borderId="10" xfId="1" applyFont="1" applyFill="1" applyBorder="1" applyAlignment="1">
      <alignment horizontal="left"/>
    </xf>
    <xf numFmtId="164" fontId="17" fillId="3" borderId="10" xfId="1" applyFont="1" applyFill="1" applyBorder="1" applyAlignment="1">
      <alignment horizontal="left"/>
    </xf>
    <xf numFmtId="14" fontId="17" fillId="3" borderId="10" xfId="0" applyNumberFormat="1" applyFont="1" applyFill="1" applyBorder="1" applyAlignment="1">
      <alignment horizontal="left" vertical="top" wrapText="1"/>
    </xf>
    <xf numFmtId="17" fontId="6" fillId="5" borderId="10" xfId="0" applyNumberFormat="1" applyFont="1" applyFill="1" applyBorder="1" applyAlignment="1">
      <alignment horizontal="left"/>
    </xf>
    <xf numFmtId="164" fontId="17" fillId="5" borderId="0" xfId="1" applyFont="1" applyFill="1" applyAlignment="1">
      <alignment horizontal="left"/>
    </xf>
    <xf numFmtId="164" fontId="6" fillId="5" borderId="10" xfId="1" applyFont="1" applyFill="1" applyBorder="1" applyAlignment="1">
      <alignment horizontal="left"/>
    </xf>
    <xf numFmtId="49" fontId="6" fillId="5" borderId="10" xfId="0" applyNumberFormat="1" applyFont="1" applyFill="1" applyBorder="1" applyAlignment="1">
      <alignment horizontal="left" wrapText="1"/>
    </xf>
    <xf numFmtId="17" fontId="6" fillId="5" borderId="12" xfId="0" applyNumberFormat="1" applyFont="1" applyFill="1" applyBorder="1" applyAlignment="1">
      <alignment horizontal="left"/>
    </xf>
    <xf numFmtId="0" fontId="19" fillId="5" borderId="10" xfId="0" applyFont="1" applyFill="1" applyBorder="1" applyAlignment="1">
      <alignment horizontal="left" vertical="top"/>
    </xf>
    <xf numFmtId="0" fontId="17" fillId="5" borderId="10" xfId="0" applyFont="1" applyFill="1" applyBorder="1" applyAlignment="1">
      <alignment horizontal="left" vertical="top"/>
    </xf>
    <xf numFmtId="0" fontId="20" fillId="5" borderId="10" xfId="0" applyFont="1" applyFill="1" applyBorder="1" applyAlignment="1">
      <alignment horizontal="left" wrapText="1"/>
    </xf>
    <xf numFmtId="14" fontId="17" fillId="3" borderId="10" xfId="0" applyNumberFormat="1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/>
    </xf>
    <xf numFmtId="14" fontId="17" fillId="5" borderId="10" xfId="0" applyNumberFormat="1" applyFont="1" applyFill="1" applyBorder="1" applyAlignment="1">
      <alignment horizontal="left" vertical="top"/>
    </xf>
    <xf numFmtId="0" fontId="17" fillId="5" borderId="10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wrapText="1"/>
    </xf>
    <xf numFmtId="0" fontId="17" fillId="3" borderId="10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/>
    </xf>
    <xf numFmtId="166" fontId="17" fillId="5" borderId="10" xfId="1" applyNumberFormat="1" applyFont="1" applyFill="1" applyBorder="1" applyAlignment="1">
      <alignment horizontal="left"/>
    </xf>
    <xf numFmtId="0" fontId="17" fillId="3" borderId="10" xfId="0" applyFont="1" applyFill="1" applyBorder="1" applyAlignment="1">
      <alignment horizontal="left" wrapText="1"/>
    </xf>
    <xf numFmtId="166" fontId="17" fillId="3" borderId="10" xfId="1" applyNumberFormat="1" applyFont="1" applyFill="1" applyBorder="1" applyAlignment="1">
      <alignment horizontal="left"/>
    </xf>
    <xf numFmtId="17" fontId="19" fillId="5" borderId="10" xfId="0" applyNumberFormat="1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 wrapText="1"/>
    </xf>
    <xf numFmtId="166" fontId="6" fillId="5" borderId="10" xfId="1" applyNumberFormat="1" applyFont="1" applyFill="1" applyBorder="1" applyAlignment="1">
      <alignment horizontal="left"/>
    </xf>
    <xf numFmtId="0" fontId="18" fillId="5" borderId="10" xfId="0" applyFont="1" applyFill="1" applyBorder="1" applyAlignment="1">
      <alignment horizontal="left" vertical="top" wrapText="1"/>
    </xf>
    <xf numFmtId="0" fontId="18" fillId="5" borderId="10" xfId="0" applyFont="1" applyFill="1" applyBorder="1" applyAlignment="1">
      <alignment horizontal="left" wrapText="1"/>
    </xf>
    <xf numFmtId="166" fontId="18" fillId="5" borderId="10" xfId="1" applyNumberFormat="1" applyFont="1" applyFill="1" applyBorder="1" applyAlignment="1">
      <alignment horizontal="left"/>
    </xf>
    <xf numFmtId="166" fontId="17" fillId="3" borderId="10" xfId="0" applyNumberFormat="1" applyFont="1" applyFill="1" applyBorder="1" applyAlignment="1">
      <alignment horizontal="left"/>
    </xf>
    <xf numFmtId="166" fontId="17" fillId="5" borderId="10" xfId="0" applyNumberFormat="1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 wrapText="1"/>
    </xf>
    <xf numFmtId="0" fontId="17" fillId="5" borderId="16" xfId="0" applyFont="1" applyFill="1" applyBorder="1" applyAlignment="1">
      <alignment horizontal="left" wrapText="1"/>
    </xf>
    <xf numFmtId="166" fontId="17" fillId="5" borderId="16" xfId="0" applyNumberFormat="1" applyFont="1" applyFill="1" applyBorder="1" applyAlignment="1">
      <alignment horizontal="left"/>
    </xf>
    <xf numFmtId="166" fontId="18" fillId="5" borderId="10" xfId="0" applyNumberFormat="1" applyFont="1" applyFill="1" applyBorder="1" applyAlignment="1">
      <alignment horizontal="left"/>
    </xf>
    <xf numFmtId="164" fontId="17" fillId="5" borderId="10" xfId="1" applyFont="1" applyFill="1" applyBorder="1" applyAlignment="1">
      <alignment horizontal="left" vertical="top" wrapText="1"/>
    </xf>
    <xf numFmtId="166" fontId="6" fillId="3" borderId="10" xfId="0" applyNumberFormat="1" applyFont="1" applyFill="1" applyBorder="1" applyAlignment="1">
      <alignment horizontal="left"/>
    </xf>
    <xf numFmtId="166" fontId="6" fillId="5" borderId="10" xfId="0" applyNumberFormat="1" applyFont="1" applyFill="1" applyBorder="1" applyAlignment="1">
      <alignment horizontal="left"/>
    </xf>
    <xf numFmtId="164" fontId="6" fillId="3" borderId="10" xfId="1" applyFont="1" applyFill="1" applyBorder="1" applyAlignment="1">
      <alignment horizontal="left" wrapText="1"/>
    </xf>
    <xf numFmtId="166" fontId="6" fillId="3" borderId="10" xfId="1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8" fillId="5" borderId="14" xfId="0" applyFont="1" applyFill="1" applyBorder="1" applyAlignment="1">
      <alignment horizontal="center" vertical="top"/>
    </xf>
    <xf numFmtId="0" fontId="8" fillId="5" borderId="15" xfId="0" applyFont="1" applyFill="1" applyBorder="1" applyAlignment="1">
      <alignment horizontal="center" vertical="top"/>
    </xf>
    <xf numFmtId="0" fontId="17" fillId="5" borderId="13" xfId="0" applyFont="1" applyFill="1" applyBorder="1" applyAlignment="1">
      <alignment horizontal="center" vertical="top"/>
    </xf>
    <xf numFmtId="0" fontId="17" fillId="5" borderId="14" xfId="0" applyFont="1" applyFill="1" applyBorder="1" applyAlignment="1">
      <alignment horizontal="center" vertical="top"/>
    </xf>
    <xf numFmtId="0" fontId="17" fillId="5" borderId="15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12"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  <dxf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457200</xdr:colOff>
      <xdr:row>4</xdr:row>
      <xdr:rowOff>38100</xdr:rowOff>
    </xdr:to>
    <xdr:pic>
      <xdr:nvPicPr>
        <xdr:cNvPr id="2" name="Imagen 5" descr="http://ssj.jalisco.gob.mx/sites/ssj.jalisco.gob.mx/files/secretaria_de_salud_0.pn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62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1076325</xdr:colOff>
      <xdr:row>4</xdr:row>
      <xdr:rowOff>170761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0"/>
          <a:ext cx="904875" cy="93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</xdr:row>
      <xdr:rowOff>19050</xdr:rowOff>
    </xdr:from>
    <xdr:to>
      <xdr:col>2</xdr:col>
      <xdr:colOff>514349</xdr:colOff>
      <xdr:row>6</xdr:row>
      <xdr:rowOff>95250</xdr:rowOff>
    </xdr:to>
    <xdr:pic>
      <xdr:nvPicPr>
        <xdr:cNvPr id="2" name="Imagen 5" descr="http://ssj.jalisco.gob.mx/sites/ssj.jalisco.gob.mx/files/secretaria_de_salud_0.pn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21907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2657475</xdr:colOff>
      <xdr:row>1</xdr:row>
      <xdr:rowOff>48313</xdr:rowOff>
    </xdr:from>
    <xdr:to>
      <xdr:col>5</xdr:col>
      <xdr:colOff>619125</xdr:colOff>
      <xdr:row>6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48338"/>
          <a:ext cx="1619250" cy="932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1400175</xdr:colOff>
      <xdr:row>67</xdr:row>
      <xdr:rowOff>0</xdr:rowOff>
    </xdr:from>
    <xdr:to>
      <xdr:col>4</xdr:col>
      <xdr:colOff>1524000</xdr:colOff>
      <xdr:row>67</xdr:row>
      <xdr:rowOff>0</xdr:rowOff>
    </xdr:to>
    <xdr:sp macro="" textlink="">
      <xdr:nvSpPr>
        <xdr:cNvPr id="4" name="Estrella de 10 puntas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6124575" y="18411825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1400175</xdr:colOff>
      <xdr:row>116</xdr:row>
      <xdr:rowOff>0</xdr:rowOff>
    </xdr:from>
    <xdr:to>
      <xdr:col>4</xdr:col>
      <xdr:colOff>1524000</xdr:colOff>
      <xdr:row>116</xdr:row>
      <xdr:rowOff>0</xdr:rowOff>
    </xdr:to>
    <xdr:sp macro="" textlink="">
      <xdr:nvSpPr>
        <xdr:cNvPr id="5" name="Estrella de 10 puntas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6124575" y="34613850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1400175</xdr:colOff>
      <xdr:row>116</xdr:row>
      <xdr:rowOff>0</xdr:rowOff>
    </xdr:from>
    <xdr:to>
      <xdr:col>4</xdr:col>
      <xdr:colOff>1524000</xdr:colOff>
      <xdr:row>116</xdr:row>
      <xdr:rowOff>0</xdr:rowOff>
    </xdr:to>
    <xdr:sp macro="" textlink="">
      <xdr:nvSpPr>
        <xdr:cNvPr id="6" name="Estrella de 10 puntas 5"/>
        <xdr:cNvSpPr/>
      </xdr:nvSpPr>
      <xdr:spPr>
        <a:xfrm>
          <a:off x="6124575" y="34613850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1</xdr:row>
      <xdr:rowOff>19050</xdr:rowOff>
    </xdr:from>
    <xdr:to>
      <xdr:col>2</xdr:col>
      <xdr:colOff>514349</xdr:colOff>
      <xdr:row>6</xdr:row>
      <xdr:rowOff>95250</xdr:rowOff>
    </xdr:to>
    <xdr:pic>
      <xdr:nvPicPr>
        <xdr:cNvPr id="2" name="Imagen 5" descr="http://ssj.jalisco.gob.mx/sites/ssj.jalisco.gob.mx/files/secretaria_de_salud_0.pn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19075"/>
          <a:ext cx="14192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2657475</xdr:colOff>
      <xdr:row>1</xdr:row>
      <xdr:rowOff>48313</xdr:rowOff>
    </xdr:from>
    <xdr:to>
      <xdr:col>5</xdr:col>
      <xdr:colOff>619125</xdr:colOff>
      <xdr:row>6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48313"/>
          <a:ext cx="1609725" cy="742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1400175</xdr:colOff>
      <xdr:row>58</xdr:row>
      <xdr:rowOff>0</xdr:rowOff>
    </xdr:from>
    <xdr:to>
      <xdr:col>4</xdr:col>
      <xdr:colOff>1524000</xdr:colOff>
      <xdr:row>58</xdr:row>
      <xdr:rowOff>0</xdr:rowOff>
    </xdr:to>
    <xdr:sp macro="" textlink="">
      <xdr:nvSpPr>
        <xdr:cNvPr id="4" name="Estrella de 10 puntas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6762750" y="17659350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1400175</xdr:colOff>
      <xdr:row>107</xdr:row>
      <xdr:rowOff>0</xdr:rowOff>
    </xdr:from>
    <xdr:to>
      <xdr:col>4</xdr:col>
      <xdr:colOff>1524000</xdr:colOff>
      <xdr:row>107</xdr:row>
      <xdr:rowOff>0</xdr:rowOff>
    </xdr:to>
    <xdr:sp macro="" textlink="">
      <xdr:nvSpPr>
        <xdr:cNvPr id="5" name="Estrella de 10 puntas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6762750" y="33251775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1400175</xdr:colOff>
      <xdr:row>107</xdr:row>
      <xdr:rowOff>0</xdr:rowOff>
    </xdr:from>
    <xdr:to>
      <xdr:col>4</xdr:col>
      <xdr:colOff>1524000</xdr:colOff>
      <xdr:row>107</xdr:row>
      <xdr:rowOff>0</xdr:rowOff>
    </xdr:to>
    <xdr:sp macro="" textlink="">
      <xdr:nvSpPr>
        <xdr:cNvPr id="6" name="Estrella de 10 puntas 5"/>
        <xdr:cNvSpPr/>
      </xdr:nvSpPr>
      <xdr:spPr>
        <a:xfrm>
          <a:off x="6762750" y="33251775"/>
          <a:ext cx="123825" cy="0"/>
        </a:xfrm>
        <a:prstGeom prst="star10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8" sqref="A8:F14"/>
    </sheetView>
  </sheetViews>
  <sheetFormatPr baseColWidth="10" defaultRowHeight="15" x14ac:dyDescent="0.25"/>
  <cols>
    <col min="1" max="1" width="3.42578125" customWidth="1"/>
    <col min="2" max="2" width="16.140625" customWidth="1"/>
    <col min="3" max="3" width="10.85546875" customWidth="1"/>
    <col min="4" max="4" width="43.5703125" customWidth="1"/>
    <col min="5" max="5" width="44.140625" customWidth="1"/>
    <col min="6" max="6" width="21.42578125" customWidth="1"/>
  </cols>
  <sheetData>
    <row r="1" spans="1:6" x14ac:dyDescent="0.25">
      <c r="A1" s="127"/>
      <c r="B1" s="128"/>
      <c r="C1" s="128"/>
      <c r="D1" s="128"/>
      <c r="E1" s="128"/>
      <c r="F1" s="129"/>
    </row>
    <row r="2" spans="1:6" x14ac:dyDescent="0.25">
      <c r="A2" s="130"/>
      <c r="B2" s="131"/>
      <c r="C2" s="187" t="s">
        <v>0</v>
      </c>
      <c r="D2" s="187"/>
      <c r="E2" s="187"/>
      <c r="F2" s="130"/>
    </row>
    <row r="3" spans="1:6" x14ac:dyDescent="0.25">
      <c r="A3" s="132"/>
      <c r="B3" s="131"/>
      <c r="C3" s="131"/>
      <c r="D3" s="131"/>
      <c r="E3" s="131"/>
      <c r="F3" s="133"/>
    </row>
    <row r="4" spans="1:6" x14ac:dyDescent="0.25">
      <c r="A4" s="132"/>
      <c r="B4" s="131"/>
      <c r="C4" s="131"/>
      <c r="D4" s="187" t="s">
        <v>1</v>
      </c>
      <c r="E4" s="187"/>
      <c r="F4" s="133"/>
    </row>
    <row r="5" spans="1:6" x14ac:dyDescent="0.25">
      <c r="A5" s="132"/>
      <c r="B5" s="131"/>
      <c r="C5" s="131"/>
      <c r="D5" s="187" t="s">
        <v>2</v>
      </c>
      <c r="E5" s="187"/>
      <c r="F5" s="133"/>
    </row>
    <row r="6" spans="1:6" ht="15.75" thickBot="1" x14ac:dyDescent="0.3">
      <c r="A6" s="134"/>
      <c r="B6" s="135"/>
      <c r="C6" s="135"/>
      <c r="D6" s="135"/>
      <c r="E6" s="135"/>
      <c r="F6" s="136"/>
    </row>
    <row r="7" spans="1:6" x14ac:dyDescent="0.25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357</v>
      </c>
    </row>
    <row r="8" spans="1:6" ht="31.5" x14ac:dyDescent="0.25">
      <c r="A8" s="56">
        <v>28</v>
      </c>
      <c r="B8" s="59">
        <v>42451</v>
      </c>
      <c r="C8" s="60" t="s">
        <v>75</v>
      </c>
      <c r="D8" s="57" t="s">
        <v>76</v>
      </c>
      <c r="E8" s="57" t="s">
        <v>77</v>
      </c>
      <c r="F8" s="58">
        <v>5680</v>
      </c>
    </row>
    <row r="9" spans="1:6" ht="15.75" x14ac:dyDescent="0.25">
      <c r="A9" s="138"/>
      <c r="B9" s="2">
        <v>42451</v>
      </c>
      <c r="C9" s="9" t="s">
        <v>89</v>
      </c>
      <c r="D9" s="4" t="s">
        <v>90</v>
      </c>
      <c r="E9" s="7" t="s">
        <v>91</v>
      </c>
      <c r="F9" s="6">
        <v>1991</v>
      </c>
    </row>
    <row r="10" spans="1:6" ht="31.5" x14ac:dyDescent="0.25">
      <c r="A10" s="138"/>
      <c r="B10" s="2">
        <v>42452</v>
      </c>
      <c r="C10" s="9" t="s">
        <v>94</v>
      </c>
      <c r="D10" s="5" t="s">
        <v>95</v>
      </c>
      <c r="E10" s="4" t="s">
        <v>96</v>
      </c>
      <c r="F10" s="6">
        <v>3239</v>
      </c>
    </row>
    <row r="11" spans="1:6" ht="45.75" x14ac:dyDescent="0.25">
      <c r="A11" s="86">
        <v>101</v>
      </c>
      <c r="B11" s="68">
        <v>42565</v>
      </c>
      <c r="C11" s="87">
        <v>2032</v>
      </c>
      <c r="D11" s="70" t="s">
        <v>76</v>
      </c>
      <c r="E11" s="84" t="s">
        <v>191</v>
      </c>
      <c r="F11" s="64">
        <v>1020</v>
      </c>
    </row>
    <row r="12" spans="1:6" ht="45.75" x14ac:dyDescent="0.25">
      <c r="A12" s="86">
        <v>109</v>
      </c>
      <c r="B12" s="68" t="s">
        <v>200</v>
      </c>
      <c r="C12" s="87">
        <v>2039</v>
      </c>
      <c r="D12" s="70" t="s">
        <v>76</v>
      </c>
      <c r="E12" s="84" t="s">
        <v>201</v>
      </c>
      <c r="F12" s="64">
        <v>1292</v>
      </c>
    </row>
    <row r="13" spans="1:6" ht="47.25" x14ac:dyDescent="0.25">
      <c r="A13" s="86">
        <v>121</v>
      </c>
      <c r="B13" s="92">
        <v>42585</v>
      </c>
      <c r="C13" s="87">
        <v>2051</v>
      </c>
      <c r="D13" s="70" t="s">
        <v>218</v>
      </c>
      <c r="E13" s="90" t="s">
        <v>219</v>
      </c>
      <c r="F13" s="64">
        <v>5234</v>
      </c>
    </row>
    <row r="14" spans="1:6" ht="15.75" x14ac:dyDescent="0.25">
      <c r="A14" s="86">
        <v>182</v>
      </c>
      <c r="B14" s="112">
        <v>42689</v>
      </c>
      <c r="C14" s="139">
        <v>2105</v>
      </c>
      <c r="D14" s="62" t="s">
        <v>76</v>
      </c>
      <c r="E14" s="113" t="s">
        <v>305</v>
      </c>
      <c r="F14" s="76">
        <v>5323.99</v>
      </c>
    </row>
    <row r="15" spans="1:6" ht="15.75" x14ac:dyDescent="0.25">
      <c r="A15" s="86"/>
      <c r="B15" s="120"/>
      <c r="C15" s="120"/>
      <c r="D15" s="120"/>
      <c r="E15" s="120"/>
      <c r="F15" s="137">
        <f>SUM(F8:F14)</f>
        <v>23779.989999999998</v>
      </c>
    </row>
    <row r="16" spans="1:6" ht="15.75" x14ac:dyDescent="0.25">
      <c r="A16" s="86"/>
      <c r="B16" s="121"/>
      <c r="C16" s="121"/>
      <c r="D16" s="121"/>
      <c r="E16" s="121"/>
      <c r="F16" s="121"/>
    </row>
    <row r="17" spans="1:6" ht="15.75" x14ac:dyDescent="0.25">
      <c r="A17" s="86"/>
      <c r="B17" s="121"/>
      <c r="C17" s="121"/>
      <c r="D17" s="121"/>
      <c r="E17" s="121"/>
      <c r="F17" s="121"/>
    </row>
    <row r="18" spans="1:6" ht="15.75" x14ac:dyDescent="0.25">
      <c r="A18" s="86"/>
      <c r="B18" s="121"/>
      <c r="C18" s="121"/>
      <c r="D18" s="121"/>
      <c r="E18" s="121"/>
      <c r="F18" s="121"/>
    </row>
    <row r="19" spans="1:6" x14ac:dyDescent="0.25">
      <c r="A19" s="130"/>
      <c r="B19" s="130"/>
      <c r="C19" s="130"/>
      <c r="D19" s="130"/>
      <c r="E19" s="130"/>
      <c r="F19" s="130"/>
    </row>
    <row r="20" spans="1:6" x14ac:dyDescent="0.25">
      <c r="A20" s="130"/>
      <c r="B20" s="130"/>
      <c r="C20" s="130"/>
      <c r="D20" s="130"/>
      <c r="E20" s="130"/>
      <c r="F20" s="130"/>
    </row>
    <row r="21" spans="1:6" x14ac:dyDescent="0.25">
      <c r="A21" s="130"/>
      <c r="B21" s="130"/>
      <c r="C21" s="130"/>
      <c r="D21" s="130"/>
      <c r="E21" s="130"/>
      <c r="F21" s="130"/>
    </row>
    <row r="22" spans="1:6" x14ac:dyDescent="0.25">
      <c r="A22" s="130"/>
      <c r="B22" s="130"/>
      <c r="C22" s="130"/>
      <c r="D22" s="130"/>
      <c r="E22" s="130"/>
      <c r="F22" s="130"/>
    </row>
    <row r="23" spans="1:6" x14ac:dyDescent="0.25">
      <c r="A23" s="130"/>
      <c r="B23" s="130"/>
      <c r="C23" s="130"/>
      <c r="D23" s="130"/>
      <c r="E23" s="130"/>
      <c r="F23" s="130"/>
    </row>
    <row r="24" spans="1:6" x14ac:dyDescent="0.25">
      <c r="A24" s="130"/>
      <c r="B24" s="130"/>
      <c r="C24" s="130"/>
      <c r="D24" s="130"/>
      <c r="E24" s="130"/>
      <c r="F24" s="130"/>
    </row>
    <row r="25" spans="1:6" x14ac:dyDescent="0.25">
      <c r="A25" s="130"/>
      <c r="B25" s="130"/>
      <c r="C25" s="130"/>
      <c r="D25" s="130"/>
      <c r="E25" s="130"/>
      <c r="F25" s="130"/>
    </row>
    <row r="26" spans="1:6" x14ac:dyDescent="0.25">
      <c r="A26" s="130"/>
      <c r="B26" s="130"/>
      <c r="C26" s="130"/>
      <c r="D26" s="130"/>
      <c r="E26" s="130"/>
      <c r="F26" s="130"/>
    </row>
    <row r="27" spans="1:6" x14ac:dyDescent="0.25">
      <c r="A27" s="130"/>
      <c r="B27" s="130"/>
      <c r="C27" s="130"/>
      <c r="D27" s="130"/>
      <c r="E27" s="130"/>
      <c r="F27" s="130"/>
    </row>
    <row r="28" spans="1:6" x14ac:dyDescent="0.25">
      <c r="A28" s="130"/>
      <c r="B28" s="130"/>
      <c r="C28" s="130"/>
      <c r="D28" s="130"/>
      <c r="E28" s="130"/>
      <c r="F28" s="130"/>
    </row>
    <row r="29" spans="1:6" x14ac:dyDescent="0.25">
      <c r="A29" s="130"/>
      <c r="B29" s="130"/>
      <c r="C29" s="130"/>
      <c r="D29" s="130"/>
      <c r="E29" s="130"/>
      <c r="F29" s="130"/>
    </row>
    <row r="30" spans="1:6" x14ac:dyDescent="0.25">
      <c r="A30" s="130"/>
      <c r="B30" s="130"/>
      <c r="C30" s="130"/>
      <c r="D30" s="130"/>
      <c r="E30" s="130"/>
      <c r="F30" s="130"/>
    </row>
    <row r="31" spans="1:6" x14ac:dyDescent="0.25">
      <c r="A31" s="130"/>
      <c r="B31" s="130"/>
      <c r="C31" s="130"/>
      <c r="D31" s="130"/>
      <c r="E31" s="130"/>
      <c r="F31" s="130"/>
    </row>
  </sheetData>
  <mergeCells count="3">
    <mergeCell ref="C2:E2"/>
    <mergeCell ref="D4:E4"/>
    <mergeCell ref="D5:E5"/>
  </mergeCells>
  <conditionalFormatting sqref="A8:F10">
    <cfRule type="expression" dxfId="11" priority="12">
      <formula>MOD(ROW(),2)=1</formula>
    </cfRule>
  </conditionalFormatting>
  <conditionalFormatting sqref="D10:E10">
    <cfRule type="expression" dxfId="10" priority="1">
      <formula>MOD(ROW(),2)=1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topLeftCell="A118" workbookViewId="0">
      <selection activeCell="B177" sqref="B177"/>
    </sheetView>
  </sheetViews>
  <sheetFormatPr baseColWidth="10" defaultRowHeight="15" x14ac:dyDescent="0.25"/>
  <cols>
    <col min="1" max="1" width="5.85546875" customWidth="1"/>
    <col min="2" max="2" width="13.7109375" customWidth="1"/>
    <col min="3" max="3" width="9" customWidth="1"/>
    <col min="4" max="4" width="42.28515625" customWidth="1"/>
    <col min="5" max="5" width="54.85546875" customWidth="1"/>
    <col min="6" max="6" width="21.7109375" customWidth="1"/>
    <col min="8" max="8" width="17" customWidth="1"/>
    <col min="10" max="10" width="54.7109375" customWidth="1"/>
    <col min="11" max="11" width="27.42578125" customWidth="1"/>
    <col min="12" max="12" width="12.5703125" customWidth="1"/>
  </cols>
  <sheetData>
    <row r="1" spans="1:6" ht="15.75" thickBot="1" x14ac:dyDescent="0.3"/>
    <row r="2" spans="1:6" x14ac:dyDescent="0.25">
      <c r="A2" s="45"/>
      <c r="B2" s="46"/>
      <c r="C2" s="46"/>
      <c r="D2" s="46"/>
      <c r="E2" s="46"/>
      <c r="F2" s="47"/>
    </row>
    <row r="3" spans="1:6" x14ac:dyDescent="0.25">
      <c r="A3" s="48"/>
      <c r="B3" s="49"/>
      <c r="C3" s="188" t="s">
        <v>0</v>
      </c>
      <c r="D3" s="188"/>
      <c r="E3" s="188"/>
      <c r="F3" s="48"/>
    </row>
    <row r="4" spans="1:6" x14ac:dyDescent="0.25">
      <c r="A4" s="50"/>
      <c r="B4" s="49"/>
      <c r="C4" s="49"/>
      <c r="D4" s="49"/>
      <c r="E4" s="49"/>
      <c r="F4" s="51"/>
    </row>
    <row r="5" spans="1:6" x14ac:dyDescent="0.25">
      <c r="A5" s="50"/>
      <c r="B5" s="49"/>
      <c r="C5" s="49"/>
      <c r="D5" s="188" t="s">
        <v>1</v>
      </c>
      <c r="E5" s="188"/>
      <c r="F5" s="51"/>
    </row>
    <row r="6" spans="1:6" x14ac:dyDescent="0.25">
      <c r="A6" s="50"/>
      <c r="B6" s="49"/>
      <c r="C6" s="49"/>
      <c r="D6" s="188" t="s">
        <v>358</v>
      </c>
      <c r="E6" s="188"/>
      <c r="F6" s="51"/>
    </row>
    <row r="7" spans="1:6" ht="15.75" thickBot="1" x14ac:dyDescent="0.3">
      <c r="A7" s="52"/>
      <c r="B7" s="53"/>
      <c r="C7" s="53"/>
      <c r="D7" s="53"/>
      <c r="E7" s="53"/>
      <c r="F7" s="54"/>
    </row>
    <row r="8" spans="1:6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357</v>
      </c>
    </row>
    <row r="9" spans="1:6" ht="31.5" x14ac:dyDescent="0.25">
      <c r="A9" s="122">
        <v>1</v>
      </c>
      <c r="B9" s="140">
        <v>42431</v>
      </c>
      <c r="C9" s="141">
        <v>1932</v>
      </c>
      <c r="D9" s="142" t="s">
        <v>8</v>
      </c>
      <c r="E9" s="143" t="s">
        <v>9</v>
      </c>
      <c r="F9" s="144">
        <v>1500</v>
      </c>
    </row>
    <row r="10" spans="1:6" ht="15.75" x14ac:dyDescent="0.25">
      <c r="A10" s="122">
        <v>2</v>
      </c>
      <c r="B10" s="140">
        <v>42431</v>
      </c>
      <c r="C10" s="141" t="s">
        <v>10</v>
      </c>
      <c r="D10" s="142" t="s">
        <v>11</v>
      </c>
      <c r="E10" s="143"/>
      <c r="F10" s="144"/>
    </row>
    <row r="11" spans="1:6" ht="31.5" x14ac:dyDescent="0.25">
      <c r="A11" s="122">
        <v>3</v>
      </c>
      <c r="B11" s="140">
        <v>42431</v>
      </c>
      <c r="C11" s="141" t="s">
        <v>12</v>
      </c>
      <c r="D11" s="142" t="s">
        <v>13</v>
      </c>
      <c r="E11" s="143" t="s">
        <v>14</v>
      </c>
      <c r="F11" s="144">
        <v>1231</v>
      </c>
    </row>
    <row r="12" spans="1:6" ht="15.75" x14ac:dyDescent="0.25">
      <c r="A12" s="122">
        <v>4</v>
      </c>
      <c r="B12" s="140">
        <v>42431</v>
      </c>
      <c r="C12" s="141" t="s">
        <v>15</v>
      </c>
      <c r="D12" s="142" t="s">
        <v>13</v>
      </c>
      <c r="E12" s="143" t="s">
        <v>16</v>
      </c>
      <c r="F12" s="144">
        <v>640</v>
      </c>
    </row>
    <row r="13" spans="1:6" ht="47.25" x14ac:dyDescent="0.25">
      <c r="A13" s="122">
        <v>5</v>
      </c>
      <c r="B13" s="140">
        <v>42431</v>
      </c>
      <c r="C13" s="141" t="s">
        <v>17</v>
      </c>
      <c r="D13" s="142" t="s">
        <v>18</v>
      </c>
      <c r="E13" s="143" t="s">
        <v>19</v>
      </c>
      <c r="F13" s="144">
        <v>2300</v>
      </c>
    </row>
    <row r="14" spans="1:6" ht="15.75" x14ac:dyDescent="0.25">
      <c r="A14" s="122">
        <v>6</v>
      </c>
      <c r="B14" s="140">
        <v>42431</v>
      </c>
      <c r="C14" s="141" t="s">
        <v>20</v>
      </c>
      <c r="D14" s="142" t="s">
        <v>21</v>
      </c>
      <c r="E14" s="143" t="s">
        <v>22</v>
      </c>
      <c r="F14" s="144">
        <v>1160</v>
      </c>
    </row>
    <row r="15" spans="1:6" ht="31.5" x14ac:dyDescent="0.25">
      <c r="A15" s="122">
        <v>7</v>
      </c>
      <c r="B15" s="140">
        <v>42431</v>
      </c>
      <c r="C15" s="141" t="s">
        <v>23</v>
      </c>
      <c r="D15" s="142" t="s">
        <v>21</v>
      </c>
      <c r="E15" s="143" t="s">
        <v>24</v>
      </c>
      <c r="F15" s="144">
        <v>1102</v>
      </c>
    </row>
    <row r="16" spans="1:6" ht="31.5" x14ac:dyDescent="0.25">
      <c r="A16" s="122">
        <v>8</v>
      </c>
      <c r="B16" s="140">
        <v>42431</v>
      </c>
      <c r="C16" s="141" t="s">
        <v>25</v>
      </c>
      <c r="D16" s="142" t="s">
        <v>26</v>
      </c>
      <c r="E16" s="143" t="s">
        <v>27</v>
      </c>
      <c r="F16" s="144">
        <v>2658</v>
      </c>
    </row>
    <row r="17" spans="1:6" ht="31.5" x14ac:dyDescent="0.25">
      <c r="A17" s="122">
        <v>9</v>
      </c>
      <c r="B17" s="140">
        <v>42431</v>
      </c>
      <c r="C17" s="141" t="s">
        <v>28</v>
      </c>
      <c r="D17" s="142" t="s">
        <v>29</v>
      </c>
      <c r="E17" s="143" t="s">
        <v>30</v>
      </c>
      <c r="F17" s="144">
        <v>2127.86</v>
      </c>
    </row>
    <row r="18" spans="1:6" ht="15.75" x14ac:dyDescent="0.25">
      <c r="A18" s="122">
        <v>10</v>
      </c>
      <c r="B18" s="140">
        <v>42409</v>
      </c>
      <c r="C18" s="141" t="s">
        <v>31</v>
      </c>
      <c r="D18" s="142" t="s">
        <v>32</v>
      </c>
      <c r="E18" s="143" t="s">
        <v>33</v>
      </c>
      <c r="F18" s="144">
        <v>1500</v>
      </c>
    </row>
    <row r="19" spans="1:6" ht="31.5" x14ac:dyDescent="0.25">
      <c r="A19" s="122">
        <v>11</v>
      </c>
      <c r="B19" s="140">
        <v>42411</v>
      </c>
      <c r="C19" s="141" t="s">
        <v>34</v>
      </c>
      <c r="D19" s="142" t="s">
        <v>35</v>
      </c>
      <c r="E19" s="143" t="s">
        <v>36</v>
      </c>
      <c r="F19" s="144">
        <v>3828</v>
      </c>
    </row>
    <row r="20" spans="1:6" ht="15.75" x14ac:dyDescent="0.25">
      <c r="A20" s="122">
        <v>12</v>
      </c>
      <c r="B20" s="140">
        <v>42415</v>
      </c>
      <c r="C20" s="141" t="s">
        <v>37</v>
      </c>
      <c r="D20" s="142" t="s">
        <v>35</v>
      </c>
      <c r="E20" s="145" t="s">
        <v>38</v>
      </c>
      <c r="F20" s="144">
        <v>2610</v>
      </c>
    </row>
    <row r="21" spans="1:6" ht="31.5" x14ac:dyDescent="0.25">
      <c r="A21" s="122">
        <v>13</v>
      </c>
      <c r="B21" s="140">
        <v>42415</v>
      </c>
      <c r="C21" s="141" t="s">
        <v>39</v>
      </c>
      <c r="D21" s="142" t="s">
        <v>32</v>
      </c>
      <c r="E21" s="143" t="s">
        <v>40</v>
      </c>
      <c r="F21" s="144">
        <v>689.6</v>
      </c>
    </row>
    <row r="22" spans="1:6" ht="31.5" x14ac:dyDescent="0.25">
      <c r="A22" s="122">
        <v>14</v>
      </c>
      <c r="B22" s="140">
        <v>42415</v>
      </c>
      <c r="C22" s="141" t="s">
        <v>41</v>
      </c>
      <c r="D22" s="142" t="s">
        <v>42</v>
      </c>
      <c r="E22" s="143" t="s">
        <v>43</v>
      </c>
      <c r="F22" s="144">
        <v>12064</v>
      </c>
    </row>
    <row r="23" spans="1:6" ht="15.75" x14ac:dyDescent="0.25">
      <c r="A23" s="122">
        <v>15</v>
      </c>
      <c r="B23" s="140">
        <v>42415</v>
      </c>
      <c r="C23" s="141" t="s">
        <v>44</v>
      </c>
      <c r="D23" s="142" t="s">
        <v>45</v>
      </c>
      <c r="E23" s="145" t="s">
        <v>46</v>
      </c>
      <c r="F23" s="144">
        <v>5011.2</v>
      </c>
    </row>
    <row r="24" spans="1:6" ht="47.25" x14ac:dyDescent="0.25">
      <c r="A24" s="122">
        <v>16</v>
      </c>
      <c r="B24" s="140">
        <v>42415</v>
      </c>
      <c r="C24" s="141" t="s">
        <v>47</v>
      </c>
      <c r="D24" s="142" t="s">
        <v>32</v>
      </c>
      <c r="E24" s="143" t="s">
        <v>48</v>
      </c>
      <c r="F24" s="144">
        <v>994.41</v>
      </c>
    </row>
    <row r="25" spans="1:6" ht="15.75" x14ac:dyDescent="0.25">
      <c r="A25" s="122">
        <v>17</v>
      </c>
      <c r="B25" s="140">
        <v>42415</v>
      </c>
      <c r="C25" s="141" t="s">
        <v>49</v>
      </c>
      <c r="D25" s="142" t="s">
        <v>50</v>
      </c>
      <c r="E25" s="145" t="s">
        <v>51</v>
      </c>
      <c r="F25" s="144">
        <v>12412</v>
      </c>
    </row>
    <row r="26" spans="1:6" ht="15.75" x14ac:dyDescent="0.25">
      <c r="A26" s="122">
        <v>18</v>
      </c>
      <c r="B26" s="140">
        <v>42053</v>
      </c>
      <c r="C26" s="141" t="s">
        <v>52</v>
      </c>
      <c r="D26" s="142" t="s">
        <v>50</v>
      </c>
      <c r="E26" s="145" t="s">
        <v>53</v>
      </c>
      <c r="F26" s="144">
        <v>3735.2</v>
      </c>
    </row>
    <row r="27" spans="1:6" ht="15.75" x14ac:dyDescent="0.25">
      <c r="A27" s="122">
        <v>19</v>
      </c>
      <c r="B27" s="140">
        <v>42053</v>
      </c>
      <c r="C27" s="141" t="s">
        <v>54</v>
      </c>
      <c r="D27" s="142" t="s">
        <v>45</v>
      </c>
      <c r="E27" s="145" t="s">
        <v>55</v>
      </c>
      <c r="F27" s="144">
        <v>1995</v>
      </c>
    </row>
    <row r="28" spans="1:6" ht="15.75" x14ac:dyDescent="0.25">
      <c r="A28" s="122">
        <v>20</v>
      </c>
      <c r="B28" s="140">
        <v>42053</v>
      </c>
      <c r="C28" s="141" t="s">
        <v>56</v>
      </c>
      <c r="D28" s="142" t="s">
        <v>57</v>
      </c>
      <c r="E28" s="145" t="s">
        <v>58</v>
      </c>
      <c r="F28" s="144">
        <v>100000</v>
      </c>
    </row>
    <row r="29" spans="1:6" ht="15.75" x14ac:dyDescent="0.25">
      <c r="A29" s="122">
        <v>21</v>
      </c>
      <c r="B29" s="140">
        <v>42065</v>
      </c>
      <c r="C29" s="141" t="s">
        <v>59</v>
      </c>
      <c r="D29" s="142" t="s">
        <v>32</v>
      </c>
      <c r="E29" s="145" t="s">
        <v>60</v>
      </c>
      <c r="F29" s="144">
        <v>1087</v>
      </c>
    </row>
    <row r="30" spans="1:6" ht="15.75" x14ac:dyDescent="0.25">
      <c r="A30" s="122">
        <v>22</v>
      </c>
      <c r="B30" s="140">
        <v>42432</v>
      </c>
      <c r="C30" s="141" t="s">
        <v>61</v>
      </c>
      <c r="D30" s="142" t="s">
        <v>62</v>
      </c>
      <c r="E30" s="145" t="s">
        <v>63</v>
      </c>
      <c r="F30" s="144">
        <v>12499.85</v>
      </c>
    </row>
    <row r="31" spans="1:6" ht="15.75" x14ac:dyDescent="0.25">
      <c r="A31" s="122">
        <v>23</v>
      </c>
      <c r="B31" s="140">
        <v>42432</v>
      </c>
      <c r="C31" s="141" t="s">
        <v>64</v>
      </c>
      <c r="D31" s="142" t="s">
        <v>50</v>
      </c>
      <c r="E31" s="145" t="s">
        <v>65</v>
      </c>
      <c r="F31" s="144">
        <v>12412</v>
      </c>
    </row>
    <row r="32" spans="1:6" ht="31.5" x14ac:dyDescent="0.25">
      <c r="A32" s="122">
        <v>24</v>
      </c>
      <c r="B32" s="140">
        <v>42432</v>
      </c>
      <c r="C32" s="141" t="s">
        <v>66</v>
      </c>
      <c r="D32" s="142" t="s">
        <v>62</v>
      </c>
      <c r="E32" s="143" t="s">
        <v>67</v>
      </c>
      <c r="F32" s="144">
        <v>12486.24</v>
      </c>
    </row>
    <row r="33" spans="1:6" ht="15.75" x14ac:dyDescent="0.25">
      <c r="A33" s="122">
        <v>25</v>
      </c>
      <c r="B33" s="140">
        <v>42432</v>
      </c>
      <c r="C33" s="141" t="s">
        <v>68</v>
      </c>
      <c r="D33" s="142" t="s">
        <v>29</v>
      </c>
      <c r="E33" s="145" t="s">
        <v>69</v>
      </c>
      <c r="F33" s="144">
        <v>825</v>
      </c>
    </row>
    <row r="34" spans="1:6" ht="15.75" x14ac:dyDescent="0.25">
      <c r="A34" s="122">
        <v>26</v>
      </c>
      <c r="B34" s="140">
        <v>42436</v>
      </c>
      <c r="C34" s="141" t="s">
        <v>70</v>
      </c>
      <c r="D34" s="142" t="s">
        <v>71</v>
      </c>
      <c r="E34" s="145" t="s">
        <v>72</v>
      </c>
      <c r="F34" s="144">
        <v>1500</v>
      </c>
    </row>
    <row r="35" spans="1:6" ht="15.75" x14ac:dyDescent="0.25">
      <c r="A35" s="122">
        <v>27</v>
      </c>
      <c r="B35" s="140">
        <v>42436</v>
      </c>
      <c r="C35" s="141" t="s">
        <v>73</v>
      </c>
      <c r="D35" s="142" t="s">
        <v>29</v>
      </c>
      <c r="E35" s="145" t="s">
        <v>74</v>
      </c>
      <c r="F35" s="144">
        <v>7000</v>
      </c>
    </row>
    <row r="36" spans="1:6" ht="31.5" x14ac:dyDescent="0.25">
      <c r="A36" s="122">
        <v>28</v>
      </c>
      <c r="B36" s="140">
        <v>42451</v>
      </c>
      <c r="C36" s="146" t="s">
        <v>75</v>
      </c>
      <c r="D36" s="142" t="s">
        <v>76</v>
      </c>
      <c r="E36" s="143" t="s">
        <v>77</v>
      </c>
      <c r="F36" s="144">
        <v>5680</v>
      </c>
    </row>
    <row r="37" spans="1:6" ht="15.75" x14ac:dyDescent="0.25">
      <c r="A37" s="122">
        <v>29</v>
      </c>
      <c r="B37" s="140">
        <v>42451</v>
      </c>
      <c r="C37" s="141" t="s">
        <v>78</v>
      </c>
      <c r="D37" s="142" t="s">
        <v>79</v>
      </c>
      <c r="E37" s="145" t="s">
        <v>80</v>
      </c>
      <c r="F37" s="144">
        <v>516</v>
      </c>
    </row>
    <row r="38" spans="1:6" ht="15.75" x14ac:dyDescent="0.25">
      <c r="A38" s="122">
        <v>30</v>
      </c>
      <c r="B38" s="140">
        <v>42451</v>
      </c>
      <c r="C38" s="141" t="s">
        <v>81</v>
      </c>
      <c r="D38" s="142" t="s">
        <v>50</v>
      </c>
      <c r="E38" s="145" t="s">
        <v>82</v>
      </c>
      <c r="F38" s="144">
        <v>12412</v>
      </c>
    </row>
    <row r="39" spans="1:6" ht="15.75" x14ac:dyDescent="0.25">
      <c r="A39" s="122">
        <v>31</v>
      </c>
      <c r="B39" s="140">
        <v>42451</v>
      </c>
      <c r="C39" s="141" t="s">
        <v>83</v>
      </c>
      <c r="D39" s="142" t="s">
        <v>84</v>
      </c>
      <c r="E39" s="145" t="s">
        <v>85</v>
      </c>
      <c r="F39" s="144">
        <v>6052.4</v>
      </c>
    </row>
    <row r="40" spans="1:6" ht="15.75" x14ac:dyDescent="0.25">
      <c r="A40" s="122">
        <v>32</v>
      </c>
      <c r="B40" s="140">
        <v>42451</v>
      </c>
      <c r="C40" s="141" t="s">
        <v>86</v>
      </c>
      <c r="D40" s="142" t="s">
        <v>87</v>
      </c>
      <c r="E40" s="145" t="s">
        <v>88</v>
      </c>
      <c r="F40" s="144">
        <v>11136</v>
      </c>
    </row>
    <row r="41" spans="1:6" ht="15.75" x14ac:dyDescent="0.25">
      <c r="A41" s="122">
        <v>33</v>
      </c>
      <c r="B41" s="140">
        <v>42451</v>
      </c>
      <c r="C41" s="147" t="s">
        <v>89</v>
      </c>
      <c r="D41" s="142" t="s">
        <v>90</v>
      </c>
      <c r="E41" s="145" t="s">
        <v>91</v>
      </c>
      <c r="F41" s="144">
        <v>1991</v>
      </c>
    </row>
    <row r="42" spans="1:6" ht="15.75" x14ac:dyDescent="0.25">
      <c r="A42" s="122">
        <v>34</v>
      </c>
      <c r="B42" s="140">
        <v>42451</v>
      </c>
      <c r="C42" s="141" t="s">
        <v>92</v>
      </c>
      <c r="D42" s="142" t="s">
        <v>87</v>
      </c>
      <c r="E42" s="145" t="s">
        <v>93</v>
      </c>
      <c r="F42" s="144">
        <v>10092</v>
      </c>
    </row>
    <row r="43" spans="1:6" ht="31.5" x14ac:dyDescent="0.25">
      <c r="A43" s="122">
        <v>35</v>
      </c>
      <c r="B43" s="140">
        <v>42452</v>
      </c>
      <c r="C43" s="147" t="s">
        <v>94</v>
      </c>
      <c r="D43" s="142" t="s">
        <v>95</v>
      </c>
      <c r="E43" s="143" t="s">
        <v>96</v>
      </c>
      <c r="F43" s="144">
        <v>3239</v>
      </c>
    </row>
    <row r="44" spans="1:6" ht="15.75" x14ac:dyDescent="0.25">
      <c r="A44" s="122">
        <v>36</v>
      </c>
      <c r="B44" s="10">
        <v>42471</v>
      </c>
      <c r="C44" s="11">
        <v>1967</v>
      </c>
      <c r="D44" s="12" t="s">
        <v>62</v>
      </c>
      <c r="E44" s="62" t="s">
        <v>97</v>
      </c>
      <c r="F44" s="148">
        <v>2793.86</v>
      </c>
    </row>
    <row r="45" spans="1:6" ht="30.75" x14ac:dyDescent="0.25">
      <c r="A45" s="122">
        <v>37</v>
      </c>
      <c r="B45" s="10">
        <v>42471</v>
      </c>
      <c r="C45" s="11">
        <v>1968</v>
      </c>
      <c r="D45" s="12" t="s">
        <v>98</v>
      </c>
      <c r="E45" s="62" t="s">
        <v>99</v>
      </c>
      <c r="F45" s="149">
        <v>12412</v>
      </c>
    </row>
    <row r="46" spans="1:6" ht="15.75" x14ac:dyDescent="0.25">
      <c r="A46" s="123">
        <v>46</v>
      </c>
      <c r="B46" s="10">
        <v>42496</v>
      </c>
      <c r="C46" s="11">
        <v>1978</v>
      </c>
      <c r="D46" s="12" t="s">
        <v>29</v>
      </c>
      <c r="E46" s="66" t="s">
        <v>112</v>
      </c>
      <c r="F46" s="149">
        <v>1300</v>
      </c>
    </row>
    <row r="47" spans="1:6" ht="30.75" x14ac:dyDescent="0.25">
      <c r="A47" s="123">
        <v>47</v>
      </c>
      <c r="B47" s="10">
        <v>42496</v>
      </c>
      <c r="C47" s="11">
        <v>1979</v>
      </c>
      <c r="D47" s="12" t="s">
        <v>113</v>
      </c>
      <c r="E47" s="66" t="s">
        <v>114</v>
      </c>
      <c r="F47" s="148">
        <v>7300</v>
      </c>
    </row>
    <row r="48" spans="1:6" ht="15.75" x14ac:dyDescent="0.25">
      <c r="A48" s="123">
        <v>48</v>
      </c>
      <c r="B48" s="10">
        <v>42496</v>
      </c>
      <c r="C48" s="11">
        <v>1980</v>
      </c>
      <c r="D48" s="12" t="s">
        <v>29</v>
      </c>
      <c r="E48" s="66" t="s">
        <v>115</v>
      </c>
      <c r="F48" s="149">
        <v>926</v>
      </c>
    </row>
    <row r="49" spans="1:6" ht="15.75" x14ac:dyDescent="0.25">
      <c r="A49" s="123">
        <v>49</v>
      </c>
      <c r="B49" s="10">
        <v>42496</v>
      </c>
      <c r="C49" s="11">
        <v>1981</v>
      </c>
      <c r="D49" s="12" t="s">
        <v>29</v>
      </c>
      <c r="E49" s="66" t="s">
        <v>116</v>
      </c>
      <c r="F49" s="148">
        <v>926</v>
      </c>
    </row>
    <row r="50" spans="1:6" ht="15.75" x14ac:dyDescent="0.25">
      <c r="A50" s="123">
        <v>50</v>
      </c>
      <c r="B50" s="10">
        <v>42496</v>
      </c>
      <c r="C50" s="11">
        <v>1982</v>
      </c>
      <c r="D50" s="12" t="s">
        <v>29</v>
      </c>
      <c r="E50" s="66" t="s">
        <v>116</v>
      </c>
      <c r="F50" s="149">
        <v>850</v>
      </c>
    </row>
    <row r="51" spans="1:6" ht="15.75" x14ac:dyDescent="0.25">
      <c r="A51" s="123">
        <v>51</v>
      </c>
      <c r="B51" s="13">
        <v>42499</v>
      </c>
      <c r="C51" s="14">
        <v>1983</v>
      </c>
      <c r="D51" s="15" t="s">
        <v>98</v>
      </c>
      <c r="E51" s="70" t="s">
        <v>117</v>
      </c>
      <c r="F51" s="148">
        <v>2199.36</v>
      </c>
    </row>
    <row r="52" spans="1:6" ht="15.75" x14ac:dyDescent="0.25">
      <c r="A52" s="123">
        <v>52</v>
      </c>
      <c r="B52" s="10"/>
      <c r="C52" s="11"/>
      <c r="D52" s="12"/>
      <c r="E52" s="62"/>
      <c r="F52" s="149"/>
    </row>
    <row r="53" spans="1:6" ht="15.75" x14ac:dyDescent="0.25">
      <c r="A53" s="123">
        <v>53</v>
      </c>
      <c r="B53" s="13">
        <v>42499</v>
      </c>
      <c r="C53" s="14">
        <v>1984</v>
      </c>
      <c r="D53" s="14" t="s">
        <v>118</v>
      </c>
      <c r="E53" s="70" t="s">
        <v>119</v>
      </c>
      <c r="F53" s="148">
        <v>1740</v>
      </c>
    </row>
    <row r="54" spans="1:6" ht="15.75" x14ac:dyDescent="0.25">
      <c r="A54" s="123">
        <v>54</v>
      </c>
      <c r="B54" s="10">
        <v>42499</v>
      </c>
      <c r="C54" s="11">
        <v>1985</v>
      </c>
      <c r="D54" s="11" t="s">
        <v>118</v>
      </c>
      <c r="E54" s="62" t="s">
        <v>120</v>
      </c>
      <c r="F54" s="149">
        <v>440</v>
      </c>
    </row>
    <row r="55" spans="1:6" ht="30" x14ac:dyDescent="0.25">
      <c r="A55" s="123">
        <v>55</v>
      </c>
      <c r="B55" s="13">
        <v>42499</v>
      </c>
      <c r="C55" s="14">
        <v>1986</v>
      </c>
      <c r="D55" s="15" t="s">
        <v>100</v>
      </c>
      <c r="E55" s="70" t="s">
        <v>121</v>
      </c>
      <c r="F55" s="148">
        <v>2352</v>
      </c>
    </row>
    <row r="56" spans="1:6" ht="15.75" x14ac:dyDescent="0.25">
      <c r="A56" s="123">
        <v>56</v>
      </c>
      <c r="B56" s="10">
        <v>42499</v>
      </c>
      <c r="C56" s="11">
        <v>1987</v>
      </c>
      <c r="D56" s="12" t="s">
        <v>98</v>
      </c>
      <c r="E56" s="62" t="s">
        <v>122</v>
      </c>
      <c r="F56" s="149">
        <v>6206</v>
      </c>
    </row>
    <row r="57" spans="1:6" ht="30.75" x14ac:dyDescent="0.25">
      <c r="A57" s="123">
        <v>57</v>
      </c>
      <c r="B57" s="13">
        <v>42499</v>
      </c>
      <c r="C57" s="14">
        <v>1988</v>
      </c>
      <c r="D57" s="16" t="s">
        <v>123</v>
      </c>
      <c r="E57" s="70" t="s">
        <v>124</v>
      </c>
      <c r="F57" s="148">
        <v>2940</v>
      </c>
    </row>
    <row r="58" spans="1:6" ht="15.75" x14ac:dyDescent="0.25">
      <c r="A58" s="123">
        <v>58</v>
      </c>
      <c r="B58" s="10">
        <v>42499</v>
      </c>
      <c r="C58" s="11">
        <v>1989</v>
      </c>
      <c r="D58" s="17" t="s">
        <v>125</v>
      </c>
      <c r="E58" s="62" t="s">
        <v>126</v>
      </c>
      <c r="F58" s="149">
        <v>416.87</v>
      </c>
    </row>
    <row r="59" spans="1:6" ht="15.75" x14ac:dyDescent="0.25">
      <c r="A59" s="123">
        <v>59</v>
      </c>
      <c r="B59" s="13">
        <v>42499</v>
      </c>
      <c r="C59" s="14">
        <v>1990</v>
      </c>
      <c r="D59" s="16" t="s">
        <v>98</v>
      </c>
      <c r="E59" s="70" t="s">
        <v>127</v>
      </c>
      <c r="F59" s="148">
        <v>12412</v>
      </c>
    </row>
    <row r="60" spans="1:6" ht="30.75" x14ac:dyDescent="0.25">
      <c r="A60" s="123">
        <v>60</v>
      </c>
      <c r="B60" s="10">
        <v>42499</v>
      </c>
      <c r="C60" s="11">
        <v>1991</v>
      </c>
      <c r="D60" s="150" t="s">
        <v>87</v>
      </c>
      <c r="E60" s="62" t="s">
        <v>128</v>
      </c>
      <c r="F60" s="149">
        <v>12180</v>
      </c>
    </row>
    <row r="61" spans="1:6" ht="15.75" x14ac:dyDescent="0.25">
      <c r="A61" s="123">
        <v>61</v>
      </c>
      <c r="B61" s="10">
        <v>42499</v>
      </c>
      <c r="C61" s="14">
        <v>1992</v>
      </c>
      <c r="D61" s="14" t="s">
        <v>98</v>
      </c>
      <c r="E61" s="151" t="s">
        <v>129</v>
      </c>
      <c r="F61" s="148">
        <v>12412</v>
      </c>
    </row>
    <row r="62" spans="1:6" ht="30.75" x14ac:dyDescent="0.25">
      <c r="A62" s="123">
        <v>62</v>
      </c>
      <c r="B62" s="10">
        <v>42499</v>
      </c>
      <c r="C62" s="11">
        <v>1993</v>
      </c>
      <c r="D62" s="17" t="s">
        <v>98</v>
      </c>
      <c r="E62" s="62" t="s">
        <v>130</v>
      </c>
      <c r="F62" s="149">
        <v>3387.2</v>
      </c>
    </row>
    <row r="63" spans="1:6" ht="15.75" x14ac:dyDescent="0.25">
      <c r="A63" s="123">
        <v>63</v>
      </c>
      <c r="B63" s="13">
        <v>42517</v>
      </c>
      <c r="C63" s="14">
        <v>1994</v>
      </c>
      <c r="D63" s="14" t="s">
        <v>131</v>
      </c>
      <c r="E63" s="70" t="s">
        <v>132</v>
      </c>
      <c r="F63" s="148">
        <v>8199.75</v>
      </c>
    </row>
    <row r="64" spans="1:6" ht="15.75" x14ac:dyDescent="0.25">
      <c r="A64" s="123">
        <v>64</v>
      </c>
      <c r="B64" s="10">
        <v>42517</v>
      </c>
      <c r="C64" s="11">
        <v>1995</v>
      </c>
      <c r="D64" s="11" t="s">
        <v>131</v>
      </c>
      <c r="E64" s="62" t="s">
        <v>133</v>
      </c>
      <c r="F64" s="149">
        <v>8198.1299999999992</v>
      </c>
    </row>
    <row r="65" spans="1:6" ht="45" x14ac:dyDescent="0.25">
      <c r="A65" s="123">
        <v>65</v>
      </c>
      <c r="B65" s="13">
        <v>42517</v>
      </c>
      <c r="C65" s="14">
        <v>1996</v>
      </c>
      <c r="D65" s="15" t="s">
        <v>134</v>
      </c>
      <c r="E65" s="70" t="s">
        <v>135</v>
      </c>
      <c r="F65" s="148">
        <v>71250</v>
      </c>
    </row>
    <row r="66" spans="1:6" ht="30.75" x14ac:dyDescent="0.25">
      <c r="A66" s="123">
        <v>66</v>
      </c>
      <c r="B66" s="10">
        <v>42517</v>
      </c>
      <c r="C66" s="11">
        <v>1997</v>
      </c>
      <c r="D66" s="12" t="s">
        <v>136</v>
      </c>
      <c r="E66" s="62" t="s">
        <v>137</v>
      </c>
      <c r="F66" s="149">
        <v>85000</v>
      </c>
    </row>
    <row r="67" spans="1:6" ht="15.75" x14ac:dyDescent="0.25">
      <c r="A67" s="123">
        <v>67</v>
      </c>
      <c r="B67" s="13">
        <v>42522</v>
      </c>
      <c r="C67" s="14">
        <v>1998</v>
      </c>
      <c r="D67" s="16" t="s">
        <v>98</v>
      </c>
      <c r="E67" s="70" t="s">
        <v>138</v>
      </c>
      <c r="F67" s="148">
        <v>12412</v>
      </c>
    </row>
    <row r="68" spans="1:6" ht="30.75" x14ac:dyDescent="0.25">
      <c r="A68" s="123">
        <v>68</v>
      </c>
      <c r="B68" s="10">
        <v>42522</v>
      </c>
      <c r="C68" s="11">
        <v>1999</v>
      </c>
      <c r="D68" s="17" t="s">
        <v>98</v>
      </c>
      <c r="E68" s="62" t="s">
        <v>139</v>
      </c>
      <c r="F68" s="149">
        <v>10022.4</v>
      </c>
    </row>
    <row r="69" spans="1:6" ht="15.75" x14ac:dyDescent="0.25">
      <c r="A69" s="123">
        <v>69</v>
      </c>
      <c r="B69" s="13">
        <v>42522</v>
      </c>
      <c r="C69" s="14">
        <v>2000</v>
      </c>
      <c r="D69" s="15" t="s">
        <v>140</v>
      </c>
      <c r="E69" s="70" t="s">
        <v>141</v>
      </c>
      <c r="F69" s="152">
        <v>4123.8</v>
      </c>
    </row>
    <row r="70" spans="1:6" ht="30" x14ac:dyDescent="0.25">
      <c r="A70" s="123">
        <v>70</v>
      </c>
      <c r="B70" s="10">
        <v>42531</v>
      </c>
      <c r="C70" s="11">
        <v>2001</v>
      </c>
      <c r="D70" s="12" t="s">
        <v>142</v>
      </c>
      <c r="E70" s="62" t="s">
        <v>143</v>
      </c>
      <c r="F70" s="80">
        <v>2846.51</v>
      </c>
    </row>
    <row r="71" spans="1:6" ht="30.75" x14ac:dyDescent="0.25">
      <c r="A71" s="123">
        <v>71</v>
      </c>
      <c r="B71" s="13">
        <v>42531</v>
      </c>
      <c r="C71" s="14">
        <v>2002</v>
      </c>
      <c r="D71" s="15" t="s">
        <v>144</v>
      </c>
      <c r="E71" s="70" t="s">
        <v>145</v>
      </c>
      <c r="F71" s="153">
        <v>10354.74</v>
      </c>
    </row>
    <row r="72" spans="1:6" ht="30" x14ac:dyDescent="0.25">
      <c r="A72" s="123">
        <v>72</v>
      </c>
      <c r="B72" s="10">
        <v>42531</v>
      </c>
      <c r="C72" s="11">
        <v>2003</v>
      </c>
      <c r="D72" s="12" t="s">
        <v>146</v>
      </c>
      <c r="E72" s="62" t="s">
        <v>147</v>
      </c>
      <c r="F72" s="80">
        <v>273.95</v>
      </c>
    </row>
    <row r="73" spans="1:6" ht="15.75" x14ac:dyDescent="0.25">
      <c r="A73" s="123">
        <v>73</v>
      </c>
      <c r="B73" s="13">
        <v>42531</v>
      </c>
      <c r="C73" s="14">
        <v>2004</v>
      </c>
      <c r="D73" s="15" t="s">
        <v>148</v>
      </c>
      <c r="E73" s="70" t="s">
        <v>149</v>
      </c>
      <c r="F73" s="153">
        <v>12180</v>
      </c>
    </row>
    <row r="74" spans="1:6" ht="30.75" x14ac:dyDescent="0.25">
      <c r="A74" s="123">
        <v>74</v>
      </c>
      <c r="B74" s="10">
        <v>42531</v>
      </c>
      <c r="C74" s="11">
        <v>2005</v>
      </c>
      <c r="D74" s="11" t="s">
        <v>150</v>
      </c>
      <c r="E74" s="62" t="s">
        <v>151</v>
      </c>
      <c r="F74" s="80">
        <v>10498</v>
      </c>
    </row>
    <row r="75" spans="1:6" ht="30.75" x14ac:dyDescent="0.25">
      <c r="A75" s="123">
        <v>75</v>
      </c>
      <c r="B75" s="13">
        <v>42534</v>
      </c>
      <c r="C75" s="14">
        <v>2006</v>
      </c>
      <c r="D75" s="15" t="s">
        <v>152</v>
      </c>
      <c r="E75" s="70" t="s">
        <v>153</v>
      </c>
      <c r="F75" s="153">
        <v>997.6</v>
      </c>
    </row>
    <row r="76" spans="1:6" ht="30.75" x14ac:dyDescent="0.25">
      <c r="A76" s="123">
        <v>76</v>
      </c>
      <c r="B76" s="10">
        <v>42534</v>
      </c>
      <c r="C76" s="11">
        <v>2007</v>
      </c>
      <c r="D76" s="11" t="s">
        <v>150</v>
      </c>
      <c r="E76" s="62" t="s">
        <v>154</v>
      </c>
      <c r="F76" s="80">
        <v>12470</v>
      </c>
    </row>
    <row r="77" spans="1:6" ht="15.75" x14ac:dyDescent="0.25">
      <c r="A77" s="124">
        <v>77</v>
      </c>
      <c r="B77" s="13">
        <v>42534</v>
      </c>
      <c r="C77" s="14">
        <v>2008</v>
      </c>
      <c r="D77" s="15" t="s">
        <v>155</v>
      </c>
      <c r="E77" s="70" t="s">
        <v>156</v>
      </c>
      <c r="F77" s="153">
        <v>12412</v>
      </c>
    </row>
    <row r="78" spans="1:6" ht="30.75" x14ac:dyDescent="0.25">
      <c r="A78" s="123">
        <v>78</v>
      </c>
      <c r="B78" s="10">
        <v>42534</v>
      </c>
      <c r="C78" s="11">
        <v>2009</v>
      </c>
      <c r="D78" s="12" t="s">
        <v>155</v>
      </c>
      <c r="E78" s="62" t="s">
        <v>157</v>
      </c>
      <c r="F78" s="80">
        <v>7192</v>
      </c>
    </row>
    <row r="79" spans="1:6" ht="30.75" x14ac:dyDescent="0.25">
      <c r="A79" s="124">
        <v>79</v>
      </c>
      <c r="B79" s="13">
        <v>42534</v>
      </c>
      <c r="C79" s="14">
        <v>2010</v>
      </c>
      <c r="D79" s="15" t="s">
        <v>158</v>
      </c>
      <c r="E79" s="154" t="s">
        <v>159</v>
      </c>
      <c r="F79" s="153">
        <v>1403.99</v>
      </c>
    </row>
    <row r="80" spans="1:6" ht="60.75" x14ac:dyDescent="0.25">
      <c r="A80" s="123">
        <v>80</v>
      </c>
      <c r="B80" s="10">
        <v>42542</v>
      </c>
      <c r="C80" s="11">
        <v>2011</v>
      </c>
      <c r="D80" s="12" t="s">
        <v>125</v>
      </c>
      <c r="E80" s="62" t="s">
        <v>160</v>
      </c>
      <c r="F80" s="80">
        <v>10000</v>
      </c>
    </row>
    <row r="81" spans="1:10" ht="30" x14ac:dyDescent="0.25">
      <c r="A81" s="123">
        <v>81</v>
      </c>
      <c r="B81" s="13">
        <v>42543</v>
      </c>
      <c r="C81" s="14">
        <v>2012</v>
      </c>
      <c r="D81" s="15" t="s">
        <v>161</v>
      </c>
      <c r="E81" s="70" t="s">
        <v>162</v>
      </c>
      <c r="F81" s="153">
        <v>13282</v>
      </c>
    </row>
    <row r="82" spans="1:10" ht="15.75" x14ac:dyDescent="0.25">
      <c r="A82" s="123">
        <v>82</v>
      </c>
      <c r="B82" s="10">
        <v>42543</v>
      </c>
      <c r="C82" s="11">
        <v>2013</v>
      </c>
      <c r="D82" s="12" t="s">
        <v>155</v>
      </c>
      <c r="E82" s="62" t="s">
        <v>163</v>
      </c>
      <c r="F82" s="80">
        <v>12412</v>
      </c>
    </row>
    <row r="83" spans="1:10" ht="30.75" x14ac:dyDescent="0.25">
      <c r="A83" s="123">
        <v>83</v>
      </c>
      <c r="B83" s="13">
        <v>42543</v>
      </c>
      <c r="C83" s="14">
        <v>2014</v>
      </c>
      <c r="D83" s="14" t="s">
        <v>150</v>
      </c>
      <c r="E83" s="70" t="s">
        <v>164</v>
      </c>
      <c r="F83" s="153">
        <v>12496.68</v>
      </c>
    </row>
    <row r="84" spans="1:10" ht="15.75" x14ac:dyDescent="0.25">
      <c r="A84" s="123">
        <v>84</v>
      </c>
      <c r="B84" s="10">
        <v>42544</v>
      </c>
      <c r="C84" s="11">
        <v>2015</v>
      </c>
      <c r="D84" s="12" t="s">
        <v>155</v>
      </c>
      <c r="E84" s="62" t="s">
        <v>165</v>
      </c>
      <c r="F84" s="80">
        <v>12496.68</v>
      </c>
    </row>
    <row r="85" spans="1:10" ht="15.75" x14ac:dyDescent="0.25">
      <c r="A85" s="123">
        <v>85</v>
      </c>
      <c r="B85" s="13">
        <v>42545</v>
      </c>
      <c r="C85" s="14">
        <v>2016</v>
      </c>
      <c r="D85" s="14" t="s">
        <v>131</v>
      </c>
      <c r="E85" s="70" t="s">
        <v>166</v>
      </c>
      <c r="F85" s="153">
        <v>12486.24</v>
      </c>
    </row>
    <row r="86" spans="1:10" ht="15.75" x14ac:dyDescent="0.25">
      <c r="A86" s="123">
        <v>86</v>
      </c>
      <c r="B86" s="10">
        <v>42545</v>
      </c>
      <c r="C86" s="11">
        <v>2017</v>
      </c>
      <c r="D86" s="11" t="s">
        <v>131</v>
      </c>
      <c r="E86" s="62" t="s">
        <v>167</v>
      </c>
      <c r="F86" s="80">
        <v>12488.85</v>
      </c>
    </row>
    <row r="87" spans="1:10" ht="15.75" x14ac:dyDescent="0.25">
      <c r="A87" s="123">
        <v>87</v>
      </c>
      <c r="B87" s="13"/>
      <c r="C87" s="14">
        <v>2018</v>
      </c>
      <c r="D87" s="15" t="s">
        <v>168</v>
      </c>
      <c r="E87" s="155" t="s">
        <v>169</v>
      </c>
      <c r="F87" s="148">
        <v>3000</v>
      </c>
    </row>
    <row r="88" spans="1:10" ht="30.75" x14ac:dyDescent="0.25">
      <c r="A88" s="123">
        <v>88</v>
      </c>
      <c r="B88" s="10">
        <v>42562</v>
      </c>
      <c r="C88" s="11">
        <v>2019</v>
      </c>
      <c r="D88" s="12" t="s">
        <v>170</v>
      </c>
      <c r="E88" s="66" t="s">
        <v>171</v>
      </c>
      <c r="F88" s="149">
        <v>2819</v>
      </c>
    </row>
    <row r="89" spans="1:10" ht="30.75" x14ac:dyDescent="0.25">
      <c r="A89" s="123">
        <v>89</v>
      </c>
      <c r="B89" s="13">
        <v>42555</v>
      </c>
      <c r="C89" s="14">
        <v>2020</v>
      </c>
      <c r="D89" s="15" t="s">
        <v>98</v>
      </c>
      <c r="E89" s="82" t="s">
        <v>172</v>
      </c>
      <c r="F89" s="148">
        <v>10440</v>
      </c>
    </row>
    <row r="90" spans="1:10" ht="30.75" x14ac:dyDescent="0.25">
      <c r="A90" s="123">
        <v>90</v>
      </c>
      <c r="B90" s="10">
        <v>42555</v>
      </c>
      <c r="C90" s="11">
        <v>2021</v>
      </c>
      <c r="D90" s="12" t="s">
        <v>173</v>
      </c>
      <c r="E90" s="66" t="s">
        <v>174</v>
      </c>
      <c r="F90" s="149">
        <v>12180</v>
      </c>
    </row>
    <row r="91" spans="1:10" ht="30.75" x14ac:dyDescent="0.25">
      <c r="A91" s="123">
        <v>91</v>
      </c>
      <c r="B91" s="13">
        <v>42555</v>
      </c>
      <c r="C91" s="14">
        <v>2022</v>
      </c>
      <c r="D91" s="15" t="s">
        <v>175</v>
      </c>
      <c r="E91" s="82" t="s">
        <v>176</v>
      </c>
      <c r="F91" s="148">
        <v>1800</v>
      </c>
    </row>
    <row r="92" spans="1:10" ht="30.75" x14ac:dyDescent="0.25">
      <c r="A92" s="123">
        <v>92</v>
      </c>
      <c r="B92" s="10">
        <v>42555</v>
      </c>
      <c r="C92" s="11">
        <v>2023</v>
      </c>
      <c r="D92" s="12" t="s">
        <v>177</v>
      </c>
      <c r="E92" s="66" t="s">
        <v>178</v>
      </c>
      <c r="F92" s="149">
        <v>3399.96</v>
      </c>
    </row>
    <row r="93" spans="1:10" ht="30" x14ac:dyDescent="0.25">
      <c r="A93" s="123">
        <v>93</v>
      </c>
      <c r="B93" s="13">
        <v>42555</v>
      </c>
      <c r="C93" s="14">
        <v>2024</v>
      </c>
      <c r="D93" s="15" t="s">
        <v>179</v>
      </c>
      <c r="E93" s="82" t="s">
        <v>180</v>
      </c>
      <c r="F93" s="148">
        <v>6256.4</v>
      </c>
    </row>
    <row r="94" spans="1:10" ht="15.75" x14ac:dyDescent="0.25">
      <c r="A94" s="123">
        <v>94</v>
      </c>
      <c r="B94" s="10">
        <v>42557</v>
      </c>
      <c r="C94" s="11">
        <v>2025</v>
      </c>
      <c r="D94" s="12" t="s">
        <v>125</v>
      </c>
      <c r="E94" s="89" t="s">
        <v>181</v>
      </c>
      <c r="F94" s="149">
        <v>2811.46</v>
      </c>
    </row>
    <row r="95" spans="1:10" ht="30.75" x14ac:dyDescent="0.25">
      <c r="A95" s="123">
        <v>95</v>
      </c>
      <c r="B95" s="13">
        <v>42562</v>
      </c>
      <c r="C95" s="14">
        <v>2026</v>
      </c>
      <c r="D95" s="15" t="s">
        <v>182</v>
      </c>
      <c r="E95" s="82" t="s">
        <v>183</v>
      </c>
      <c r="F95" s="148">
        <v>17196</v>
      </c>
      <c r="J95">
        <v>1500</v>
      </c>
    </row>
    <row r="96" spans="1:10" ht="30.75" x14ac:dyDescent="0.25">
      <c r="A96" s="123">
        <v>96</v>
      </c>
      <c r="B96" s="10">
        <v>42562</v>
      </c>
      <c r="C96" s="11">
        <v>2027</v>
      </c>
      <c r="D96" s="12" t="s">
        <v>184</v>
      </c>
      <c r="E96" s="66" t="s">
        <v>185</v>
      </c>
      <c r="F96" s="149">
        <v>6188</v>
      </c>
      <c r="J96">
        <v>4</v>
      </c>
    </row>
    <row r="97" spans="1:10" ht="15.75" x14ac:dyDescent="0.25">
      <c r="A97" s="123">
        <v>97</v>
      </c>
      <c r="B97" s="13">
        <v>42562</v>
      </c>
      <c r="C97" s="14">
        <v>2028</v>
      </c>
      <c r="D97" s="14" t="s">
        <v>150</v>
      </c>
      <c r="E97" s="82" t="s">
        <v>186</v>
      </c>
      <c r="F97" s="148">
        <v>12493.2</v>
      </c>
      <c r="J97">
        <f>J95/J96</f>
        <v>375</v>
      </c>
    </row>
    <row r="98" spans="1:10" ht="15.75" x14ac:dyDescent="0.25">
      <c r="A98" s="123">
        <v>98</v>
      </c>
      <c r="B98" s="10">
        <v>42562</v>
      </c>
      <c r="C98" s="11">
        <v>2029</v>
      </c>
      <c r="D98" s="12" t="s">
        <v>155</v>
      </c>
      <c r="E98" s="89" t="s">
        <v>187</v>
      </c>
      <c r="F98" s="149">
        <v>9495.18</v>
      </c>
    </row>
    <row r="99" spans="1:10" ht="30.75" x14ac:dyDescent="0.25">
      <c r="A99" s="125">
        <v>99</v>
      </c>
      <c r="B99" s="13">
        <v>42562</v>
      </c>
      <c r="C99" s="14">
        <v>2030</v>
      </c>
      <c r="D99" s="15" t="s">
        <v>170</v>
      </c>
      <c r="E99" s="82" t="s">
        <v>188</v>
      </c>
      <c r="F99" s="148">
        <v>5667</v>
      </c>
    </row>
    <row r="100" spans="1:10" ht="30" x14ac:dyDescent="0.25">
      <c r="A100" s="125">
        <v>100</v>
      </c>
      <c r="B100" s="10">
        <v>42562</v>
      </c>
      <c r="C100" s="11">
        <v>2031</v>
      </c>
      <c r="D100" s="12" t="s">
        <v>189</v>
      </c>
      <c r="E100" s="66" t="s">
        <v>190</v>
      </c>
      <c r="F100" s="149">
        <v>1764</v>
      </c>
    </row>
    <row r="101" spans="1:10" ht="30.75" x14ac:dyDescent="0.25">
      <c r="A101" s="125">
        <v>101</v>
      </c>
      <c r="B101" s="13">
        <v>42565</v>
      </c>
      <c r="C101" s="156">
        <v>2032</v>
      </c>
      <c r="D101" s="15" t="s">
        <v>76</v>
      </c>
      <c r="E101" s="82" t="s">
        <v>191</v>
      </c>
      <c r="F101" s="148">
        <v>1020</v>
      </c>
    </row>
    <row r="102" spans="1:10" ht="15.75" x14ac:dyDescent="0.25">
      <c r="A102" s="125">
        <v>102</v>
      </c>
      <c r="B102" s="10">
        <v>43306</v>
      </c>
      <c r="C102" s="11">
        <v>2033</v>
      </c>
      <c r="D102" s="11" t="s">
        <v>98</v>
      </c>
      <c r="E102" s="89" t="s">
        <v>192</v>
      </c>
      <c r="F102" s="149">
        <v>10440</v>
      </c>
    </row>
    <row r="103" spans="1:10" ht="15.75" x14ac:dyDescent="0.25">
      <c r="A103" s="125">
        <v>103</v>
      </c>
      <c r="B103" s="13">
        <v>42577</v>
      </c>
      <c r="C103" s="14">
        <v>2034</v>
      </c>
      <c r="D103" s="157" t="s">
        <v>193</v>
      </c>
      <c r="E103" s="155" t="s">
        <v>194</v>
      </c>
      <c r="F103" s="148">
        <v>9187.2000000000007</v>
      </c>
    </row>
    <row r="104" spans="1:10" ht="30" x14ac:dyDescent="0.25">
      <c r="A104" s="125">
        <v>104</v>
      </c>
      <c r="B104" s="10">
        <v>42577</v>
      </c>
      <c r="C104" s="11">
        <v>2035</v>
      </c>
      <c r="D104" s="12" t="s">
        <v>179</v>
      </c>
      <c r="E104" s="66" t="s">
        <v>195</v>
      </c>
      <c r="F104" s="149">
        <v>12500</v>
      </c>
    </row>
    <row r="105" spans="1:10" ht="30" x14ac:dyDescent="0.25">
      <c r="A105" s="125">
        <v>105</v>
      </c>
      <c r="B105" s="13">
        <v>42577</v>
      </c>
      <c r="C105" s="14">
        <v>2036</v>
      </c>
      <c r="D105" s="15" t="s">
        <v>179</v>
      </c>
      <c r="E105" s="155" t="s">
        <v>196</v>
      </c>
      <c r="F105" s="148">
        <v>3422</v>
      </c>
    </row>
    <row r="106" spans="1:10" ht="30.75" x14ac:dyDescent="0.25">
      <c r="A106" s="125">
        <v>106</v>
      </c>
      <c r="B106" s="10">
        <v>42577</v>
      </c>
      <c r="C106" s="11">
        <v>2037</v>
      </c>
      <c r="D106" s="12" t="s">
        <v>155</v>
      </c>
      <c r="E106" s="66" t="s">
        <v>197</v>
      </c>
      <c r="F106" s="149">
        <v>10599.73</v>
      </c>
    </row>
    <row r="107" spans="1:10" ht="30.75" x14ac:dyDescent="0.25">
      <c r="A107" s="125">
        <v>107</v>
      </c>
      <c r="B107" s="13">
        <v>42577</v>
      </c>
      <c r="C107" s="14">
        <v>2038</v>
      </c>
      <c r="D107" s="157" t="s">
        <v>193</v>
      </c>
      <c r="E107" s="82" t="s">
        <v>198</v>
      </c>
      <c r="F107" s="148">
        <v>12488.85</v>
      </c>
    </row>
    <row r="108" spans="1:10" ht="15.75" x14ac:dyDescent="0.25">
      <c r="A108" s="125">
        <v>108</v>
      </c>
      <c r="B108" s="10"/>
      <c r="C108" s="11"/>
      <c r="D108" s="12" t="s">
        <v>199</v>
      </c>
      <c r="E108" s="89"/>
      <c r="F108" s="149"/>
    </row>
    <row r="109" spans="1:10" ht="30.75" x14ac:dyDescent="0.25">
      <c r="A109" s="125">
        <v>109</v>
      </c>
      <c r="B109" s="13" t="s">
        <v>200</v>
      </c>
      <c r="C109" s="156">
        <v>2039</v>
      </c>
      <c r="D109" s="15" t="s">
        <v>76</v>
      </c>
      <c r="E109" s="82" t="s">
        <v>201</v>
      </c>
      <c r="F109" s="148">
        <v>1292</v>
      </c>
    </row>
    <row r="110" spans="1:10" ht="30" x14ac:dyDescent="0.25">
      <c r="A110" s="125">
        <v>110</v>
      </c>
      <c r="B110" s="10">
        <v>42586</v>
      </c>
      <c r="C110" s="11">
        <v>2040</v>
      </c>
      <c r="D110" s="12" t="s">
        <v>179</v>
      </c>
      <c r="E110" s="89" t="s">
        <v>202</v>
      </c>
      <c r="F110" s="149">
        <v>2201.38</v>
      </c>
      <c r="I110" s="13">
        <v>42586</v>
      </c>
    </row>
    <row r="111" spans="1:10" ht="15.75" x14ac:dyDescent="0.25">
      <c r="A111" s="125">
        <v>111</v>
      </c>
      <c r="B111" s="13">
        <v>42586</v>
      </c>
      <c r="C111" s="14">
        <v>2041</v>
      </c>
      <c r="D111" s="15" t="s">
        <v>155</v>
      </c>
      <c r="E111" s="155" t="s">
        <v>203</v>
      </c>
      <c r="F111" s="148">
        <v>12474.06</v>
      </c>
    </row>
    <row r="112" spans="1:10" ht="30.75" x14ac:dyDescent="0.25">
      <c r="A112" s="125">
        <v>112</v>
      </c>
      <c r="B112" s="10">
        <v>42586</v>
      </c>
      <c r="C112" s="11">
        <v>2042</v>
      </c>
      <c r="D112" s="12" t="s">
        <v>204</v>
      </c>
      <c r="E112" s="66" t="s">
        <v>205</v>
      </c>
      <c r="F112" s="149">
        <v>12180</v>
      </c>
    </row>
    <row r="113" spans="1:6" ht="15.75" x14ac:dyDescent="0.25">
      <c r="A113" s="125">
        <v>113</v>
      </c>
      <c r="B113" s="13">
        <v>42495</v>
      </c>
      <c r="C113" s="14">
        <v>2043</v>
      </c>
      <c r="D113" s="15" t="s">
        <v>206</v>
      </c>
      <c r="E113" s="82" t="s">
        <v>207</v>
      </c>
      <c r="F113" s="148">
        <v>2436</v>
      </c>
    </row>
    <row r="114" spans="1:6" ht="15.75" x14ac:dyDescent="0.25">
      <c r="A114" s="125">
        <v>114</v>
      </c>
      <c r="B114" s="10">
        <v>42587</v>
      </c>
      <c r="C114" s="11">
        <v>2044</v>
      </c>
      <c r="D114" s="12" t="s">
        <v>208</v>
      </c>
      <c r="E114" s="66" t="s">
        <v>209</v>
      </c>
      <c r="F114" s="149">
        <v>11426</v>
      </c>
    </row>
    <row r="115" spans="1:6" ht="15.75" x14ac:dyDescent="0.25">
      <c r="A115" s="125">
        <v>115</v>
      </c>
      <c r="B115" s="13">
        <v>42587</v>
      </c>
      <c r="C115" s="14">
        <v>2045</v>
      </c>
      <c r="D115" s="15" t="s">
        <v>155</v>
      </c>
      <c r="E115" s="82" t="s">
        <v>210</v>
      </c>
      <c r="F115" s="148">
        <v>5167.9399999999996</v>
      </c>
    </row>
    <row r="116" spans="1:6" ht="15.75" x14ac:dyDescent="0.25">
      <c r="A116" s="125">
        <v>116</v>
      </c>
      <c r="B116" s="10">
        <v>42587</v>
      </c>
      <c r="C116" s="11">
        <v>2046</v>
      </c>
      <c r="D116" s="12" t="s">
        <v>204</v>
      </c>
      <c r="E116" s="66" t="s">
        <v>211</v>
      </c>
      <c r="F116" s="149">
        <v>12412</v>
      </c>
    </row>
    <row r="117" spans="1:6" ht="15.75" x14ac:dyDescent="0.25">
      <c r="A117" s="125">
        <v>117</v>
      </c>
      <c r="B117" s="13">
        <v>42587</v>
      </c>
      <c r="C117" s="14">
        <v>2047</v>
      </c>
      <c r="D117" s="15" t="s">
        <v>155</v>
      </c>
      <c r="E117" s="155" t="s">
        <v>212</v>
      </c>
      <c r="F117" s="148">
        <v>12496.68</v>
      </c>
    </row>
    <row r="118" spans="1:6" ht="30.75" x14ac:dyDescent="0.25">
      <c r="A118" s="125">
        <v>118</v>
      </c>
      <c r="B118" s="10">
        <v>42587</v>
      </c>
      <c r="C118" s="11">
        <v>2048</v>
      </c>
      <c r="D118" s="12" t="s">
        <v>150</v>
      </c>
      <c r="E118" s="66" t="s">
        <v>213</v>
      </c>
      <c r="F118" s="149">
        <v>12493.2</v>
      </c>
    </row>
    <row r="119" spans="1:6" ht="45.75" x14ac:dyDescent="0.25">
      <c r="A119" s="125">
        <v>119</v>
      </c>
      <c r="B119" s="13">
        <v>42587</v>
      </c>
      <c r="C119" s="14">
        <v>2049</v>
      </c>
      <c r="D119" s="15" t="s">
        <v>214</v>
      </c>
      <c r="E119" s="82" t="s">
        <v>215</v>
      </c>
      <c r="F119" s="148">
        <v>1241.3800000000001</v>
      </c>
    </row>
    <row r="120" spans="1:6" ht="30.75" x14ac:dyDescent="0.25">
      <c r="A120" s="125">
        <v>120</v>
      </c>
      <c r="B120" s="10">
        <v>42587</v>
      </c>
      <c r="C120" s="11">
        <v>2050</v>
      </c>
      <c r="D120" s="23" t="s">
        <v>216</v>
      </c>
      <c r="E120" s="66" t="s">
        <v>217</v>
      </c>
      <c r="F120" s="149">
        <v>866.01</v>
      </c>
    </row>
    <row r="121" spans="1:6" ht="47.25" x14ac:dyDescent="0.25">
      <c r="A121" s="125">
        <v>121</v>
      </c>
      <c r="B121" s="13">
        <v>42587</v>
      </c>
      <c r="C121" s="156">
        <v>2051</v>
      </c>
      <c r="D121" s="15" t="s">
        <v>218</v>
      </c>
      <c r="E121" s="158" t="s">
        <v>219</v>
      </c>
      <c r="F121" s="148">
        <v>5234</v>
      </c>
    </row>
    <row r="122" spans="1:6" ht="15.75" x14ac:dyDescent="0.25">
      <c r="A122" s="125">
        <v>122</v>
      </c>
      <c r="B122" s="159"/>
      <c r="C122" s="160"/>
      <c r="D122" s="160" t="s">
        <v>220</v>
      </c>
      <c r="E122" s="161"/>
      <c r="F122" s="161"/>
    </row>
    <row r="123" spans="1:6" ht="15.75" x14ac:dyDescent="0.25">
      <c r="A123" s="125">
        <v>123</v>
      </c>
      <c r="B123" s="162">
        <v>42585</v>
      </c>
      <c r="C123" s="14">
        <v>2052</v>
      </c>
      <c r="D123" s="163" t="s">
        <v>221</v>
      </c>
      <c r="E123" s="164" t="s">
        <v>222</v>
      </c>
      <c r="F123" s="148">
        <v>2436</v>
      </c>
    </row>
    <row r="124" spans="1:6" ht="15.75" x14ac:dyDescent="0.25">
      <c r="A124" s="125">
        <v>124</v>
      </c>
      <c r="B124" s="159">
        <v>42613</v>
      </c>
      <c r="C124" s="11">
        <v>2053</v>
      </c>
      <c r="D124" s="165" t="s">
        <v>223</v>
      </c>
      <c r="E124" s="161" t="s">
        <v>224</v>
      </c>
      <c r="F124" s="149">
        <v>2668</v>
      </c>
    </row>
    <row r="125" spans="1:6" ht="15.75" x14ac:dyDescent="0.25">
      <c r="A125" s="125">
        <v>125</v>
      </c>
      <c r="B125" s="162">
        <v>42614</v>
      </c>
      <c r="C125" s="14">
        <v>2054</v>
      </c>
      <c r="D125" s="163" t="s">
        <v>155</v>
      </c>
      <c r="E125" s="166" t="s">
        <v>225</v>
      </c>
      <c r="F125" s="167">
        <v>12412</v>
      </c>
    </row>
    <row r="126" spans="1:6" ht="15.75" x14ac:dyDescent="0.25">
      <c r="A126" s="125">
        <v>126</v>
      </c>
      <c r="B126" s="159">
        <v>42614</v>
      </c>
      <c r="C126" s="11">
        <v>2055</v>
      </c>
      <c r="D126" s="165" t="s">
        <v>226</v>
      </c>
      <c r="E126" s="168" t="s">
        <v>227</v>
      </c>
      <c r="F126" s="169">
        <v>12180</v>
      </c>
    </row>
    <row r="127" spans="1:6" ht="15.75" x14ac:dyDescent="0.25">
      <c r="A127" s="125">
        <v>127</v>
      </c>
      <c r="B127" s="162">
        <v>42585</v>
      </c>
      <c r="C127" s="14">
        <v>2056</v>
      </c>
      <c r="D127" s="163" t="s">
        <v>223</v>
      </c>
      <c r="E127" s="166" t="s">
        <v>228</v>
      </c>
      <c r="F127" s="167">
        <v>12249.6</v>
      </c>
    </row>
    <row r="128" spans="1:6" ht="47.25" x14ac:dyDescent="0.25">
      <c r="A128" s="125">
        <v>128</v>
      </c>
      <c r="B128" s="159">
        <v>42620</v>
      </c>
      <c r="C128" s="11">
        <v>2057</v>
      </c>
      <c r="D128" s="160" t="s">
        <v>229</v>
      </c>
      <c r="E128" s="168" t="s">
        <v>230</v>
      </c>
      <c r="F128" s="169">
        <v>1000</v>
      </c>
    </row>
    <row r="129" spans="1:6" ht="47.25" x14ac:dyDescent="0.25">
      <c r="A129" s="125">
        <v>128</v>
      </c>
      <c r="B129" s="162">
        <v>42681</v>
      </c>
      <c r="C129" s="157">
        <v>2058</v>
      </c>
      <c r="D129" s="157" t="s">
        <v>29</v>
      </c>
      <c r="E129" s="164" t="s">
        <v>231</v>
      </c>
      <c r="F129" s="167">
        <v>2400</v>
      </c>
    </row>
    <row r="130" spans="1:6" ht="15.75" x14ac:dyDescent="0.25">
      <c r="A130" s="125">
        <v>130</v>
      </c>
      <c r="B130" s="159">
        <v>42438</v>
      </c>
      <c r="C130" s="160">
        <v>2059</v>
      </c>
      <c r="D130" s="165" t="s">
        <v>232</v>
      </c>
      <c r="E130" s="161" t="s">
        <v>233</v>
      </c>
      <c r="F130" s="169">
        <v>1695.92</v>
      </c>
    </row>
    <row r="131" spans="1:6" ht="15.75" x14ac:dyDescent="0.25">
      <c r="A131" s="125">
        <v>131</v>
      </c>
      <c r="B131" s="162">
        <v>42620</v>
      </c>
      <c r="C131" s="14">
        <v>2060</v>
      </c>
      <c r="D131" s="163" t="s">
        <v>155</v>
      </c>
      <c r="E131" s="164" t="s">
        <v>234</v>
      </c>
      <c r="F131" s="167">
        <v>12412</v>
      </c>
    </row>
    <row r="132" spans="1:6" ht="15.75" x14ac:dyDescent="0.25">
      <c r="A132" s="125">
        <v>132</v>
      </c>
      <c r="B132" s="13">
        <v>42620</v>
      </c>
      <c r="C132" s="14">
        <v>2060</v>
      </c>
      <c r="D132" s="170" t="s">
        <v>155</v>
      </c>
      <c r="E132" s="171" t="s">
        <v>235</v>
      </c>
      <c r="F132" s="172">
        <v>-12412</v>
      </c>
    </row>
    <row r="133" spans="1:6" ht="15.75" x14ac:dyDescent="0.25">
      <c r="A133" s="125">
        <v>133</v>
      </c>
      <c r="B133" s="159">
        <v>42620</v>
      </c>
      <c r="C133" s="11">
        <v>2061</v>
      </c>
      <c r="D133" s="160" t="s">
        <v>95</v>
      </c>
      <c r="E133" s="168" t="s">
        <v>236</v>
      </c>
      <c r="F133" s="169">
        <v>1635.99</v>
      </c>
    </row>
    <row r="134" spans="1:6" ht="15.75" x14ac:dyDescent="0.25">
      <c r="A134" s="125">
        <v>134</v>
      </c>
      <c r="B134" s="162">
        <v>42620</v>
      </c>
      <c r="C134" s="32">
        <v>2062</v>
      </c>
      <c r="D134" s="163" t="s">
        <v>155</v>
      </c>
      <c r="E134" s="164" t="s">
        <v>237</v>
      </c>
      <c r="F134" s="167">
        <v>9800</v>
      </c>
    </row>
    <row r="135" spans="1:6" ht="15.75" x14ac:dyDescent="0.25">
      <c r="A135" s="125">
        <v>135</v>
      </c>
      <c r="B135" s="162">
        <v>42620</v>
      </c>
      <c r="C135" s="32">
        <v>2062</v>
      </c>
      <c r="D135" s="173" t="s">
        <v>238</v>
      </c>
      <c r="E135" s="174" t="s">
        <v>235</v>
      </c>
      <c r="F135" s="175">
        <v>-9800</v>
      </c>
    </row>
    <row r="136" spans="1:6" ht="15.75" x14ac:dyDescent="0.25">
      <c r="A136" s="125">
        <v>136</v>
      </c>
      <c r="B136" s="159">
        <v>42626</v>
      </c>
      <c r="C136" s="34">
        <v>2063</v>
      </c>
      <c r="D136" s="165" t="s">
        <v>239</v>
      </c>
      <c r="E136" s="168" t="s">
        <v>240</v>
      </c>
      <c r="F136" s="169">
        <v>1590</v>
      </c>
    </row>
    <row r="137" spans="1:6" ht="15.75" x14ac:dyDescent="0.25">
      <c r="A137" s="125">
        <v>137</v>
      </c>
      <c r="B137" s="162">
        <v>42626</v>
      </c>
      <c r="C137" s="32">
        <v>2064</v>
      </c>
      <c r="D137" s="163" t="s">
        <v>241</v>
      </c>
      <c r="E137" s="164" t="s">
        <v>242</v>
      </c>
      <c r="F137" s="167">
        <v>3145</v>
      </c>
    </row>
    <row r="138" spans="1:6" ht="15.75" x14ac:dyDescent="0.25">
      <c r="A138" s="125">
        <v>138</v>
      </c>
      <c r="B138" s="159">
        <v>42640</v>
      </c>
      <c r="C138" s="160">
        <v>2065</v>
      </c>
      <c r="D138" s="160" t="s">
        <v>243</v>
      </c>
      <c r="E138" s="161" t="s">
        <v>244</v>
      </c>
      <c r="F138" s="176">
        <v>296</v>
      </c>
    </row>
    <row r="139" spans="1:6" ht="15.75" x14ac:dyDescent="0.25">
      <c r="A139" s="125">
        <v>139</v>
      </c>
      <c r="B139" s="162">
        <v>42640</v>
      </c>
      <c r="C139" s="157">
        <v>2066</v>
      </c>
      <c r="D139" s="157" t="s">
        <v>245</v>
      </c>
      <c r="E139" s="166" t="s">
        <v>246</v>
      </c>
      <c r="F139" s="177">
        <v>3470</v>
      </c>
    </row>
    <row r="140" spans="1:6" ht="15.75" x14ac:dyDescent="0.25">
      <c r="A140" s="125">
        <v>140</v>
      </c>
      <c r="B140" s="159">
        <v>42636</v>
      </c>
      <c r="C140" s="160">
        <v>2067</v>
      </c>
      <c r="D140" s="165" t="s">
        <v>193</v>
      </c>
      <c r="E140" s="161" t="s">
        <v>247</v>
      </c>
      <c r="F140" s="176">
        <v>12493.37</v>
      </c>
    </row>
    <row r="141" spans="1:6" ht="15.75" x14ac:dyDescent="0.25">
      <c r="A141" s="125">
        <v>142</v>
      </c>
      <c r="B141" s="162">
        <v>42636</v>
      </c>
      <c r="C141" s="157">
        <v>2068</v>
      </c>
      <c r="D141" s="157" t="s">
        <v>155</v>
      </c>
      <c r="E141" s="164" t="s">
        <v>248</v>
      </c>
      <c r="F141" s="177">
        <v>7400</v>
      </c>
    </row>
    <row r="142" spans="1:6" ht="15.75" x14ac:dyDescent="0.25">
      <c r="A142" s="125">
        <v>143</v>
      </c>
      <c r="B142" s="159">
        <v>42636</v>
      </c>
      <c r="C142" s="160">
        <v>2069</v>
      </c>
      <c r="D142" s="160" t="s">
        <v>150</v>
      </c>
      <c r="E142" s="168" t="s">
        <v>249</v>
      </c>
      <c r="F142" s="176">
        <v>12499</v>
      </c>
    </row>
    <row r="143" spans="1:6" ht="15.75" x14ac:dyDescent="0.25">
      <c r="A143" s="125">
        <v>144</v>
      </c>
      <c r="B143" s="162">
        <v>42637</v>
      </c>
      <c r="C143" s="157">
        <v>2070</v>
      </c>
      <c r="D143" s="157" t="s">
        <v>250</v>
      </c>
      <c r="E143" s="164" t="s">
        <v>251</v>
      </c>
      <c r="F143" s="177">
        <v>12500</v>
      </c>
    </row>
    <row r="144" spans="1:6" ht="15.75" x14ac:dyDescent="0.25">
      <c r="A144" s="125">
        <v>145</v>
      </c>
      <c r="B144" s="159">
        <v>42667</v>
      </c>
      <c r="C144" s="160">
        <v>2071</v>
      </c>
      <c r="D144" s="160" t="s">
        <v>252</v>
      </c>
      <c r="E144" s="168" t="s">
        <v>253</v>
      </c>
      <c r="F144" s="176">
        <v>11948</v>
      </c>
    </row>
    <row r="145" spans="1:6" ht="15.75" x14ac:dyDescent="0.25">
      <c r="A145" s="125">
        <v>146</v>
      </c>
      <c r="B145" s="162">
        <v>42637</v>
      </c>
      <c r="C145" s="157">
        <v>2072</v>
      </c>
      <c r="D145" s="157" t="s">
        <v>155</v>
      </c>
      <c r="E145" s="164" t="s">
        <v>254</v>
      </c>
      <c r="F145" s="177">
        <v>5440</v>
      </c>
    </row>
    <row r="146" spans="1:6" ht="30" x14ac:dyDescent="0.25">
      <c r="A146" s="125">
        <v>147</v>
      </c>
      <c r="B146" s="159">
        <v>42637</v>
      </c>
      <c r="C146" s="160">
        <v>2073</v>
      </c>
      <c r="D146" s="12" t="s">
        <v>179</v>
      </c>
      <c r="E146" s="168" t="s">
        <v>255</v>
      </c>
      <c r="F146" s="176">
        <v>5643.68</v>
      </c>
    </row>
    <row r="147" spans="1:6" ht="15.75" x14ac:dyDescent="0.25">
      <c r="A147" s="125">
        <v>148</v>
      </c>
      <c r="B147" s="162">
        <v>42667</v>
      </c>
      <c r="C147" s="157">
        <v>2074</v>
      </c>
      <c r="D147" s="157" t="s">
        <v>98</v>
      </c>
      <c r="E147" s="166" t="s">
        <v>256</v>
      </c>
      <c r="F147" s="177">
        <v>3499.07</v>
      </c>
    </row>
    <row r="148" spans="1:6" ht="31.5" x14ac:dyDescent="0.25">
      <c r="A148" s="125">
        <v>149</v>
      </c>
      <c r="B148" s="159">
        <v>42637</v>
      </c>
      <c r="C148" s="160">
        <v>2075</v>
      </c>
      <c r="D148" s="165" t="s">
        <v>257</v>
      </c>
      <c r="E148" s="178" t="s">
        <v>258</v>
      </c>
      <c r="F148" s="176">
        <v>12296</v>
      </c>
    </row>
    <row r="149" spans="1:6" ht="31.5" x14ac:dyDescent="0.25">
      <c r="A149" s="125">
        <v>150</v>
      </c>
      <c r="B149" s="162">
        <v>42667</v>
      </c>
      <c r="C149" s="157">
        <v>2076</v>
      </c>
      <c r="D149" s="163" t="s">
        <v>259</v>
      </c>
      <c r="E149" s="164" t="s">
        <v>260</v>
      </c>
      <c r="F149" s="177">
        <v>1512</v>
      </c>
    </row>
    <row r="150" spans="1:6" ht="15.75" x14ac:dyDescent="0.25">
      <c r="A150" s="125">
        <v>151</v>
      </c>
      <c r="B150" s="159">
        <v>42638</v>
      </c>
      <c r="C150" s="160">
        <v>2077</v>
      </c>
      <c r="D150" s="160" t="s">
        <v>261</v>
      </c>
      <c r="E150" s="168" t="s">
        <v>262</v>
      </c>
      <c r="F150" s="176">
        <v>580</v>
      </c>
    </row>
    <row r="151" spans="1:6" ht="15.75" x14ac:dyDescent="0.25">
      <c r="A151" s="125">
        <v>152</v>
      </c>
      <c r="B151" s="162">
        <v>42638</v>
      </c>
      <c r="C151" s="157">
        <v>2078</v>
      </c>
      <c r="D151" s="157" t="s">
        <v>98</v>
      </c>
      <c r="E151" s="164" t="s">
        <v>263</v>
      </c>
      <c r="F151" s="177">
        <v>12412</v>
      </c>
    </row>
    <row r="152" spans="1:6" ht="16.5" thickBot="1" x14ac:dyDescent="0.3">
      <c r="A152" s="125">
        <v>153</v>
      </c>
      <c r="B152" s="159">
        <v>42638</v>
      </c>
      <c r="C152" s="160">
        <v>2079</v>
      </c>
      <c r="D152" s="160" t="s">
        <v>98</v>
      </c>
      <c r="E152" s="168" t="s">
        <v>264</v>
      </c>
      <c r="F152" s="176">
        <v>9800</v>
      </c>
    </row>
    <row r="153" spans="1:6" ht="15.75" x14ac:dyDescent="0.25">
      <c r="A153" s="125">
        <v>154</v>
      </c>
      <c r="B153" s="192" t="s">
        <v>265</v>
      </c>
      <c r="C153" s="193"/>
      <c r="D153" s="194"/>
      <c r="E153" s="179"/>
      <c r="F153" s="180"/>
    </row>
    <row r="154" spans="1:6" ht="31.5" x14ac:dyDescent="0.25">
      <c r="A154" s="125">
        <v>155</v>
      </c>
      <c r="B154" s="159">
        <v>42646</v>
      </c>
      <c r="C154" s="160">
        <v>2080</v>
      </c>
      <c r="D154" s="165" t="s">
        <v>257</v>
      </c>
      <c r="E154" s="168" t="s">
        <v>266</v>
      </c>
      <c r="F154" s="176">
        <v>12296</v>
      </c>
    </row>
    <row r="155" spans="1:6" ht="31.5" x14ac:dyDescent="0.25">
      <c r="A155" s="125">
        <v>156</v>
      </c>
      <c r="B155" s="162">
        <v>42646</v>
      </c>
      <c r="C155" s="157">
        <v>2081</v>
      </c>
      <c r="D155" s="163" t="s">
        <v>267</v>
      </c>
      <c r="E155" s="164" t="s">
        <v>268</v>
      </c>
      <c r="F155" s="177">
        <v>12412</v>
      </c>
    </row>
    <row r="156" spans="1:6" ht="31.5" x14ac:dyDescent="0.25">
      <c r="A156" s="125">
        <v>157</v>
      </c>
      <c r="B156" s="159">
        <v>42663</v>
      </c>
      <c r="C156" s="160">
        <v>2082</v>
      </c>
      <c r="D156" s="160" t="s">
        <v>150</v>
      </c>
      <c r="E156" s="168" t="s">
        <v>269</v>
      </c>
      <c r="F156" s="176">
        <v>12493.2</v>
      </c>
    </row>
    <row r="157" spans="1:6" ht="47.25" x14ac:dyDescent="0.25">
      <c r="A157" s="125">
        <v>158</v>
      </c>
      <c r="B157" s="162">
        <v>42663</v>
      </c>
      <c r="C157" s="157">
        <v>2083</v>
      </c>
      <c r="D157" s="163" t="s">
        <v>270</v>
      </c>
      <c r="E157" s="164" t="s">
        <v>271</v>
      </c>
      <c r="F157" s="177">
        <v>48789.599999999999</v>
      </c>
    </row>
    <row r="158" spans="1:6" ht="15.75" x14ac:dyDescent="0.25">
      <c r="A158" s="125">
        <v>159</v>
      </c>
      <c r="B158" s="162">
        <v>42663</v>
      </c>
      <c r="C158" s="157">
        <v>2083</v>
      </c>
      <c r="D158" s="173" t="s">
        <v>238</v>
      </c>
      <c r="E158" s="174" t="s">
        <v>272</v>
      </c>
      <c r="F158" s="181">
        <v>-48780</v>
      </c>
    </row>
    <row r="159" spans="1:6" ht="15.75" x14ac:dyDescent="0.25">
      <c r="A159" s="125">
        <v>160</v>
      </c>
      <c r="B159" s="159">
        <v>42663</v>
      </c>
      <c r="C159" s="160">
        <v>2084</v>
      </c>
      <c r="D159" s="165" t="s">
        <v>71</v>
      </c>
      <c r="E159" s="168" t="s">
        <v>273</v>
      </c>
      <c r="F159" s="176">
        <v>382</v>
      </c>
    </row>
    <row r="160" spans="1:6" ht="31.5" x14ac:dyDescent="0.25">
      <c r="A160" s="125">
        <v>161</v>
      </c>
      <c r="B160" s="159">
        <v>42668</v>
      </c>
      <c r="C160" s="160">
        <v>2085</v>
      </c>
      <c r="D160" s="165" t="s">
        <v>274</v>
      </c>
      <c r="E160" s="168" t="s">
        <v>275</v>
      </c>
      <c r="F160" s="176">
        <v>11600</v>
      </c>
    </row>
    <row r="161" spans="1:6" ht="15.75" x14ac:dyDescent="0.25">
      <c r="A161" s="125">
        <v>162</v>
      </c>
      <c r="B161" s="159">
        <v>42668</v>
      </c>
      <c r="C161" s="160">
        <v>2086</v>
      </c>
      <c r="D161" s="160" t="s">
        <v>98</v>
      </c>
      <c r="E161" s="168" t="s">
        <v>276</v>
      </c>
      <c r="F161" s="176">
        <v>12180</v>
      </c>
    </row>
    <row r="162" spans="1:6" ht="15.75" x14ac:dyDescent="0.25">
      <c r="A162" s="125">
        <v>163</v>
      </c>
      <c r="B162" s="162">
        <v>42668</v>
      </c>
      <c r="C162" s="157">
        <v>2087</v>
      </c>
      <c r="D162" s="163" t="s">
        <v>277</v>
      </c>
      <c r="E162" s="164" t="s">
        <v>278</v>
      </c>
      <c r="F162" s="177">
        <v>2412.8200000000002</v>
      </c>
    </row>
    <row r="163" spans="1:6" ht="15.75" x14ac:dyDescent="0.25">
      <c r="A163" s="125">
        <v>164</v>
      </c>
      <c r="B163" s="159">
        <v>42663</v>
      </c>
      <c r="C163" s="160">
        <v>2088</v>
      </c>
      <c r="D163" s="160" t="s">
        <v>98</v>
      </c>
      <c r="E163" s="168" t="s">
        <v>279</v>
      </c>
      <c r="F163" s="176">
        <v>12412</v>
      </c>
    </row>
    <row r="164" spans="1:6" ht="31.5" x14ac:dyDescent="0.25">
      <c r="A164" s="125">
        <v>165</v>
      </c>
      <c r="B164" s="162">
        <v>42663</v>
      </c>
      <c r="C164" s="157">
        <v>2089</v>
      </c>
      <c r="D164" s="182" t="s">
        <v>280</v>
      </c>
      <c r="E164" s="164" t="s">
        <v>281</v>
      </c>
      <c r="F164" s="177">
        <v>404</v>
      </c>
    </row>
    <row r="165" spans="1:6" ht="15.75" x14ac:dyDescent="0.25">
      <c r="A165" s="125">
        <v>166</v>
      </c>
      <c r="B165" s="159">
        <v>42674</v>
      </c>
      <c r="C165" s="160">
        <v>2090</v>
      </c>
      <c r="D165" s="165" t="s">
        <v>282</v>
      </c>
      <c r="E165" s="168" t="s">
        <v>283</v>
      </c>
      <c r="F165" s="176">
        <v>12455</v>
      </c>
    </row>
    <row r="166" spans="1:6" ht="15.75" x14ac:dyDescent="0.25">
      <c r="A166" s="125">
        <v>167</v>
      </c>
      <c r="B166" s="162">
        <v>42674</v>
      </c>
      <c r="C166" s="157">
        <v>2091</v>
      </c>
      <c r="D166" s="157" t="s">
        <v>98</v>
      </c>
      <c r="E166" s="164" t="s">
        <v>284</v>
      </c>
      <c r="F166" s="177">
        <v>3399.96</v>
      </c>
    </row>
    <row r="167" spans="1:6" ht="15.75" x14ac:dyDescent="0.25">
      <c r="A167" s="125">
        <v>168</v>
      </c>
      <c r="B167" s="159">
        <v>42674</v>
      </c>
      <c r="C167" s="160">
        <v>2092</v>
      </c>
      <c r="D167" s="165" t="s">
        <v>270</v>
      </c>
      <c r="E167" s="168" t="s">
        <v>285</v>
      </c>
      <c r="F167" s="176">
        <v>6000</v>
      </c>
    </row>
    <row r="168" spans="1:6" ht="15.75" x14ac:dyDescent="0.25">
      <c r="A168" s="125">
        <v>169</v>
      </c>
      <c r="B168" s="162">
        <v>42674</v>
      </c>
      <c r="C168" s="157">
        <v>2093</v>
      </c>
      <c r="D168" s="163" t="s">
        <v>286</v>
      </c>
      <c r="E168" s="164" t="s">
        <v>287</v>
      </c>
      <c r="F168" s="177">
        <v>80990.75</v>
      </c>
    </row>
    <row r="169" spans="1:6" ht="15.75" x14ac:dyDescent="0.25">
      <c r="A169" s="125">
        <v>170</v>
      </c>
      <c r="B169" s="10" t="s">
        <v>288</v>
      </c>
      <c r="C169" s="11"/>
      <c r="D169" s="17"/>
      <c r="E169" s="73"/>
      <c r="F169" s="183"/>
    </row>
    <row r="170" spans="1:6" ht="30" x14ac:dyDescent="0.25">
      <c r="A170" s="125">
        <v>171</v>
      </c>
      <c r="B170" s="13">
        <v>42681</v>
      </c>
      <c r="C170" s="14">
        <v>2094</v>
      </c>
      <c r="D170" s="16" t="s">
        <v>289</v>
      </c>
      <c r="E170" s="72" t="s">
        <v>290</v>
      </c>
      <c r="F170" s="184">
        <v>12180</v>
      </c>
    </row>
    <row r="171" spans="1:6" ht="30.75" x14ac:dyDescent="0.25">
      <c r="A171" s="125">
        <v>172</v>
      </c>
      <c r="B171" s="10">
        <v>42681</v>
      </c>
      <c r="C171" s="11">
        <v>2095</v>
      </c>
      <c r="D171" s="17" t="s">
        <v>291</v>
      </c>
      <c r="E171" s="73" t="s">
        <v>292</v>
      </c>
      <c r="F171" s="183">
        <v>12246</v>
      </c>
    </row>
    <row r="172" spans="1:6" ht="30.75" x14ac:dyDescent="0.25">
      <c r="A172" s="125">
        <v>173</v>
      </c>
      <c r="B172" s="13">
        <v>42681</v>
      </c>
      <c r="C172" s="14">
        <v>2096</v>
      </c>
      <c r="D172" s="16" t="s">
        <v>293</v>
      </c>
      <c r="E172" s="72" t="s">
        <v>294</v>
      </c>
      <c r="F172" s="184">
        <v>11948</v>
      </c>
    </row>
    <row r="173" spans="1:6" ht="60.75" x14ac:dyDescent="0.25">
      <c r="A173" s="125">
        <v>174</v>
      </c>
      <c r="B173" s="10">
        <v>42682</v>
      </c>
      <c r="C173" s="11">
        <v>2097</v>
      </c>
      <c r="D173" s="12" t="s">
        <v>125</v>
      </c>
      <c r="E173" s="73" t="s">
        <v>295</v>
      </c>
      <c r="F173" s="183">
        <v>3000</v>
      </c>
    </row>
    <row r="174" spans="1:6" ht="30" x14ac:dyDescent="0.25">
      <c r="A174" s="125">
        <v>175</v>
      </c>
      <c r="B174" s="13">
        <v>42683</v>
      </c>
      <c r="C174" s="14">
        <v>2098</v>
      </c>
      <c r="D174" s="15" t="s">
        <v>296</v>
      </c>
      <c r="E174" s="72" t="s">
        <v>297</v>
      </c>
      <c r="F174" s="184">
        <v>8320.58</v>
      </c>
    </row>
    <row r="175" spans="1:6" ht="15.75" x14ac:dyDescent="0.25">
      <c r="A175" s="125">
        <v>176</v>
      </c>
      <c r="B175" s="10">
        <v>42683</v>
      </c>
      <c r="C175" s="11">
        <v>2099</v>
      </c>
      <c r="D175" s="12" t="s">
        <v>155</v>
      </c>
      <c r="E175" s="73" t="s">
        <v>298</v>
      </c>
      <c r="F175" s="183">
        <v>12498.36</v>
      </c>
    </row>
    <row r="176" spans="1:6" ht="30.75" x14ac:dyDescent="0.25">
      <c r="A176" s="125">
        <v>177</v>
      </c>
      <c r="B176" s="13">
        <v>42683</v>
      </c>
      <c r="C176" s="14">
        <v>2100</v>
      </c>
      <c r="D176" s="14" t="s">
        <v>299</v>
      </c>
      <c r="E176" s="72" t="s">
        <v>300</v>
      </c>
      <c r="F176" s="184">
        <v>20809.16</v>
      </c>
    </row>
    <row r="177" spans="1:6" ht="45.75" x14ac:dyDescent="0.25">
      <c r="A177" s="125">
        <v>178</v>
      </c>
      <c r="B177" s="10">
        <v>42689</v>
      </c>
      <c r="C177" s="11">
        <v>2101</v>
      </c>
      <c r="D177" s="12" t="s">
        <v>170</v>
      </c>
      <c r="E177" s="73" t="s">
        <v>301</v>
      </c>
      <c r="F177" s="183">
        <v>3237</v>
      </c>
    </row>
    <row r="178" spans="1:6" ht="30.75" x14ac:dyDescent="0.25">
      <c r="A178" s="125">
        <v>179</v>
      </c>
      <c r="B178" s="13">
        <v>42689</v>
      </c>
      <c r="C178" s="14">
        <v>2102</v>
      </c>
      <c r="D178" s="16" t="s">
        <v>289</v>
      </c>
      <c r="E178" s="72" t="s">
        <v>302</v>
      </c>
      <c r="F178" s="184">
        <v>12412</v>
      </c>
    </row>
    <row r="179" spans="1:6" ht="15.75" x14ac:dyDescent="0.25">
      <c r="A179" s="125">
        <v>180</v>
      </c>
      <c r="B179" s="10">
        <v>42689</v>
      </c>
      <c r="C179" s="11">
        <v>2103</v>
      </c>
      <c r="D179" s="12" t="s">
        <v>170</v>
      </c>
      <c r="E179" s="73" t="s">
        <v>303</v>
      </c>
      <c r="F179" s="183">
        <v>3413</v>
      </c>
    </row>
    <row r="180" spans="1:6" ht="15.75" x14ac:dyDescent="0.25">
      <c r="A180" s="125">
        <v>181</v>
      </c>
      <c r="B180" s="13">
        <v>42689</v>
      </c>
      <c r="C180" s="156">
        <v>2104</v>
      </c>
      <c r="D180" s="15" t="s">
        <v>76</v>
      </c>
      <c r="E180" s="72" t="s">
        <v>304</v>
      </c>
      <c r="F180" s="184">
        <v>3003</v>
      </c>
    </row>
    <row r="181" spans="1:6" ht="15.75" x14ac:dyDescent="0.25">
      <c r="A181" s="125">
        <v>182</v>
      </c>
      <c r="B181" s="10">
        <v>42689</v>
      </c>
      <c r="C181" s="11">
        <v>2105</v>
      </c>
      <c r="D181" s="12" t="s">
        <v>76</v>
      </c>
      <c r="E181" s="73" t="s">
        <v>305</v>
      </c>
      <c r="F181" s="183">
        <v>5323.99</v>
      </c>
    </row>
    <row r="182" spans="1:6" ht="30.75" x14ac:dyDescent="0.25">
      <c r="A182" s="125">
        <v>183</v>
      </c>
      <c r="B182" s="13">
        <v>42689</v>
      </c>
      <c r="C182" s="14">
        <v>2106</v>
      </c>
      <c r="D182" s="16" t="s">
        <v>289</v>
      </c>
      <c r="E182" s="72" t="s">
        <v>306</v>
      </c>
      <c r="F182" s="184">
        <v>12412</v>
      </c>
    </row>
    <row r="183" spans="1:6" ht="30.75" x14ac:dyDescent="0.25">
      <c r="A183" s="125">
        <v>184</v>
      </c>
      <c r="B183" s="10">
        <v>42689</v>
      </c>
      <c r="C183" s="11">
        <v>2107</v>
      </c>
      <c r="D183" s="17" t="s">
        <v>291</v>
      </c>
      <c r="E183" s="62" t="s">
        <v>307</v>
      </c>
      <c r="F183" s="183">
        <v>12354</v>
      </c>
    </row>
    <row r="184" spans="1:6" ht="15.75" x14ac:dyDescent="0.25">
      <c r="A184" s="126">
        <v>185</v>
      </c>
      <c r="B184" s="13">
        <v>42691</v>
      </c>
      <c r="C184" s="14">
        <v>2108</v>
      </c>
      <c r="D184" s="15" t="s">
        <v>155</v>
      </c>
      <c r="E184" s="72" t="s">
        <v>308</v>
      </c>
      <c r="F184" s="184">
        <v>12498.36</v>
      </c>
    </row>
    <row r="185" spans="1:6" ht="45.75" x14ac:dyDescent="0.25">
      <c r="A185" s="125">
        <v>186</v>
      </c>
      <c r="B185" s="10">
        <v>42692</v>
      </c>
      <c r="C185" s="11">
        <v>2109</v>
      </c>
      <c r="D185" s="17" t="s">
        <v>270</v>
      </c>
      <c r="E185" s="73" t="s">
        <v>309</v>
      </c>
      <c r="F185" s="183">
        <v>11980</v>
      </c>
    </row>
    <row r="186" spans="1:6" ht="30.75" x14ac:dyDescent="0.25">
      <c r="A186" s="125">
        <v>187</v>
      </c>
      <c r="B186" s="13">
        <v>42692</v>
      </c>
      <c r="C186" s="14">
        <v>2110</v>
      </c>
      <c r="D186" s="16" t="s">
        <v>310</v>
      </c>
      <c r="E186" s="72" t="s">
        <v>311</v>
      </c>
      <c r="F186" s="184">
        <v>2640</v>
      </c>
    </row>
    <row r="187" spans="1:6" ht="45" x14ac:dyDescent="0.25">
      <c r="A187" s="125">
        <v>188</v>
      </c>
      <c r="B187" s="10">
        <v>42692</v>
      </c>
      <c r="C187" s="11">
        <v>2111</v>
      </c>
      <c r="D187" s="17" t="s">
        <v>312</v>
      </c>
      <c r="E187" s="73" t="s">
        <v>313</v>
      </c>
      <c r="F187" s="183">
        <v>9500</v>
      </c>
    </row>
    <row r="188" spans="1:6" ht="15.75" x14ac:dyDescent="0.25">
      <c r="A188" s="125">
        <v>189</v>
      </c>
      <c r="B188" s="13">
        <v>42696</v>
      </c>
      <c r="C188" s="14">
        <v>2112</v>
      </c>
      <c r="D188" s="14" t="s">
        <v>131</v>
      </c>
      <c r="E188" s="72" t="s">
        <v>314</v>
      </c>
      <c r="F188" s="184">
        <v>4000</v>
      </c>
    </row>
    <row r="189" spans="1:6" ht="30" x14ac:dyDescent="0.25">
      <c r="A189" s="125">
        <v>190</v>
      </c>
      <c r="B189" s="10">
        <v>42696</v>
      </c>
      <c r="C189" s="11">
        <v>2113</v>
      </c>
      <c r="D189" s="17" t="s">
        <v>315</v>
      </c>
      <c r="E189" s="73" t="s">
        <v>316</v>
      </c>
      <c r="F189" s="183">
        <v>6600</v>
      </c>
    </row>
    <row r="190" spans="1:6" ht="30.75" x14ac:dyDescent="0.25">
      <c r="A190" s="125">
        <v>191</v>
      </c>
      <c r="B190" s="13">
        <v>42696</v>
      </c>
      <c r="C190" s="14">
        <v>2114</v>
      </c>
      <c r="D190" s="15" t="s">
        <v>155</v>
      </c>
      <c r="E190" s="72" t="s">
        <v>317</v>
      </c>
      <c r="F190" s="153">
        <v>12412</v>
      </c>
    </row>
    <row r="191" spans="1:6" ht="30" x14ac:dyDescent="0.25">
      <c r="A191" s="125">
        <v>192</v>
      </c>
      <c r="B191" s="10">
        <v>42696</v>
      </c>
      <c r="C191" s="11">
        <v>2115</v>
      </c>
      <c r="D191" s="17" t="s">
        <v>318</v>
      </c>
      <c r="E191" s="73" t="s">
        <v>319</v>
      </c>
      <c r="F191" s="185">
        <v>8100</v>
      </c>
    </row>
    <row r="192" spans="1:6" ht="15.75" x14ac:dyDescent="0.25">
      <c r="A192" s="125">
        <v>193</v>
      </c>
      <c r="B192" s="13">
        <v>42696</v>
      </c>
      <c r="C192" s="14">
        <v>2116</v>
      </c>
      <c r="D192" s="14" t="s">
        <v>131</v>
      </c>
      <c r="E192" s="72" t="s">
        <v>320</v>
      </c>
      <c r="F192" s="153">
        <v>9300</v>
      </c>
    </row>
    <row r="193" spans="1:6" ht="30" x14ac:dyDescent="0.25">
      <c r="A193" s="125">
        <v>194</v>
      </c>
      <c r="B193" s="10">
        <v>42696</v>
      </c>
      <c r="C193" s="11">
        <v>2117</v>
      </c>
      <c r="D193" s="17" t="s">
        <v>321</v>
      </c>
      <c r="E193" s="73" t="s">
        <v>322</v>
      </c>
      <c r="F193" s="80">
        <v>3400</v>
      </c>
    </row>
    <row r="194" spans="1:6" ht="15.75" x14ac:dyDescent="0.25">
      <c r="A194" s="125">
        <v>195</v>
      </c>
      <c r="B194" s="13">
        <v>42696</v>
      </c>
      <c r="C194" s="14">
        <v>2118</v>
      </c>
      <c r="D194" s="15" t="s">
        <v>155</v>
      </c>
      <c r="E194" s="72" t="s">
        <v>323</v>
      </c>
      <c r="F194" s="153">
        <v>3387.2</v>
      </c>
    </row>
    <row r="195" spans="1:6" ht="15.75" x14ac:dyDescent="0.25">
      <c r="A195" s="125">
        <v>196</v>
      </c>
      <c r="B195" s="10">
        <v>42696</v>
      </c>
      <c r="C195" s="11">
        <v>2119</v>
      </c>
      <c r="D195" s="11" t="s">
        <v>131</v>
      </c>
      <c r="E195" s="73"/>
      <c r="F195" s="80">
        <v>8095.64</v>
      </c>
    </row>
    <row r="196" spans="1:6" ht="30.75" x14ac:dyDescent="0.25">
      <c r="A196" s="125">
        <v>197</v>
      </c>
      <c r="B196" s="13">
        <v>42696</v>
      </c>
      <c r="C196" s="14">
        <v>2120</v>
      </c>
      <c r="D196" s="16" t="s">
        <v>324</v>
      </c>
      <c r="E196" s="72" t="s">
        <v>325</v>
      </c>
      <c r="F196" s="153">
        <v>6440</v>
      </c>
    </row>
    <row r="197" spans="1:6" ht="15.75" x14ac:dyDescent="0.25">
      <c r="A197" s="125">
        <v>198</v>
      </c>
      <c r="B197" s="10">
        <v>42696</v>
      </c>
      <c r="C197" s="11">
        <v>2121</v>
      </c>
      <c r="D197" s="12" t="s">
        <v>155</v>
      </c>
      <c r="E197" s="73" t="s">
        <v>326</v>
      </c>
      <c r="F197" s="80">
        <v>12498.88</v>
      </c>
    </row>
    <row r="198" spans="1:6" ht="15.75" x14ac:dyDescent="0.25">
      <c r="A198" s="125">
        <v>199</v>
      </c>
      <c r="B198" s="13">
        <v>42698</v>
      </c>
      <c r="C198" s="14">
        <v>2122</v>
      </c>
      <c r="D198" s="14" t="s">
        <v>327</v>
      </c>
      <c r="E198" s="72" t="s">
        <v>328</v>
      </c>
      <c r="F198" s="153">
        <v>1879.2</v>
      </c>
    </row>
    <row r="199" spans="1:6" ht="30" x14ac:dyDescent="0.25">
      <c r="A199" s="125">
        <v>200</v>
      </c>
      <c r="B199" s="10">
        <v>42698</v>
      </c>
      <c r="C199" s="11">
        <v>2123</v>
      </c>
      <c r="D199" s="17" t="s">
        <v>329</v>
      </c>
      <c r="E199" s="73" t="s">
        <v>330</v>
      </c>
      <c r="F199" s="80">
        <v>1382.5</v>
      </c>
    </row>
    <row r="200" spans="1:6" ht="30" x14ac:dyDescent="0.25">
      <c r="A200" s="125">
        <v>201</v>
      </c>
      <c r="B200" s="13">
        <v>42698</v>
      </c>
      <c r="C200" s="14">
        <v>2124</v>
      </c>
      <c r="D200" s="16" t="s">
        <v>329</v>
      </c>
      <c r="E200" s="72" t="s">
        <v>331</v>
      </c>
      <c r="F200" s="153">
        <v>1382.5</v>
      </c>
    </row>
    <row r="201" spans="1:6" ht="30" x14ac:dyDescent="0.25">
      <c r="A201" s="125">
        <v>202</v>
      </c>
      <c r="B201" s="10">
        <v>42698</v>
      </c>
      <c r="C201" s="11">
        <v>2125</v>
      </c>
      <c r="D201" s="17" t="s">
        <v>329</v>
      </c>
      <c r="E201" s="73" t="s">
        <v>332</v>
      </c>
      <c r="F201" s="80">
        <v>1552.5</v>
      </c>
    </row>
    <row r="202" spans="1:6" ht="30.75" x14ac:dyDescent="0.25">
      <c r="A202" s="125">
        <v>203</v>
      </c>
      <c r="B202" s="13">
        <v>42702</v>
      </c>
      <c r="C202" s="14">
        <v>2126</v>
      </c>
      <c r="D202" s="15" t="s">
        <v>170</v>
      </c>
      <c r="E202" s="72" t="s">
        <v>334</v>
      </c>
      <c r="F202" s="153">
        <v>3345</v>
      </c>
    </row>
    <row r="203" spans="1:6" ht="30.75" x14ac:dyDescent="0.25">
      <c r="A203" s="125">
        <v>204</v>
      </c>
      <c r="B203" s="10">
        <v>42702</v>
      </c>
      <c r="C203" s="11">
        <v>2127</v>
      </c>
      <c r="D203" s="17" t="s">
        <v>335</v>
      </c>
      <c r="E203" s="73" t="s">
        <v>336</v>
      </c>
      <c r="F203" s="80">
        <v>1637.77</v>
      </c>
    </row>
    <row r="204" spans="1:6" ht="47.25" x14ac:dyDescent="0.25">
      <c r="A204" s="125">
        <v>205</v>
      </c>
      <c r="B204" s="13">
        <v>42702</v>
      </c>
      <c r="C204" s="14">
        <v>2128</v>
      </c>
      <c r="D204" s="15" t="s">
        <v>161</v>
      </c>
      <c r="E204" s="164" t="s">
        <v>271</v>
      </c>
      <c r="F204" s="153">
        <v>48780.6</v>
      </c>
    </row>
    <row r="205" spans="1:6" ht="30" x14ac:dyDescent="0.25">
      <c r="A205" s="125">
        <v>206</v>
      </c>
      <c r="B205" s="10">
        <v>42702</v>
      </c>
      <c r="C205" s="11">
        <v>2129</v>
      </c>
      <c r="D205" s="17" t="s">
        <v>337</v>
      </c>
      <c r="E205" s="73" t="s">
        <v>338</v>
      </c>
      <c r="F205" s="80">
        <v>11948</v>
      </c>
    </row>
    <row r="206" spans="1:6" ht="30" x14ac:dyDescent="0.25">
      <c r="A206" s="125">
        <v>207</v>
      </c>
      <c r="B206" s="13">
        <v>42702</v>
      </c>
      <c r="C206" s="14">
        <v>2130</v>
      </c>
      <c r="D206" s="16" t="s">
        <v>321</v>
      </c>
      <c r="E206" s="72" t="s">
        <v>339</v>
      </c>
      <c r="F206" s="172">
        <v>12412</v>
      </c>
    </row>
    <row r="207" spans="1:6" ht="30" x14ac:dyDescent="0.25">
      <c r="A207" s="125">
        <v>208</v>
      </c>
      <c r="B207" s="10">
        <v>42702</v>
      </c>
      <c r="C207" s="11">
        <v>2131</v>
      </c>
      <c r="D207" s="17" t="s">
        <v>291</v>
      </c>
      <c r="E207" s="73" t="s">
        <v>340</v>
      </c>
      <c r="F207" s="186">
        <v>12296</v>
      </c>
    </row>
    <row r="208" spans="1:6" ht="15.75" x14ac:dyDescent="0.25">
      <c r="A208" s="125">
        <v>209</v>
      </c>
      <c r="B208" s="13">
        <v>42704</v>
      </c>
      <c r="C208" s="14">
        <v>2132</v>
      </c>
      <c r="D208" s="14" t="s">
        <v>341</v>
      </c>
      <c r="E208" s="72" t="s">
        <v>342</v>
      </c>
      <c r="F208" s="153">
        <v>12490</v>
      </c>
    </row>
    <row r="209" spans="1:6" ht="30.75" x14ac:dyDescent="0.25">
      <c r="A209" s="125">
        <v>2010</v>
      </c>
      <c r="B209" s="10">
        <v>42704</v>
      </c>
      <c r="C209" s="11">
        <v>2133</v>
      </c>
      <c r="D209" s="11" t="s">
        <v>343</v>
      </c>
      <c r="E209" s="73" t="s">
        <v>344</v>
      </c>
      <c r="F209" s="80">
        <v>1512</v>
      </c>
    </row>
    <row r="210" spans="1:6" ht="30.75" x14ac:dyDescent="0.25">
      <c r="A210" s="125">
        <v>2011</v>
      </c>
      <c r="B210" s="13">
        <v>42704</v>
      </c>
      <c r="C210" s="14">
        <v>2134</v>
      </c>
      <c r="D210" s="16" t="s">
        <v>291</v>
      </c>
      <c r="E210" s="72" t="s">
        <v>345</v>
      </c>
      <c r="F210" s="153">
        <v>12296</v>
      </c>
    </row>
    <row r="211" spans="1:6" ht="15.75" x14ac:dyDescent="0.25">
      <c r="A211" s="125">
        <v>202012</v>
      </c>
      <c r="B211" s="10">
        <v>42704</v>
      </c>
      <c r="C211" s="11">
        <v>2135</v>
      </c>
      <c r="D211" s="11" t="s">
        <v>346</v>
      </c>
      <c r="E211" s="73" t="s">
        <v>347</v>
      </c>
      <c r="F211" s="80">
        <v>12435.2</v>
      </c>
    </row>
    <row r="212" spans="1:6" ht="15.75" x14ac:dyDescent="0.25">
      <c r="A212" s="125">
        <v>2013</v>
      </c>
      <c r="B212" s="13">
        <v>42704</v>
      </c>
      <c r="C212" s="14">
        <v>2136</v>
      </c>
      <c r="D212" s="14" t="s">
        <v>348</v>
      </c>
      <c r="E212" s="72" t="s">
        <v>349</v>
      </c>
      <c r="F212" s="153">
        <v>12490</v>
      </c>
    </row>
    <row r="213" spans="1:6" ht="30.75" x14ac:dyDescent="0.25">
      <c r="A213" s="125">
        <v>2014</v>
      </c>
      <c r="B213" s="10">
        <v>42704</v>
      </c>
      <c r="C213" s="11">
        <v>2137</v>
      </c>
      <c r="D213" s="11" t="s">
        <v>350</v>
      </c>
      <c r="E213" s="73" t="s">
        <v>351</v>
      </c>
      <c r="F213" s="80">
        <v>2552</v>
      </c>
    </row>
    <row r="214" spans="1:6" ht="15.75" x14ac:dyDescent="0.25">
      <c r="A214" s="125">
        <v>2015</v>
      </c>
      <c r="B214" s="10" t="s">
        <v>352</v>
      </c>
      <c r="C214" s="11"/>
      <c r="D214" s="11"/>
      <c r="E214" s="73"/>
      <c r="F214" s="183"/>
    </row>
    <row r="215" spans="1:6" ht="15.75" x14ac:dyDescent="0.25">
      <c r="A215" s="125">
        <v>2016</v>
      </c>
      <c r="B215" s="14" t="s">
        <v>353</v>
      </c>
      <c r="C215" s="14">
        <v>2138</v>
      </c>
      <c r="D215" s="16" t="s">
        <v>238</v>
      </c>
      <c r="E215" s="69" t="s">
        <v>354</v>
      </c>
      <c r="F215" s="153">
        <v>0</v>
      </c>
    </row>
    <row r="216" spans="1:6" ht="30" x14ac:dyDescent="0.25">
      <c r="A216" s="125">
        <v>2017</v>
      </c>
      <c r="B216" s="10">
        <v>42720</v>
      </c>
      <c r="C216" s="11">
        <v>2139</v>
      </c>
      <c r="D216" s="17" t="s">
        <v>355</v>
      </c>
      <c r="E216" s="61" t="s">
        <v>356</v>
      </c>
      <c r="F216" s="80">
        <v>400000</v>
      </c>
    </row>
    <row r="217" spans="1:6" ht="15.75" x14ac:dyDescent="0.25">
      <c r="A217" s="125"/>
      <c r="B217" s="43"/>
      <c r="C217" s="43"/>
      <c r="D217" s="43"/>
      <c r="E217" s="120"/>
      <c r="F217" s="120"/>
    </row>
    <row r="218" spans="1:6" ht="15.75" x14ac:dyDescent="0.25">
      <c r="A218" s="125"/>
      <c r="B218" s="43"/>
      <c r="C218" s="43"/>
      <c r="D218" s="43"/>
      <c r="E218" s="120"/>
      <c r="F218" s="120"/>
    </row>
    <row r="219" spans="1:6" ht="15.75" x14ac:dyDescent="0.25">
      <c r="A219" s="125"/>
      <c r="B219" s="43"/>
      <c r="C219" s="43"/>
      <c r="D219" s="43"/>
      <c r="E219" s="120"/>
      <c r="F219" s="120"/>
    </row>
    <row r="220" spans="1:6" ht="15.75" x14ac:dyDescent="0.25">
      <c r="A220" s="125"/>
      <c r="B220" s="43"/>
      <c r="C220" s="43"/>
      <c r="D220" s="43"/>
      <c r="E220" s="120"/>
      <c r="F220" s="120"/>
    </row>
    <row r="221" spans="1:6" ht="15.75" x14ac:dyDescent="0.25">
      <c r="A221" s="125"/>
      <c r="B221" s="43"/>
      <c r="C221" s="43"/>
      <c r="D221" s="43"/>
      <c r="E221" s="120"/>
      <c r="F221" s="120"/>
    </row>
    <row r="222" spans="1:6" ht="15.75" x14ac:dyDescent="0.25">
      <c r="A222" s="125"/>
      <c r="B222" s="43"/>
      <c r="C222" s="43"/>
      <c r="D222" s="43"/>
      <c r="E222" s="120"/>
      <c r="F222" s="120"/>
    </row>
    <row r="223" spans="1:6" ht="15.75" x14ac:dyDescent="0.25">
      <c r="A223" s="125"/>
      <c r="B223" s="44"/>
      <c r="C223" s="44"/>
      <c r="D223" s="44"/>
      <c r="E223" s="121"/>
      <c r="F223" s="121"/>
    </row>
    <row r="224" spans="1:6" ht="15.75" x14ac:dyDescent="0.25">
      <c r="A224" s="125"/>
      <c r="B224" s="121"/>
      <c r="C224" s="121"/>
      <c r="D224" s="121"/>
      <c r="E224" s="121"/>
      <c r="F224" s="121"/>
    </row>
    <row r="225" spans="1:6" ht="15.75" x14ac:dyDescent="0.25">
      <c r="A225" s="125"/>
      <c r="B225" s="121"/>
      <c r="C225" s="121"/>
      <c r="D225" s="121"/>
      <c r="E225" s="121"/>
      <c r="F225" s="121"/>
    </row>
    <row r="226" spans="1:6" ht="15.75" x14ac:dyDescent="0.25">
      <c r="A226" s="125"/>
      <c r="B226" s="121"/>
      <c r="C226" s="121"/>
      <c r="D226" s="121"/>
      <c r="E226" s="121"/>
      <c r="F226" s="121"/>
    </row>
    <row r="227" spans="1:6" ht="15.75" x14ac:dyDescent="0.25">
      <c r="A227" s="125"/>
      <c r="B227" s="121"/>
      <c r="C227" s="121"/>
      <c r="D227" s="121"/>
      <c r="E227" s="121"/>
      <c r="F227" s="121"/>
    </row>
    <row r="228" spans="1:6" x14ac:dyDescent="0.25">
      <c r="A228" s="1"/>
    </row>
    <row r="229" spans="1:6" x14ac:dyDescent="0.25">
      <c r="A229" s="1"/>
    </row>
    <row r="230" spans="1:6" x14ac:dyDescent="0.25">
      <c r="A230" s="1"/>
    </row>
    <row r="231" spans="1:6" x14ac:dyDescent="0.25">
      <c r="A231" s="1"/>
    </row>
    <row r="232" spans="1:6" x14ac:dyDescent="0.25">
      <c r="A232" s="1"/>
    </row>
    <row r="233" spans="1:6" x14ac:dyDescent="0.25">
      <c r="A233" s="1"/>
    </row>
    <row r="234" spans="1:6" x14ac:dyDescent="0.25">
      <c r="A234" s="1"/>
    </row>
    <row r="235" spans="1:6" x14ac:dyDescent="0.25">
      <c r="A235" s="1"/>
    </row>
  </sheetData>
  <mergeCells count="4">
    <mergeCell ref="C3:E3"/>
    <mergeCell ref="D5:E5"/>
    <mergeCell ref="D6:E6"/>
    <mergeCell ref="B153:D153"/>
  </mergeCells>
  <conditionalFormatting sqref="A51:A98 C9:F43 A9:B50 C44:E50">
    <cfRule type="expression" dxfId="4" priority="9">
      <formula>MOD(ROW(),2)=1</formula>
    </cfRule>
  </conditionalFormatting>
  <conditionalFormatting sqref="D44">
    <cfRule type="expression" dxfId="3" priority="8">
      <formula>MOD(ROW(),2)=1</formula>
    </cfRule>
  </conditionalFormatting>
  <conditionalFormatting sqref="D43">
    <cfRule type="expression" dxfId="2" priority="7">
      <formula>MOD(ROW(),2)=1</formula>
    </cfRule>
  </conditionalFormatting>
  <conditionalFormatting sqref="D55">
    <cfRule type="expression" dxfId="1" priority="6">
      <formula>MOD(ROW(),2)=1</formula>
    </cfRule>
  </conditionalFormatting>
  <conditionalFormatting sqref="D60">
    <cfRule type="expression" dxfId="0" priority="5">
      <formula>MOD(ROW(),2)=1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4"/>
  <sheetViews>
    <sheetView workbookViewId="0">
      <selection activeCell="A2" sqref="A2:F249"/>
    </sheetView>
  </sheetViews>
  <sheetFormatPr baseColWidth="10" defaultRowHeight="15" x14ac:dyDescent="0.25"/>
  <sheetData>
    <row r="1" spans="1:6" ht="15.75" thickBot="1" x14ac:dyDescent="0.3"/>
    <row r="2" spans="1:6" x14ac:dyDescent="0.25">
      <c r="A2" s="45"/>
      <c r="B2" s="46"/>
      <c r="C2" s="46"/>
      <c r="D2" s="46"/>
      <c r="E2" s="46"/>
      <c r="F2" s="47"/>
    </row>
    <row r="3" spans="1:6" x14ac:dyDescent="0.25">
      <c r="A3" s="48"/>
      <c r="B3" s="49"/>
      <c r="C3" s="188" t="s">
        <v>0</v>
      </c>
      <c r="D3" s="188"/>
      <c r="E3" s="188"/>
      <c r="F3" s="48"/>
    </row>
    <row r="4" spans="1:6" x14ac:dyDescent="0.25">
      <c r="A4" s="50"/>
      <c r="B4" s="49"/>
      <c r="C4" s="49"/>
      <c r="D4" s="49"/>
      <c r="E4" s="49"/>
      <c r="F4" s="51"/>
    </row>
    <row r="5" spans="1:6" x14ac:dyDescent="0.25">
      <c r="A5" s="50"/>
      <c r="B5" s="49"/>
      <c r="C5" s="49"/>
      <c r="D5" s="188" t="s">
        <v>1</v>
      </c>
      <c r="E5" s="188"/>
      <c r="F5" s="51"/>
    </row>
    <row r="6" spans="1:6" x14ac:dyDescent="0.25">
      <c r="A6" s="50"/>
      <c r="B6" s="49"/>
      <c r="C6" s="49"/>
      <c r="D6" s="188" t="s">
        <v>2</v>
      </c>
      <c r="E6" s="188"/>
      <c r="F6" s="51"/>
    </row>
    <row r="7" spans="1:6" ht="15.75" thickBot="1" x14ac:dyDescent="0.3">
      <c r="A7" s="52"/>
      <c r="B7" s="53"/>
      <c r="C7" s="53"/>
      <c r="D7" s="53"/>
      <c r="E7" s="53"/>
      <c r="F7" s="54"/>
    </row>
    <row r="8" spans="1:6" x14ac:dyDescent="0.25">
      <c r="A8" s="55" t="s">
        <v>3</v>
      </c>
      <c r="B8" s="55" t="s">
        <v>4</v>
      </c>
      <c r="C8" s="55" t="s">
        <v>5</v>
      </c>
      <c r="D8" s="55" t="s">
        <v>6</v>
      </c>
      <c r="E8" s="55" t="s">
        <v>7</v>
      </c>
      <c r="F8" s="55" t="s">
        <v>357</v>
      </c>
    </row>
    <row r="9" spans="1:6" ht="141.75" x14ac:dyDescent="0.25">
      <c r="A9" s="122">
        <v>1</v>
      </c>
      <c r="B9" s="7">
        <v>42431</v>
      </c>
      <c r="C9" s="3">
        <v>1932</v>
      </c>
      <c r="D9" s="4" t="s">
        <v>8</v>
      </c>
      <c r="E9" s="57" t="s">
        <v>9</v>
      </c>
      <c r="F9" s="58">
        <v>1500</v>
      </c>
    </row>
    <row r="10" spans="1:6" ht="31.5" x14ac:dyDescent="0.25">
      <c r="A10" s="122">
        <v>2</v>
      </c>
      <c r="B10" s="7">
        <v>42431</v>
      </c>
      <c r="C10" s="3" t="s">
        <v>10</v>
      </c>
      <c r="D10" s="4" t="s">
        <v>11</v>
      </c>
      <c r="E10" s="57"/>
      <c r="F10" s="58"/>
    </row>
    <row r="11" spans="1:6" ht="126" x14ac:dyDescent="0.25">
      <c r="A11" s="122">
        <v>3</v>
      </c>
      <c r="B11" s="7">
        <v>42431</v>
      </c>
      <c r="C11" s="3" t="s">
        <v>12</v>
      </c>
      <c r="D11" s="4" t="s">
        <v>13</v>
      </c>
      <c r="E11" s="57" t="s">
        <v>14</v>
      </c>
      <c r="F11" s="58">
        <v>1231</v>
      </c>
    </row>
    <row r="12" spans="1:6" ht="78.75" x14ac:dyDescent="0.25">
      <c r="A12" s="122">
        <v>4</v>
      </c>
      <c r="B12" s="7">
        <v>42431</v>
      </c>
      <c r="C12" s="3" t="s">
        <v>15</v>
      </c>
      <c r="D12" s="4" t="s">
        <v>13</v>
      </c>
      <c r="E12" s="57" t="s">
        <v>16</v>
      </c>
      <c r="F12" s="58">
        <v>640</v>
      </c>
    </row>
    <row r="13" spans="1:6" ht="220.5" x14ac:dyDescent="0.25">
      <c r="A13" s="122">
        <v>5</v>
      </c>
      <c r="B13" s="7">
        <v>42431</v>
      </c>
      <c r="C13" s="3" t="s">
        <v>17</v>
      </c>
      <c r="D13" s="4" t="s">
        <v>18</v>
      </c>
      <c r="E13" s="57" t="s">
        <v>19</v>
      </c>
      <c r="F13" s="58">
        <v>2300</v>
      </c>
    </row>
    <row r="14" spans="1:6" ht="94.5" x14ac:dyDescent="0.25">
      <c r="A14" s="122">
        <v>6</v>
      </c>
      <c r="B14" s="7">
        <v>42431</v>
      </c>
      <c r="C14" s="3" t="s">
        <v>20</v>
      </c>
      <c r="D14" s="4" t="s">
        <v>21</v>
      </c>
      <c r="E14" s="57" t="s">
        <v>22</v>
      </c>
      <c r="F14" s="58">
        <v>1160</v>
      </c>
    </row>
    <row r="15" spans="1:6" ht="110.25" x14ac:dyDescent="0.25">
      <c r="A15" s="122">
        <v>7</v>
      </c>
      <c r="B15" s="7">
        <v>42431</v>
      </c>
      <c r="C15" s="3" t="s">
        <v>23</v>
      </c>
      <c r="D15" s="4" t="s">
        <v>21</v>
      </c>
      <c r="E15" s="57" t="s">
        <v>24</v>
      </c>
      <c r="F15" s="58">
        <v>1102</v>
      </c>
    </row>
    <row r="16" spans="1:6" ht="141.75" x14ac:dyDescent="0.25">
      <c r="A16" s="122">
        <v>8</v>
      </c>
      <c r="B16" s="7">
        <v>42431</v>
      </c>
      <c r="C16" s="3" t="s">
        <v>25</v>
      </c>
      <c r="D16" s="4" t="s">
        <v>26</v>
      </c>
      <c r="E16" s="57" t="s">
        <v>27</v>
      </c>
      <c r="F16" s="58">
        <v>2658</v>
      </c>
    </row>
    <row r="17" spans="1:6" ht="173.25" x14ac:dyDescent="0.25">
      <c r="A17" s="122">
        <v>9</v>
      </c>
      <c r="B17" s="7">
        <v>42431</v>
      </c>
      <c r="C17" s="3" t="s">
        <v>28</v>
      </c>
      <c r="D17" s="4" t="s">
        <v>29</v>
      </c>
      <c r="E17" s="57" t="s">
        <v>30</v>
      </c>
      <c r="F17" s="58">
        <v>2127.86</v>
      </c>
    </row>
    <row r="18" spans="1:6" ht="78.75" x14ac:dyDescent="0.25">
      <c r="A18" s="122">
        <v>10</v>
      </c>
      <c r="B18" s="7">
        <v>42409</v>
      </c>
      <c r="C18" s="3" t="s">
        <v>31</v>
      </c>
      <c r="D18" s="4" t="s">
        <v>32</v>
      </c>
      <c r="E18" s="57" t="s">
        <v>33</v>
      </c>
      <c r="F18" s="58">
        <v>1500</v>
      </c>
    </row>
    <row r="19" spans="1:6" ht="126" x14ac:dyDescent="0.25">
      <c r="A19" s="122">
        <v>11</v>
      </c>
      <c r="B19" s="7">
        <v>42411</v>
      </c>
      <c r="C19" s="3" t="s">
        <v>34</v>
      </c>
      <c r="D19" s="4" t="s">
        <v>35</v>
      </c>
      <c r="E19" s="57" t="s">
        <v>36</v>
      </c>
      <c r="F19" s="58">
        <v>3828</v>
      </c>
    </row>
    <row r="20" spans="1:6" ht="63" x14ac:dyDescent="0.25">
      <c r="A20" s="122">
        <v>12</v>
      </c>
      <c r="B20" s="7">
        <v>42415</v>
      </c>
      <c r="C20" s="3" t="s">
        <v>37</v>
      </c>
      <c r="D20" s="4" t="s">
        <v>35</v>
      </c>
      <c r="E20" s="59" t="s">
        <v>38</v>
      </c>
      <c r="F20" s="58">
        <v>2610</v>
      </c>
    </row>
    <row r="21" spans="1:6" ht="141.75" x14ac:dyDescent="0.25">
      <c r="A21" s="122">
        <v>13</v>
      </c>
      <c r="B21" s="7">
        <v>42415</v>
      </c>
      <c r="C21" s="3" t="s">
        <v>39</v>
      </c>
      <c r="D21" s="4" t="s">
        <v>32</v>
      </c>
      <c r="E21" s="57" t="s">
        <v>40</v>
      </c>
      <c r="F21" s="58">
        <v>689.6</v>
      </c>
    </row>
    <row r="22" spans="1:6" ht="126" x14ac:dyDescent="0.25">
      <c r="A22" s="122">
        <v>14</v>
      </c>
      <c r="B22" s="7">
        <v>42415</v>
      </c>
      <c r="C22" s="3" t="s">
        <v>41</v>
      </c>
      <c r="D22" s="4" t="s">
        <v>42</v>
      </c>
      <c r="E22" s="57" t="s">
        <v>43</v>
      </c>
      <c r="F22" s="58">
        <v>12064</v>
      </c>
    </row>
    <row r="23" spans="1:6" ht="47.25" x14ac:dyDescent="0.25">
      <c r="A23" s="122">
        <v>15</v>
      </c>
      <c r="B23" s="7">
        <v>42415</v>
      </c>
      <c r="C23" s="3" t="s">
        <v>44</v>
      </c>
      <c r="D23" s="4" t="s">
        <v>45</v>
      </c>
      <c r="E23" s="59" t="s">
        <v>46</v>
      </c>
      <c r="F23" s="58">
        <v>5011.2</v>
      </c>
    </row>
    <row r="24" spans="1:6" ht="299.25" x14ac:dyDescent="0.25">
      <c r="A24" s="122">
        <v>16</v>
      </c>
      <c r="B24" s="7">
        <v>42415</v>
      </c>
      <c r="C24" s="3" t="s">
        <v>47</v>
      </c>
      <c r="D24" s="4" t="s">
        <v>32</v>
      </c>
      <c r="E24" s="57" t="s">
        <v>48</v>
      </c>
      <c r="F24" s="58">
        <v>994.41</v>
      </c>
    </row>
    <row r="25" spans="1:6" ht="47.25" x14ac:dyDescent="0.25">
      <c r="A25" s="122">
        <v>17</v>
      </c>
      <c r="B25" s="7">
        <v>42415</v>
      </c>
      <c r="C25" s="3" t="s">
        <v>49</v>
      </c>
      <c r="D25" s="4" t="s">
        <v>50</v>
      </c>
      <c r="E25" s="59" t="s">
        <v>51</v>
      </c>
      <c r="F25" s="58">
        <v>12412</v>
      </c>
    </row>
    <row r="26" spans="1:6" ht="47.25" x14ac:dyDescent="0.25">
      <c r="A26" s="122">
        <v>18</v>
      </c>
      <c r="B26" s="7">
        <v>42053</v>
      </c>
      <c r="C26" s="3" t="s">
        <v>52</v>
      </c>
      <c r="D26" s="4" t="s">
        <v>50</v>
      </c>
      <c r="E26" s="59" t="s">
        <v>53</v>
      </c>
      <c r="F26" s="58">
        <v>3735.2</v>
      </c>
    </row>
    <row r="27" spans="1:6" ht="47.25" x14ac:dyDescent="0.25">
      <c r="A27" s="122">
        <v>19</v>
      </c>
      <c r="B27" s="7">
        <v>42053</v>
      </c>
      <c r="C27" s="3" t="s">
        <v>54</v>
      </c>
      <c r="D27" s="4" t="s">
        <v>45</v>
      </c>
      <c r="E27" s="59" t="s">
        <v>55</v>
      </c>
      <c r="F27" s="58">
        <v>1995</v>
      </c>
    </row>
    <row r="28" spans="1:6" ht="63" x14ac:dyDescent="0.25">
      <c r="A28" s="122">
        <v>20</v>
      </c>
      <c r="B28" s="7">
        <v>42053</v>
      </c>
      <c r="C28" s="3" t="s">
        <v>56</v>
      </c>
      <c r="D28" s="4" t="s">
        <v>57</v>
      </c>
      <c r="E28" s="59" t="s">
        <v>58</v>
      </c>
      <c r="F28" s="58">
        <v>100000</v>
      </c>
    </row>
    <row r="29" spans="1:6" ht="47.25" x14ac:dyDescent="0.25">
      <c r="A29" s="122">
        <v>21</v>
      </c>
      <c r="B29" s="7">
        <v>42065</v>
      </c>
      <c r="C29" s="3" t="s">
        <v>59</v>
      </c>
      <c r="D29" s="4" t="s">
        <v>32</v>
      </c>
      <c r="E29" s="59" t="s">
        <v>60</v>
      </c>
      <c r="F29" s="58">
        <v>1087</v>
      </c>
    </row>
    <row r="30" spans="1:6" ht="63" x14ac:dyDescent="0.25">
      <c r="A30" s="122">
        <v>22</v>
      </c>
      <c r="B30" s="7">
        <v>42432</v>
      </c>
      <c r="C30" s="3" t="s">
        <v>61</v>
      </c>
      <c r="D30" s="4" t="s">
        <v>62</v>
      </c>
      <c r="E30" s="59" t="s">
        <v>63</v>
      </c>
      <c r="F30" s="58">
        <v>12499.85</v>
      </c>
    </row>
    <row r="31" spans="1:6" ht="47.25" x14ac:dyDescent="0.25">
      <c r="A31" s="122">
        <v>23</v>
      </c>
      <c r="B31" s="7">
        <v>42432</v>
      </c>
      <c r="C31" s="3" t="s">
        <v>64</v>
      </c>
      <c r="D31" s="4" t="s">
        <v>50</v>
      </c>
      <c r="E31" s="59" t="s">
        <v>65</v>
      </c>
      <c r="F31" s="58">
        <v>12412</v>
      </c>
    </row>
    <row r="32" spans="1:6" ht="126" x14ac:dyDescent="0.25">
      <c r="A32" s="122">
        <v>24</v>
      </c>
      <c r="B32" s="7">
        <v>42432</v>
      </c>
      <c r="C32" s="3" t="s">
        <v>66</v>
      </c>
      <c r="D32" s="4" t="s">
        <v>62</v>
      </c>
      <c r="E32" s="57" t="s">
        <v>67</v>
      </c>
      <c r="F32" s="58">
        <v>12486.24</v>
      </c>
    </row>
    <row r="33" spans="1:6" ht="47.25" x14ac:dyDescent="0.25">
      <c r="A33" s="122">
        <v>25</v>
      </c>
      <c r="B33" s="7">
        <v>42432</v>
      </c>
      <c r="C33" s="3" t="s">
        <v>68</v>
      </c>
      <c r="D33" s="4" t="s">
        <v>29</v>
      </c>
      <c r="E33" s="59" t="s">
        <v>69</v>
      </c>
      <c r="F33" s="58">
        <v>825</v>
      </c>
    </row>
    <row r="34" spans="1:6" ht="63" x14ac:dyDescent="0.25">
      <c r="A34" s="122">
        <v>26</v>
      </c>
      <c r="B34" s="7">
        <v>42436</v>
      </c>
      <c r="C34" s="3" t="s">
        <v>70</v>
      </c>
      <c r="D34" s="4" t="s">
        <v>71</v>
      </c>
      <c r="E34" s="59" t="s">
        <v>72</v>
      </c>
      <c r="F34" s="58">
        <v>1500</v>
      </c>
    </row>
    <row r="35" spans="1:6" ht="47.25" x14ac:dyDescent="0.25">
      <c r="A35" s="122">
        <v>27</v>
      </c>
      <c r="B35" s="7">
        <v>42436</v>
      </c>
      <c r="C35" s="3" t="s">
        <v>73</v>
      </c>
      <c r="D35" s="4" t="s">
        <v>29</v>
      </c>
      <c r="E35" s="59" t="s">
        <v>74</v>
      </c>
      <c r="F35" s="58">
        <v>7000</v>
      </c>
    </row>
    <row r="36" spans="1:6" ht="141.75" x14ac:dyDescent="0.25">
      <c r="A36" s="122">
        <v>28</v>
      </c>
      <c r="B36" s="7">
        <v>42451</v>
      </c>
      <c r="C36" s="8" t="s">
        <v>75</v>
      </c>
      <c r="D36" s="4" t="s">
        <v>76</v>
      </c>
      <c r="E36" s="57" t="s">
        <v>77</v>
      </c>
      <c r="F36" s="58">
        <v>5680</v>
      </c>
    </row>
    <row r="37" spans="1:6" ht="47.25" x14ac:dyDescent="0.25">
      <c r="A37" s="122">
        <v>29</v>
      </c>
      <c r="B37" s="7">
        <v>42451</v>
      </c>
      <c r="C37" s="3" t="s">
        <v>78</v>
      </c>
      <c r="D37" s="4" t="s">
        <v>79</v>
      </c>
      <c r="E37" s="59" t="s">
        <v>80</v>
      </c>
      <c r="F37" s="58">
        <v>516</v>
      </c>
    </row>
    <row r="38" spans="1:6" ht="47.25" x14ac:dyDescent="0.25">
      <c r="A38" s="122">
        <v>30</v>
      </c>
      <c r="B38" s="7">
        <v>42451</v>
      </c>
      <c r="C38" s="3" t="s">
        <v>81</v>
      </c>
      <c r="D38" s="4" t="s">
        <v>50</v>
      </c>
      <c r="E38" s="59" t="s">
        <v>82</v>
      </c>
      <c r="F38" s="58">
        <v>12412</v>
      </c>
    </row>
    <row r="39" spans="1:6" ht="31.5" x14ac:dyDescent="0.25">
      <c r="A39" s="122">
        <v>31</v>
      </c>
      <c r="B39" s="7">
        <v>42451</v>
      </c>
      <c r="C39" s="3" t="s">
        <v>83</v>
      </c>
      <c r="D39" s="4" t="s">
        <v>84</v>
      </c>
      <c r="E39" s="59" t="s">
        <v>85</v>
      </c>
      <c r="F39" s="58">
        <v>6052.4</v>
      </c>
    </row>
    <row r="40" spans="1:6" ht="78.75" x14ac:dyDescent="0.25">
      <c r="A40" s="122">
        <v>32</v>
      </c>
      <c r="B40" s="7">
        <v>42451</v>
      </c>
      <c r="C40" s="3" t="s">
        <v>86</v>
      </c>
      <c r="D40" s="4" t="s">
        <v>87</v>
      </c>
      <c r="E40" s="59" t="s">
        <v>88</v>
      </c>
      <c r="F40" s="58">
        <v>11136</v>
      </c>
    </row>
    <row r="41" spans="1:6" ht="63" x14ac:dyDescent="0.25">
      <c r="A41" s="122">
        <v>33</v>
      </c>
      <c r="B41" s="7">
        <v>42451</v>
      </c>
      <c r="C41" s="9" t="s">
        <v>89</v>
      </c>
      <c r="D41" s="4" t="s">
        <v>90</v>
      </c>
      <c r="E41" s="59" t="s">
        <v>91</v>
      </c>
      <c r="F41" s="58">
        <v>1991</v>
      </c>
    </row>
    <row r="42" spans="1:6" ht="78.75" x14ac:dyDescent="0.25">
      <c r="A42" s="122">
        <v>34</v>
      </c>
      <c r="B42" s="7">
        <v>42451</v>
      </c>
      <c r="C42" s="3" t="s">
        <v>92</v>
      </c>
      <c r="D42" s="4" t="s">
        <v>87</v>
      </c>
      <c r="E42" s="59" t="s">
        <v>93</v>
      </c>
      <c r="F42" s="58">
        <v>10092</v>
      </c>
    </row>
    <row r="43" spans="1:6" ht="126" x14ac:dyDescent="0.25">
      <c r="A43" s="122">
        <v>35</v>
      </c>
      <c r="B43" s="7">
        <v>42452</v>
      </c>
      <c r="C43" s="9" t="s">
        <v>94</v>
      </c>
      <c r="D43" s="4" t="s">
        <v>95</v>
      </c>
      <c r="E43" s="57" t="s">
        <v>96</v>
      </c>
      <c r="F43" s="58">
        <v>3239</v>
      </c>
    </row>
    <row r="44" spans="1:6" ht="75" x14ac:dyDescent="0.25">
      <c r="A44" s="122">
        <v>36</v>
      </c>
      <c r="B44" s="10">
        <v>42471</v>
      </c>
      <c r="C44" s="11">
        <v>1967</v>
      </c>
      <c r="D44" s="12" t="s">
        <v>62</v>
      </c>
      <c r="E44" s="63" t="s">
        <v>97</v>
      </c>
      <c r="F44" s="64">
        <v>2793.86</v>
      </c>
    </row>
    <row r="45" spans="1:6" ht="105.75" x14ac:dyDescent="0.25">
      <c r="A45" s="122">
        <v>37</v>
      </c>
      <c r="B45" s="10">
        <v>42471</v>
      </c>
      <c r="C45" s="11">
        <v>1968</v>
      </c>
      <c r="D45" s="12" t="s">
        <v>98</v>
      </c>
      <c r="E45" s="63" t="s">
        <v>99</v>
      </c>
      <c r="F45" s="65">
        <v>12412</v>
      </c>
    </row>
    <row r="46" spans="1:6" ht="120" x14ac:dyDescent="0.25">
      <c r="A46" s="123">
        <v>38</v>
      </c>
      <c r="B46" s="10">
        <v>42471</v>
      </c>
      <c r="C46" s="11">
        <v>1969</v>
      </c>
      <c r="D46" s="12" t="s">
        <v>100</v>
      </c>
      <c r="E46" s="67" t="s">
        <v>101</v>
      </c>
      <c r="F46" s="64">
        <v>0</v>
      </c>
    </row>
    <row r="47" spans="1:6" ht="75.75" x14ac:dyDescent="0.25">
      <c r="A47" s="123">
        <v>39</v>
      </c>
      <c r="B47" s="10">
        <v>42473</v>
      </c>
      <c r="C47" s="11">
        <v>1970</v>
      </c>
      <c r="D47" s="12" t="s">
        <v>102</v>
      </c>
      <c r="E47" s="67" t="s">
        <v>103</v>
      </c>
      <c r="F47" s="65">
        <v>7412</v>
      </c>
    </row>
    <row r="48" spans="1:6" ht="105.75" x14ac:dyDescent="0.25">
      <c r="A48" s="123">
        <v>40</v>
      </c>
      <c r="B48" s="10">
        <v>42473</v>
      </c>
      <c r="C48" s="11">
        <v>1971</v>
      </c>
      <c r="D48" s="4" t="s">
        <v>57</v>
      </c>
      <c r="E48" s="67" t="s">
        <v>104</v>
      </c>
      <c r="F48" s="64">
        <v>56730</v>
      </c>
    </row>
    <row r="49" spans="1:6" ht="375.75" x14ac:dyDescent="0.25">
      <c r="A49" s="123">
        <v>41</v>
      </c>
      <c r="B49" s="10">
        <v>42473</v>
      </c>
      <c r="C49" s="11">
        <v>1972</v>
      </c>
      <c r="D49" s="12" t="s">
        <v>29</v>
      </c>
      <c r="E49" s="67" t="s">
        <v>105</v>
      </c>
      <c r="F49" s="65">
        <v>3000</v>
      </c>
    </row>
    <row r="50" spans="1:6" ht="60" x14ac:dyDescent="0.25">
      <c r="A50" s="123">
        <v>42</v>
      </c>
      <c r="B50" s="10">
        <v>42480</v>
      </c>
      <c r="C50" s="11">
        <v>1973</v>
      </c>
      <c r="D50" s="12" t="s">
        <v>98</v>
      </c>
      <c r="E50" s="67" t="s">
        <v>106</v>
      </c>
      <c r="F50" s="64">
        <v>12412</v>
      </c>
    </row>
    <row r="51" spans="1:6" ht="60.75" x14ac:dyDescent="0.25">
      <c r="A51" s="123">
        <v>43</v>
      </c>
      <c r="B51" s="10">
        <v>42480</v>
      </c>
      <c r="C51" s="11">
        <v>1974</v>
      </c>
      <c r="D51" s="11" t="s">
        <v>107</v>
      </c>
      <c r="E51" s="67" t="s">
        <v>108</v>
      </c>
      <c r="F51" s="65">
        <v>12180</v>
      </c>
    </row>
    <row r="52" spans="1:6" ht="150.75" x14ac:dyDescent="0.25">
      <c r="A52" s="123">
        <v>44</v>
      </c>
      <c r="B52" s="10">
        <v>42480</v>
      </c>
      <c r="C52" s="11">
        <v>1975</v>
      </c>
      <c r="D52" s="12" t="s">
        <v>29</v>
      </c>
      <c r="E52" s="67" t="s">
        <v>109</v>
      </c>
      <c r="F52" s="64">
        <v>1100</v>
      </c>
    </row>
    <row r="53" spans="1:6" ht="75" x14ac:dyDescent="0.25">
      <c r="A53" s="123"/>
      <c r="B53" s="10">
        <v>42485</v>
      </c>
      <c r="C53" s="11">
        <v>1976</v>
      </c>
      <c r="D53" s="12" t="s">
        <v>29</v>
      </c>
      <c r="E53" s="67" t="s">
        <v>110</v>
      </c>
      <c r="F53" s="65">
        <v>1500</v>
      </c>
    </row>
    <row r="54" spans="1:6" ht="120" x14ac:dyDescent="0.25">
      <c r="A54" s="123">
        <v>45</v>
      </c>
      <c r="B54" s="10">
        <v>42485</v>
      </c>
      <c r="C54" s="11">
        <v>1977</v>
      </c>
      <c r="D54" s="12" t="s">
        <v>100</v>
      </c>
      <c r="E54" s="67" t="s">
        <v>111</v>
      </c>
      <c r="F54" s="64">
        <v>4611</v>
      </c>
    </row>
    <row r="55" spans="1:6" ht="75.75" x14ac:dyDescent="0.25">
      <c r="A55" s="123">
        <v>46</v>
      </c>
      <c r="B55" s="10">
        <v>42496</v>
      </c>
      <c r="C55" s="11">
        <v>1978</v>
      </c>
      <c r="D55" s="12" t="s">
        <v>29</v>
      </c>
      <c r="E55" s="67" t="s">
        <v>112</v>
      </c>
      <c r="F55" s="65">
        <v>1300</v>
      </c>
    </row>
    <row r="56" spans="1:6" ht="150.75" x14ac:dyDescent="0.25">
      <c r="A56" s="123">
        <v>47</v>
      </c>
      <c r="B56" s="10">
        <v>42496</v>
      </c>
      <c r="C56" s="11">
        <v>1979</v>
      </c>
      <c r="D56" s="12" t="s">
        <v>113</v>
      </c>
      <c r="E56" s="67" t="s">
        <v>114</v>
      </c>
      <c r="F56" s="64">
        <v>7300</v>
      </c>
    </row>
    <row r="57" spans="1:6" ht="75" x14ac:dyDescent="0.25">
      <c r="A57" s="123">
        <v>48</v>
      </c>
      <c r="B57" s="10">
        <v>42496</v>
      </c>
      <c r="C57" s="11">
        <v>1980</v>
      </c>
      <c r="D57" s="12" t="s">
        <v>29</v>
      </c>
      <c r="E57" s="67" t="s">
        <v>115</v>
      </c>
      <c r="F57" s="65">
        <v>926</v>
      </c>
    </row>
    <row r="58" spans="1:6" ht="75" x14ac:dyDescent="0.25">
      <c r="A58" s="123">
        <v>49</v>
      </c>
      <c r="B58" s="10">
        <v>42496</v>
      </c>
      <c r="C58" s="11">
        <v>1981</v>
      </c>
      <c r="D58" s="12" t="s">
        <v>29</v>
      </c>
      <c r="E58" s="67" t="s">
        <v>116</v>
      </c>
      <c r="F58" s="64">
        <v>926</v>
      </c>
    </row>
    <row r="59" spans="1:6" ht="75" x14ac:dyDescent="0.25">
      <c r="A59" s="123">
        <v>50</v>
      </c>
      <c r="B59" s="10">
        <v>42496</v>
      </c>
      <c r="C59" s="11">
        <v>1982</v>
      </c>
      <c r="D59" s="12" t="s">
        <v>29</v>
      </c>
      <c r="E59" s="67" t="s">
        <v>116</v>
      </c>
      <c r="F59" s="65">
        <v>850</v>
      </c>
    </row>
    <row r="60" spans="1:6" ht="60" x14ac:dyDescent="0.25">
      <c r="A60" s="123">
        <v>51</v>
      </c>
      <c r="B60" s="13">
        <v>42499</v>
      </c>
      <c r="C60" s="14">
        <v>1983</v>
      </c>
      <c r="D60" s="15" t="s">
        <v>98</v>
      </c>
      <c r="E60" s="71" t="s">
        <v>117</v>
      </c>
      <c r="F60" s="64">
        <v>2199.36</v>
      </c>
    </row>
    <row r="61" spans="1:6" ht="15.75" x14ac:dyDescent="0.25">
      <c r="A61" s="123">
        <v>52</v>
      </c>
      <c r="B61" s="10"/>
      <c r="C61" s="11"/>
      <c r="D61" s="12"/>
      <c r="E61" s="63"/>
      <c r="F61" s="65"/>
    </row>
    <row r="62" spans="1:6" ht="90.75" x14ac:dyDescent="0.25">
      <c r="A62" s="123">
        <v>53</v>
      </c>
      <c r="B62" s="13">
        <v>42499</v>
      </c>
      <c r="C62" s="14">
        <v>1984</v>
      </c>
      <c r="D62" s="14" t="s">
        <v>118</v>
      </c>
      <c r="E62" s="71" t="s">
        <v>119</v>
      </c>
      <c r="F62" s="64">
        <v>1740</v>
      </c>
    </row>
    <row r="63" spans="1:6" ht="90.75" x14ac:dyDescent="0.25">
      <c r="A63" s="123">
        <v>54</v>
      </c>
      <c r="B63" s="10">
        <v>42499</v>
      </c>
      <c r="C63" s="11">
        <v>1985</v>
      </c>
      <c r="D63" s="11" t="s">
        <v>118</v>
      </c>
      <c r="E63" s="63" t="s">
        <v>120</v>
      </c>
      <c r="F63" s="65">
        <v>440</v>
      </c>
    </row>
    <row r="64" spans="1:6" ht="120" x14ac:dyDescent="0.25">
      <c r="A64" s="123">
        <v>55</v>
      </c>
      <c r="B64" s="13">
        <v>42499</v>
      </c>
      <c r="C64" s="14">
        <v>1986</v>
      </c>
      <c r="D64" s="15" t="s">
        <v>100</v>
      </c>
      <c r="E64" s="71" t="s">
        <v>121</v>
      </c>
      <c r="F64" s="64">
        <v>2352</v>
      </c>
    </row>
    <row r="65" spans="1:6" ht="75.75" x14ac:dyDescent="0.25">
      <c r="A65" s="123">
        <v>56</v>
      </c>
      <c r="B65" s="10">
        <v>42499</v>
      </c>
      <c r="C65" s="11">
        <v>1987</v>
      </c>
      <c r="D65" s="12" t="s">
        <v>98</v>
      </c>
      <c r="E65" s="63" t="s">
        <v>122</v>
      </c>
      <c r="F65" s="65">
        <v>6206</v>
      </c>
    </row>
    <row r="66" spans="1:6" ht="180.75" x14ac:dyDescent="0.25">
      <c r="A66" s="123">
        <v>57</v>
      </c>
      <c r="B66" s="13">
        <v>42499</v>
      </c>
      <c r="C66" s="14">
        <v>1988</v>
      </c>
      <c r="D66" s="16" t="s">
        <v>123</v>
      </c>
      <c r="E66" s="71" t="s">
        <v>124</v>
      </c>
      <c r="F66" s="64">
        <v>2940</v>
      </c>
    </row>
    <row r="67" spans="1:6" ht="90.75" x14ac:dyDescent="0.25">
      <c r="A67" s="123">
        <v>58</v>
      </c>
      <c r="B67" s="10">
        <v>42499</v>
      </c>
      <c r="C67" s="11">
        <v>1989</v>
      </c>
      <c r="D67" s="17" t="s">
        <v>125</v>
      </c>
      <c r="E67" s="63" t="s">
        <v>126</v>
      </c>
      <c r="F67" s="65">
        <v>416.87</v>
      </c>
    </row>
    <row r="68" spans="1:6" ht="75.75" x14ac:dyDescent="0.25">
      <c r="A68" s="123">
        <v>59</v>
      </c>
      <c r="B68" s="13">
        <v>42499</v>
      </c>
      <c r="C68" s="14">
        <v>1990</v>
      </c>
      <c r="D68" s="16" t="s">
        <v>98</v>
      </c>
      <c r="E68" s="71" t="s">
        <v>127</v>
      </c>
      <c r="F68" s="64">
        <v>12412</v>
      </c>
    </row>
    <row r="69" spans="1:6" ht="150.75" x14ac:dyDescent="0.25">
      <c r="A69" s="123">
        <v>60</v>
      </c>
      <c r="B69" s="10">
        <v>42499</v>
      </c>
      <c r="C69" s="11">
        <v>1991</v>
      </c>
      <c r="D69" s="18" t="s">
        <v>87</v>
      </c>
      <c r="E69" s="63" t="s">
        <v>128</v>
      </c>
      <c r="F69" s="65">
        <v>12180</v>
      </c>
    </row>
    <row r="70" spans="1:6" ht="15.75" x14ac:dyDescent="0.25">
      <c r="A70" s="123">
        <v>61</v>
      </c>
      <c r="B70" s="10">
        <v>42499</v>
      </c>
      <c r="C70" s="14">
        <v>1992</v>
      </c>
      <c r="D70" s="14" t="s">
        <v>98</v>
      </c>
      <c r="E70" s="74" t="s">
        <v>129</v>
      </c>
      <c r="F70" s="64">
        <v>12412</v>
      </c>
    </row>
    <row r="71" spans="1:6" ht="135.75" x14ac:dyDescent="0.25">
      <c r="A71" s="123">
        <v>62</v>
      </c>
      <c r="B71" s="10">
        <v>42499</v>
      </c>
      <c r="C71" s="11">
        <v>1993</v>
      </c>
      <c r="D71" s="17" t="s">
        <v>98</v>
      </c>
      <c r="E71" s="63" t="s">
        <v>130</v>
      </c>
      <c r="F71" s="65">
        <v>3387.2</v>
      </c>
    </row>
    <row r="72" spans="1:6" ht="60.75" x14ac:dyDescent="0.25">
      <c r="A72" s="123">
        <v>63</v>
      </c>
      <c r="B72" s="13">
        <v>42517</v>
      </c>
      <c r="C72" s="14">
        <v>1994</v>
      </c>
      <c r="D72" s="14" t="s">
        <v>131</v>
      </c>
      <c r="E72" s="71" t="s">
        <v>132</v>
      </c>
      <c r="F72" s="64">
        <v>8199.75</v>
      </c>
    </row>
    <row r="73" spans="1:6" ht="60.75" x14ac:dyDescent="0.25">
      <c r="A73" s="123">
        <v>64</v>
      </c>
      <c r="B73" s="10">
        <v>42517</v>
      </c>
      <c r="C73" s="11">
        <v>1995</v>
      </c>
      <c r="D73" s="11" t="s">
        <v>131</v>
      </c>
      <c r="E73" s="63" t="s">
        <v>133</v>
      </c>
      <c r="F73" s="65">
        <v>8198.1299999999992</v>
      </c>
    </row>
    <row r="74" spans="1:6" ht="180.75" x14ac:dyDescent="0.25">
      <c r="A74" s="123">
        <v>65</v>
      </c>
      <c r="B74" s="13">
        <v>42517</v>
      </c>
      <c r="C74" s="14">
        <v>1996</v>
      </c>
      <c r="D74" s="15" t="s">
        <v>134</v>
      </c>
      <c r="E74" s="71" t="s">
        <v>135</v>
      </c>
      <c r="F74" s="64">
        <v>71250</v>
      </c>
    </row>
    <row r="75" spans="1:6" ht="150.75" x14ac:dyDescent="0.25">
      <c r="A75" s="123">
        <v>66</v>
      </c>
      <c r="B75" s="10">
        <v>42517</v>
      </c>
      <c r="C75" s="11">
        <v>1997</v>
      </c>
      <c r="D75" s="12" t="s">
        <v>136</v>
      </c>
      <c r="E75" s="63" t="s">
        <v>137</v>
      </c>
      <c r="F75" s="65">
        <v>85000</v>
      </c>
    </row>
    <row r="76" spans="1:6" ht="90.75" x14ac:dyDescent="0.25">
      <c r="A76" s="123">
        <v>67</v>
      </c>
      <c r="B76" s="13">
        <v>42522</v>
      </c>
      <c r="C76" s="14">
        <v>1998</v>
      </c>
      <c r="D76" s="16" t="s">
        <v>98</v>
      </c>
      <c r="E76" s="71" t="s">
        <v>138</v>
      </c>
      <c r="F76" s="64">
        <v>12412</v>
      </c>
    </row>
    <row r="77" spans="1:6" ht="120.75" x14ac:dyDescent="0.25">
      <c r="A77" s="123">
        <v>68</v>
      </c>
      <c r="B77" s="10">
        <v>42522</v>
      </c>
      <c r="C77" s="11">
        <v>1999</v>
      </c>
      <c r="D77" s="17" t="s">
        <v>98</v>
      </c>
      <c r="E77" s="63" t="s">
        <v>139</v>
      </c>
      <c r="F77" s="65">
        <v>10022.4</v>
      </c>
    </row>
    <row r="78" spans="1:6" ht="75.75" x14ac:dyDescent="0.25">
      <c r="A78" s="123">
        <v>69</v>
      </c>
      <c r="B78" s="13">
        <v>42522</v>
      </c>
      <c r="C78" s="14">
        <v>2000</v>
      </c>
      <c r="D78" s="15" t="s">
        <v>140</v>
      </c>
      <c r="E78" s="71" t="s">
        <v>141</v>
      </c>
      <c r="F78" s="75">
        <v>4123.8</v>
      </c>
    </row>
    <row r="79" spans="1:6" ht="105" x14ac:dyDescent="0.25">
      <c r="A79" s="123">
        <v>70</v>
      </c>
      <c r="B79" s="10">
        <v>42531</v>
      </c>
      <c r="C79" s="11">
        <v>2001</v>
      </c>
      <c r="D79" s="12" t="s">
        <v>142</v>
      </c>
      <c r="E79" s="63" t="s">
        <v>143</v>
      </c>
      <c r="F79" s="76">
        <v>2846.51</v>
      </c>
    </row>
    <row r="80" spans="1:6" ht="120.75" x14ac:dyDescent="0.25">
      <c r="A80" s="123">
        <v>71</v>
      </c>
      <c r="B80" s="13">
        <v>42531</v>
      </c>
      <c r="C80" s="14">
        <v>2002</v>
      </c>
      <c r="D80" s="15" t="s">
        <v>144</v>
      </c>
      <c r="E80" s="71" t="s">
        <v>145</v>
      </c>
      <c r="F80" s="77">
        <v>10354.74</v>
      </c>
    </row>
    <row r="81" spans="1:6" ht="105" x14ac:dyDescent="0.25">
      <c r="A81" s="123">
        <v>72</v>
      </c>
      <c r="B81" s="10">
        <v>42531</v>
      </c>
      <c r="C81" s="11">
        <v>2003</v>
      </c>
      <c r="D81" s="12" t="s">
        <v>146</v>
      </c>
      <c r="E81" s="63" t="s">
        <v>147</v>
      </c>
      <c r="F81" s="76">
        <v>273.95</v>
      </c>
    </row>
    <row r="82" spans="1:6" ht="75.75" x14ac:dyDescent="0.25">
      <c r="A82" s="123">
        <v>73</v>
      </c>
      <c r="B82" s="13">
        <v>42531</v>
      </c>
      <c r="C82" s="14">
        <v>2004</v>
      </c>
      <c r="D82" s="15" t="s">
        <v>148</v>
      </c>
      <c r="E82" s="71" t="s">
        <v>149</v>
      </c>
      <c r="F82" s="77">
        <v>12180</v>
      </c>
    </row>
    <row r="83" spans="1:6" ht="120.75" x14ac:dyDescent="0.25">
      <c r="A83" s="123">
        <v>74</v>
      </c>
      <c r="B83" s="10">
        <v>42531</v>
      </c>
      <c r="C83" s="11">
        <v>2005</v>
      </c>
      <c r="D83" s="19" t="s">
        <v>150</v>
      </c>
      <c r="E83" s="63" t="s">
        <v>151</v>
      </c>
      <c r="F83" s="76">
        <v>10498</v>
      </c>
    </row>
    <row r="84" spans="1:6" ht="195.75" x14ac:dyDescent="0.25">
      <c r="A84" s="123">
        <v>75</v>
      </c>
      <c r="B84" s="13">
        <v>42534</v>
      </c>
      <c r="C84" s="14">
        <v>2006</v>
      </c>
      <c r="D84" s="15" t="s">
        <v>152</v>
      </c>
      <c r="E84" s="71" t="s">
        <v>153</v>
      </c>
      <c r="F84" s="77">
        <v>997.6</v>
      </c>
    </row>
    <row r="85" spans="1:6" ht="180.75" x14ac:dyDescent="0.25">
      <c r="A85" s="123">
        <v>76</v>
      </c>
      <c r="B85" s="10">
        <v>42534</v>
      </c>
      <c r="C85" s="11">
        <v>2007</v>
      </c>
      <c r="D85" s="19" t="s">
        <v>150</v>
      </c>
      <c r="E85" s="63" t="s">
        <v>154</v>
      </c>
      <c r="F85" s="76">
        <v>12470</v>
      </c>
    </row>
    <row r="86" spans="1:6" ht="75.75" x14ac:dyDescent="0.25">
      <c r="A86" s="124">
        <v>77</v>
      </c>
      <c r="B86" s="13">
        <v>42534</v>
      </c>
      <c r="C86" s="14">
        <v>2008</v>
      </c>
      <c r="D86" s="15" t="s">
        <v>155</v>
      </c>
      <c r="E86" s="71" t="s">
        <v>156</v>
      </c>
      <c r="F86" s="77">
        <v>12412</v>
      </c>
    </row>
    <row r="87" spans="1:6" ht="120.75" x14ac:dyDescent="0.25">
      <c r="A87" s="123">
        <v>78</v>
      </c>
      <c r="B87" s="10">
        <v>42534</v>
      </c>
      <c r="C87" s="11">
        <v>2009</v>
      </c>
      <c r="D87" s="12" t="s">
        <v>155</v>
      </c>
      <c r="E87" s="63" t="s">
        <v>157</v>
      </c>
      <c r="F87" s="76">
        <v>7192</v>
      </c>
    </row>
    <row r="88" spans="1:6" ht="150.75" x14ac:dyDescent="0.25">
      <c r="A88" s="124">
        <v>79</v>
      </c>
      <c r="B88" s="13">
        <v>42534</v>
      </c>
      <c r="C88" s="14">
        <v>2010</v>
      </c>
      <c r="D88" s="15" t="s">
        <v>158</v>
      </c>
      <c r="E88" s="79" t="s">
        <v>159</v>
      </c>
      <c r="F88" s="77">
        <v>1403.99</v>
      </c>
    </row>
    <row r="89" spans="1:6" ht="375.75" x14ac:dyDescent="0.25">
      <c r="A89" s="123">
        <v>80</v>
      </c>
      <c r="B89" s="10">
        <v>42542</v>
      </c>
      <c r="C89" s="11">
        <v>2011</v>
      </c>
      <c r="D89" s="12" t="s">
        <v>125</v>
      </c>
      <c r="E89" s="62" t="s">
        <v>160</v>
      </c>
      <c r="F89" s="80">
        <v>10000</v>
      </c>
    </row>
    <row r="90" spans="1:6" ht="90" x14ac:dyDescent="0.25">
      <c r="A90" s="123">
        <v>81</v>
      </c>
      <c r="B90" s="13">
        <v>42543</v>
      </c>
      <c r="C90" s="14">
        <v>2012</v>
      </c>
      <c r="D90" s="15" t="s">
        <v>161</v>
      </c>
      <c r="E90" s="71" t="s">
        <v>162</v>
      </c>
      <c r="F90" s="77">
        <v>13282</v>
      </c>
    </row>
    <row r="91" spans="1:6" ht="60.75" x14ac:dyDescent="0.25">
      <c r="A91" s="123">
        <v>82</v>
      </c>
      <c r="B91" s="10">
        <v>42543</v>
      </c>
      <c r="C91" s="11">
        <v>2013</v>
      </c>
      <c r="D91" s="12" t="s">
        <v>155</v>
      </c>
      <c r="E91" s="63" t="s">
        <v>163</v>
      </c>
      <c r="F91" s="76">
        <v>12412</v>
      </c>
    </row>
    <row r="92" spans="1:6" ht="135.75" x14ac:dyDescent="0.25">
      <c r="A92" s="123">
        <v>83</v>
      </c>
      <c r="B92" s="13">
        <v>42543</v>
      </c>
      <c r="C92" s="14">
        <v>2014</v>
      </c>
      <c r="D92" s="20" t="s">
        <v>150</v>
      </c>
      <c r="E92" s="71" t="s">
        <v>164</v>
      </c>
      <c r="F92" s="77">
        <v>12496.68</v>
      </c>
    </row>
    <row r="93" spans="1:6" ht="90.75" x14ac:dyDescent="0.25">
      <c r="A93" s="123">
        <v>84</v>
      </c>
      <c r="B93" s="10">
        <v>42544</v>
      </c>
      <c r="C93" s="11">
        <v>2015</v>
      </c>
      <c r="D93" s="12" t="s">
        <v>155</v>
      </c>
      <c r="E93" s="63" t="s">
        <v>165</v>
      </c>
      <c r="F93" s="76">
        <v>12496.68</v>
      </c>
    </row>
    <row r="94" spans="1:6" ht="75.75" x14ac:dyDescent="0.25">
      <c r="A94" s="123">
        <v>85</v>
      </c>
      <c r="B94" s="13">
        <v>42545</v>
      </c>
      <c r="C94" s="14">
        <v>2016</v>
      </c>
      <c r="D94" s="14" t="s">
        <v>131</v>
      </c>
      <c r="E94" s="71" t="s">
        <v>166</v>
      </c>
      <c r="F94" s="77">
        <v>12486.24</v>
      </c>
    </row>
    <row r="95" spans="1:6" ht="60.75" x14ac:dyDescent="0.25">
      <c r="A95" s="123">
        <v>86</v>
      </c>
      <c r="B95" s="10">
        <v>42545</v>
      </c>
      <c r="C95" s="11">
        <v>2017</v>
      </c>
      <c r="D95" s="11" t="s">
        <v>131</v>
      </c>
      <c r="E95" s="63" t="s">
        <v>167</v>
      </c>
      <c r="F95" s="76">
        <v>12488.85</v>
      </c>
    </row>
    <row r="96" spans="1:6" ht="30" x14ac:dyDescent="0.25">
      <c r="A96" s="123">
        <v>87</v>
      </c>
      <c r="B96" s="13"/>
      <c r="C96" s="14">
        <v>2018</v>
      </c>
      <c r="D96" s="15" t="s">
        <v>168</v>
      </c>
      <c r="E96" s="83" t="s">
        <v>169</v>
      </c>
      <c r="F96" s="64">
        <v>3000</v>
      </c>
    </row>
    <row r="97" spans="1:6" ht="120.75" x14ac:dyDescent="0.25">
      <c r="A97" s="123">
        <v>88</v>
      </c>
      <c r="B97" s="10">
        <v>42562</v>
      </c>
      <c r="C97" s="11">
        <v>2019</v>
      </c>
      <c r="D97" s="12" t="s">
        <v>170</v>
      </c>
      <c r="E97" s="67" t="s">
        <v>171</v>
      </c>
      <c r="F97" s="65">
        <v>2819</v>
      </c>
    </row>
    <row r="98" spans="1:6" ht="120.75" x14ac:dyDescent="0.25">
      <c r="A98" s="123">
        <v>89</v>
      </c>
      <c r="B98" s="13">
        <v>42555</v>
      </c>
      <c r="C98" s="14">
        <v>2020</v>
      </c>
      <c r="D98" s="15" t="s">
        <v>98</v>
      </c>
      <c r="E98" s="84" t="s">
        <v>172</v>
      </c>
      <c r="F98" s="64">
        <v>10440</v>
      </c>
    </row>
    <row r="99" spans="1:6" ht="180.75" x14ac:dyDescent="0.25">
      <c r="A99" s="123">
        <v>90</v>
      </c>
      <c r="B99" s="10">
        <v>42555</v>
      </c>
      <c r="C99" s="11">
        <v>2021</v>
      </c>
      <c r="D99" s="12" t="s">
        <v>173</v>
      </c>
      <c r="E99" s="67" t="s">
        <v>174</v>
      </c>
      <c r="F99" s="65">
        <v>12180</v>
      </c>
    </row>
    <row r="100" spans="1:6" ht="105.75" x14ac:dyDescent="0.25">
      <c r="A100" s="123">
        <v>91</v>
      </c>
      <c r="B100" s="13">
        <v>42555</v>
      </c>
      <c r="C100" s="14">
        <v>2022</v>
      </c>
      <c r="D100" s="15" t="s">
        <v>175</v>
      </c>
      <c r="E100" s="84" t="s">
        <v>176</v>
      </c>
      <c r="F100" s="64">
        <v>1800</v>
      </c>
    </row>
    <row r="101" spans="1:6" ht="120.75" x14ac:dyDescent="0.25">
      <c r="A101" s="123">
        <v>92</v>
      </c>
      <c r="B101" s="10">
        <v>42555</v>
      </c>
      <c r="C101" s="11">
        <v>2023</v>
      </c>
      <c r="D101" s="12" t="s">
        <v>177</v>
      </c>
      <c r="E101" s="67" t="s">
        <v>178</v>
      </c>
      <c r="F101" s="65">
        <v>3399.96</v>
      </c>
    </row>
    <row r="102" spans="1:6" ht="120" x14ac:dyDescent="0.25">
      <c r="A102" s="123">
        <v>93</v>
      </c>
      <c r="B102" s="13">
        <v>42555</v>
      </c>
      <c r="C102" s="14">
        <v>2024</v>
      </c>
      <c r="D102" s="15" t="s">
        <v>179</v>
      </c>
      <c r="E102" s="84" t="s">
        <v>180</v>
      </c>
      <c r="F102" s="64">
        <v>6256.4</v>
      </c>
    </row>
    <row r="103" spans="1:6" ht="45" x14ac:dyDescent="0.25">
      <c r="A103" s="123">
        <v>94</v>
      </c>
      <c r="B103" s="10">
        <v>42557</v>
      </c>
      <c r="C103" s="11">
        <v>2025</v>
      </c>
      <c r="D103" s="12" t="s">
        <v>125</v>
      </c>
      <c r="E103" s="85" t="s">
        <v>181</v>
      </c>
      <c r="F103" s="65">
        <v>2811.46</v>
      </c>
    </row>
    <row r="104" spans="1:6" ht="150.75" x14ac:dyDescent="0.25">
      <c r="A104" s="123">
        <v>95</v>
      </c>
      <c r="B104" s="13">
        <v>42562</v>
      </c>
      <c r="C104" s="14">
        <v>2026</v>
      </c>
      <c r="D104" s="15" t="s">
        <v>182</v>
      </c>
      <c r="E104" s="84" t="s">
        <v>183</v>
      </c>
      <c r="F104" s="64">
        <v>17196</v>
      </c>
    </row>
    <row r="105" spans="1:6" ht="180.75" x14ac:dyDescent="0.25">
      <c r="A105" s="123">
        <v>96</v>
      </c>
      <c r="B105" s="10">
        <v>42562</v>
      </c>
      <c r="C105" s="11">
        <v>2027</v>
      </c>
      <c r="D105" s="12" t="s">
        <v>184</v>
      </c>
      <c r="E105" s="67" t="s">
        <v>185</v>
      </c>
      <c r="F105" s="65">
        <v>6188</v>
      </c>
    </row>
    <row r="106" spans="1:6" ht="90.75" x14ac:dyDescent="0.25">
      <c r="A106" s="123">
        <v>97</v>
      </c>
      <c r="B106" s="13">
        <v>42562</v>
      </c>
      <c r="C106" s="14">
        <v>2028</v>
      </c>
      <c r="D106" s="20" t="s">
        <v>150</v>
      </c>
      <c r="E106" s="84" t="s">
        <v>186</v>
      </c>
      <c r="F106" s="64">
        <v>12493.2</v>
      </c>
    </row>
    <row r="107" spans="1:6" ht="60" x14ac:dyDescent="0.25">
      <c r="A107" s="123">
        <v>98</v>
      </c>
      <c r="B107" s="10">
        <v>42562</v>
      </c>
      <c r="C107" s="11">
        <v>2029</v>
      </c>
      <c r="D107" s="12" t="s">
        <v>155</v>
      </c>
      <c r="E107" s="85" t="s">
        <v>187</v>
      </c>
      <c r="F107" s="65">
        <v>9495.18</v>
      </c>
    </row>
    <row r="108" spans="1:6" ht="135.75" x14ac:dyDescent="0.25">
      <c r="A108" s="125">
        <v>99</v>
      </c>
      <c r="B108" s="13">
        <v>42562</v>
      </c>
      <c r="C108" s="14">
        <v>2030</v>
      </c>
      <c r="D108" s="15" t="s">
        <v>170</v>
      </c>
      <c r="E108" s="84" t="s">
        <v>188</v>
      </c>
      <c r="F108" s="64">
        <v>5667</v>
      </c>
    </row>
    <row r="109" spans="1:6" ht="90.75" x14ac:dyDescent="0.25">
      <c r="A109" s="125">
        <v>100</v>
      </c>
      <c r="B109" s="10">
        <v>42562</v>
      </c>
      <c r="C109" s="11">
        <v>2031</v>
      </c>
      <c r="D109" s="12" t="s">
        <v>189</v>
      </c>
      <c r="E109" s="67" t="s">
        <v>190</v>
      </c>
      <c r="F109" s="65">
        <v>1764</v>
      </c>
    </row>
    <row r="110" spans="1:6" ht="180.75" x14ac:dyDescent="0.25">
      <c r="A110" s="125">
        <v>101</v>
      </c>
      <c r="B110" s="13">
        <v>42565</v>
      </c>
      <c r="C110" s="21">
        <v>2032</v>
      </c>
      <c r="D110" s="15" t="s">
        <v>76</v>
      </c>
      <c r="E110" s="84" t="s">
        <v>191</v>
      </c>
      <c r="F110" s="64">
        <v>1020</v>
      </c>
    </row>
    <row r="111" spans="1:6" ht="15.75" x14ac:dyDescent="0.25">
      <c r="A111" s="125">
        <v>102</v>
      </c>
      <c r="B111" s="10">
        <v>43306</v>
      </c>
      <c r="C111" s="11">
        <v>2033</v>
      </c>
      <c r="D111" s="11" t="s">
        <v>98</v>
      </c>
      <c r="E111" s="85" t="s">
        <v>192</v>
      </c>
      <c r="F111" s="65">
        <v>10440</v>
      </c>
    </row>
    <row r="112" spans="1:6" ht="15.75" x14ac:dyDescent="0.25">
      <c r="A112" s="125">
        <v>103</v>
      </c>
      <c r="B112" s="13">
        <v>42577</v>
      </c>
      <c r="C112" s="14">
        <v>2034</v>
      </c>
      <c r="D112" s="22" t="s">
        <v>193</v>
      </c>
      <c r="E112" s="83" t="s">
        <v>194</v>
      </c>
      <c r="F112" s="64">
        <v>9187.2000000000007</v>
      </c>
    </row>
    <row r="113" spans="1:6" ht="120" x14ac:dyDescent="0.25">
      <c r="A113" s="125">
        <v>104</v>
      </c>
      <c r="B113" s="10">
        <v>42577</v>
      </c>
      <c r="C113" s="11">
        <v>2035</v>
      </c>
      <c r="D113" s="12" t="s">
        <v>179</v>
      </c>
      <c r="E113" s="67" t="s">
        <v>195</v>
      </c>
      <c r="F113" s="65">
        <v>12500</v>
      </c>
    </row>
    <row r="114" spans="1:6" ht="120" x14ac:dyDescent="0.25">
      <c r="A114" s="125">
        <v>105</v>
      </c>
      <c r="B114" s="13">
        <v>42577</v>
      </c>
      <c r="C114" s="14">
        <v>2036</v>
      </c>
      <c r="D114" s="15" t="s">
        <v>179</v>
      </c>
      <c r="E114" s="83" t="s">
        <v>196</v>
      </c>
      <c r="F114" s="64">
        <v>3422</v>
      </c>
    </row>
    <row r="115" spans="1:6" ht="120.75" x14ac:dyDescent="0.25">
      <c r="A115" s="125">
        <v>106</v>
      </c>
      <c r="B115" s="10">
        <v>42577</v>
      </c>
      <c r="C115" s="11">
        <v>2037</v>
      </c>
      <c r="D115" s="12" t="s">
        <v>155</v>
      </c>
      <c r="E115" s="67" t="s">
        <v>197</v>
      </c>
      <c r="F115" s="65">
        <v>10599.73</v>
      </c>
    </row>
    <row r="116" spans="1:6" ht="135.75" x14ac:dyDescent="0.25">
      <c r="A116" s="125">
        <v>107</v>
      </c>
      <c r="B116" s="13">
        <v>42577</v>
      </c>
      <c r="C116" s="14">
        <v>2038</v>
      </c>
      <c r="D116" s="22" t="s">
        <v>193</v>
      </c>
      <c r="E116" s="84" t="s">
        <v>198</v>
      </c>
      <c r="F116" s="64">
        <v>12488.85</v>
      </c>
    </row>
    <row r="117" spans="1:6" ht="30" x14ac:dyDescent="0.25">
      <c r="A117" s="125">
        <v>108</v>
      </c>
      <c r="B117" s="10"/>
      <c r="C117" s="11"/>
      <c r="D117" s="12" t="s">
        <v>199</v>
      </c>
      <c r="E117" s="85"/>
      <c r="F117" s="65"/>
    </row>
    <row r="118" spans="1:6" ht="195.75" x14ac:dyDescent="0.25">
      <c r="A118" s="125">
        <v>109</v>
      </c>
      <c r="B118" s="13" t="s">
        <v>200</v>
      </c>
      <c r="C118" s="21">
        <v>2039</v>
      </c>
      <c r="D118" s="15" t="s">
        <v>76</v>
      </c>
      <c r="E118" s="84" t="s">
        <v>201</v>
      </c>
      <c r="F118" s="64">
        <v>1292</v>
      </c>
    </row>
    <row r="119" spans="1:6" ht="120" x14ac:dyDescent="0.25">
      <c r="A119" s="125">
        <v>110</v>
      </c>
      <c r="B119" s="10">
        <v>42586</v>
      </c>
      <c r="C119" s="11">
        <v>2040</v>
      </c>
      <c r="D119" s="12" t="s">
        <v>179</v>
      </c>
      <c r="E119" s="85" t="s">
        <v>202</v>
      </c>
      <c r="F119" s="65">
        <v>2201.38</v>
      </c>
    </row>
    <row r="120" spans="1:6" ht="60" x14ac:dyDescent="0.25">
      <c r="A120" s="125">
        <v>111</v>
      </c>
      <c r="B120" s="13">
        <v>42586</v>
      </c>
      <c r="C120" s="14">
        <v>2041</v>
      </c>
      <c r="D120" s="15" t="s">
        <v>155</v>
      </c>
      <c r="E120" s="83" t="s">
        <v>203</v>
      </c>
      <c r="F120" s="64">
        <v>12474.06</v>
      </c>
    </row>
    <row r="121" spans="1:6" ht="165.75" x14ac:dyDescent="0.25">
      <c r="A121" s="125">
        <v>112</v>
      </c>
      <c r="B121" s="10"/>
      <c r="C121" s="11">
        <v>2042</v>
      </c>
      <c r="D121" s="12" t="s">
        <v>204</v>
      </c>
      <c r="E121" s="67" t="s">
        <v>205</v>
      </c>
      <c r="F121" s="65">
        <v>12180</v>
      </c>
    </row>
    <row r="122" spans="1:6" ht="90.75" x14ac:dyDescent="0.25">
      <c r="A122" s="125">
        <v>113</v>
      </c>
      <c r="B122" s="13"/>
      <c r="C122" s="14">
        <v>2043</v>
      </c>
      <c r="D122" s="15" t="s">
        <v>206</v>
      </c>
      <c r="E122" s="84" t="s">
        <v>207</v>
      </c>
      <c r="F122" s="64">
        <v>2436</v>
      </c>
    </row>
    <row r="123" spans="1:6" ht="75.75" x14ac:dyDescent="0.25">
      <c r="A123" s="125">
        <v>114</v>
      </c>
      <c r="B123" s="10">
        <v>42587</v>
      </c>
      <c r="C123" s="11">
        <v>2044</v>
      </c>
      <c r="D123" s="12" t="s">
        <v>208</v>
      </c>
      <c r="E123" s="67" t="s">
        <v>209</v>
      </c>
      <c r="F123" s="65">
        <v>11426</v>
      </c>
    </row>
    <row r="124" spans="1:6" ht="75.75" x14ac:dyDescent="0.25">
      <c r="A124" s="125">
        <v>115</v>
      </c>
      <c r="B124" s="13">
        <v>42587</v>
      </c>
      <c r="C124" s="14">
        <v>2045</v>
      </c>
      <c r="D124" s="15" t="s">
        <v>155</v>
      </c>
      <c r="E124" s="84" t="s">
        <v>210</v>
      </c>
      <c r="F124" s="64">
        <v>5167.9399999999996</v>
      </c>
    </row>
    <row r="125" spans="1:6" ht="90.75" x14ac:dyDescent="0.25">
      <c r="A125" s="125">
        <v>116</v>
      </c>
      <c r="B125" s="10">
        <v>42587</v>
      </c>
      <c r="C125" s="11">
        <v>2046</v>
      </c>
      <c r="D125" s="12" t="s">
        <v>204</v>
      </c>
      <c r="E125" s="67" t="s">
        <v>211</v>
      </c>
      <c r="F125" s="65">
        <v>12412</v>
      </c>
    </row>
    <row r="126" spans="1:6" ht="60" x14ac:dyDescent="0.25">
      <c r="A126" s="125">
        <v>117</v>
      </c>
      <c r="B126" s="13">
        <v>42587</v>
      </c>
      <c r="C126" s="14">
        <v>2047</v>
      </c>
      <c r="D126" s="15" t="s">
        <v>155</v>
      </c>
      <c r="E126" s="83" t="s">
        <v>212</v>
      </c>
      <c r="F126" s="64">
        <v>12496.68</v>
      </c>
    </row>
    <row r="127" spans="1:6" ht="195.75" x14ac:dyDescent="0.25">
      <c r="A127" s="125">
        <v>118</v>
      </c>
      <c r="B127" s="10">
        <v>42587</v>
      </c>
      <c r="C127" s="11">
        <v>2048</v>
      </c>
      <c r="D127" s="12" t="s">
        <v>150</v>
      </c>
      <c r="E127" s="67" t="s">
        <v>213</v>
      </c>
      <c r="F127" s="65">
        <v>12493.2</v>
      </c>
    </row>
    <row r="128" spans="1:6" ht="210.75" x14ac:dyDescent="0.25">
      <c r="A128" s="125">
        <v>119</v>
      </c>
      <c r="B128" s="13">
        <v>42587</v>
      </c>
      <c r="C128" s="14">
        <v>2049</v>
      </c>
      <c r="D128" s="15" t="s">
        <v>214</v>
      </c>
      <c r="E128" s="84" t="s">
        <v>215</v>
      </c>
      <c r="F128" s="64">
        <v>1241.3800000000001</v>
      </c>
    </row>
    <row r="129" spans="1:6" ht="180.75" x14ac:dyDescent="0.25">
      <c r="A129" s="125">
        <v>120</v>
      </c>
      <c r="B129" s="10">
        <v>42587</v>
      </c>
      <c r="C129" s="11">
        <v>2050</v>
      </c>
      <c r="D129" s="23" t="s">
        <v>216</v>
      </c>
      <c r="E129" s="67" t="s">
        <v>217</v>
      </c>
      <c r="F129" s="65">
        <v>866.01</v>
      </c>
    </row>
    <row r="130" spans="1:6" ht="252" x14ac:dyDescent="0.25">
      <c r="A130" s="125">
        <v>121</v>
      </c>
      <c r="B130" s="13"/>
      <c r="C130" s="21">
        <v>2051</v>
      </c>
      <c r="D130" s="15" t="s">
        <v>218</v>
      </c>
      <c r="E130" s="90" t="s">
        <v>219</v>
      </c>
      <c r="F130" s="64">
        <v>5234</v>
      </c>
    </row>
    <row r="131" spans="1:6" ht="15.75" x14ac:dyDescent="0.25">
      <c r="A131" s="125">
        <v>122</v>
      </c>
      <c r="B131" s="24"/>
      <c r="C131" s="25"/>
      <c r="D131" s="25" t="s">
        <v>220</v>
      </c>
      <c r="E131" s="91"/>
      <c r="F131" s="91"/>
    </row>
    <row r="132" spans="1:6" ht="94.5" x14ac:dyDescent="0.25">
      <c r="A132" s="125">
        <v>123</v>
      </c>
      <c r="B132" s="26">
        <v>42585</v>
      </c>
      <c r="C132" s="14">
        <v>2052</v>
      </c>
      <c r="D132" s="27" t="s">
        <v>221</v>
      </c>
      <c r="E132" s="93" t="s">
        <v>222</v>
      </c>
      <c r="F132" s="64">
        <v>2436</v>
      </c>
    </row>
    <row r="133" spans="1:6" ht="47.25" x14ac:dyDescent="0.25">
      <c r="A133" s="125">
        <v>124</v>
      </c>
      <c r="B133" s="24">
        <v>42613</v>
      </c>
      <c r="C133" s="11">
        <v>2053</v>
      </c>
      <c r="D133" s="28" t="s">
        <v>223</v>
      </c>
      <c r="E133" s="91" t="s">
        <v>224</v>
      </c>
      <c r="F133" s="65">
        <v>2668</v>
      </c>
    </row>
    <row r="134" spans="1:6" ht="63" x14ac:dyDescent="0.25">
      <c r="A134" s="125">
        <v>125</v>
      </c>
      <c r="B134" s="26">
        <v>42614</v>
      </c>
      <c r="C134" s="14">
        <v>2054</v>
      </c>
      <c r="D134" s="27" t="s">
        <v>155</v>
      </c>
      <c r="E134" s="88" t="s">
        <v>225</v>
      </c>
      <c r="F134" s="95">
        <v>12412</v>
      </c>
    </row>
    <row r="135" spans="1:6" ht="63" x14ac:dyDescent="0.25">
      <c r="A135" s="125">
        <v>126</v>
      </c>
      <c r="B135" s="24">
        <v>42614</v>
      </c>
      <c r="C135" s="11">
        <v>2055</v>
      </c>
      <c r="D135" s="28" t="s">
        <v>226</v>
      </c>
      <c r="E135" s="94" t="s">
        <v>227</v>
      </c>
      <c r="F135" s="96">
        <v>12180</v>
      </c>
    </row>
    <row r="136" spans="1:6" ht="47.25" x14ac:dyDescent="0.25">
      <c r="A136" s="125">
        <v>127</v>
      </c>
      <c r="B136" s="26">
        <v>42585</v>
      </c>
      <c r="C136" s="14">
        <v>2056</v>
      </c>
      <c r="D136" s="27" t="s">
        <v>223</v>
      </c>
      <c r="E136" s="88" t="s">
        <v>228</v>
      </c>
      <c r="F136" s="95">
        <v>12249.6</v>
      </c>
    </row>
    <row r="137" spans="1:6" ht="236.25" x14ac:dyDescent="0.25">
      <c r="A137" s="125">
        <v>128</v>
      </c>
      <c r="B137" s="24">
        <v>42620</v>
      </c>
      <c r="C137" s="11">
        <v>2057</v>
      </c>
      <c r="D137" s="25" t="s">
        <v>229</v>
      </c>
      <c r="E137" s="94" t="s">
        <v>230</v>
      </c>
      <c r="F137" s="96">
        <v>1000</v>
      </c>
    </row>
    <row r="138" spans="1:6" ht="315" x14ac:dyDescent="0.25">
      <c r="A138" s="125">
        <v>128</v>
      </c>
      <c r="B138" s="26">
        <v>42681</v>
      </c>
      <c r="C138" s="22">
        <v>2058</v>
      </c>
      <c r="D138" s="22" t="s">
        <v>29</v>
      </c>
      <c r="E138" s="93" t="s">
        <v>231</v>
      </c>
      <c r="F138" s="95">
        <v>2400</v>
      </c>
    </row>
    <row r="139" spans="1:6" ht="78.75" x14ac:dyDescent="0.25">
      <c r="A139" s="125">
        <v>130</v>
      </c>
      <c r="B139" s="24">
        <v>42438</v>
      </c>
      <c r="C139" s="25">
        <v>2059</v>
      </c>
      <c r="D139" s="28" t="s">
        <v>232</v>
      </c>
      <c r="E139" s="91" t="s">
        <v>233</v>
      </c>
      <c r="F139" s="96">
        <v>1695.92</v>
      </c>
    </row>
    <row r="140" spans="1:6" ht="63" x14ac:dyDescent="0.25">
      <c r="A140" s="125">
        <v>131</v>
      </c>
      <c r="B140" s="26">
        <v>42620</v>
      </c>
      <c r="C140" s="14">
        <v>2060</v>
      </c>
      <c r="D140" s="29" t="s">
        <v>155</v>
      </c>
      <c r="E140" s="97" t="s">
        <v>234</v>
      </c>
      <c r="F140" s="95">
        <v>12412</v>
      </c>
    </row>
    <row r="141" spans="1:6" ht="78.75" x14ac:dyDescent="0.25">
      <c r="A141" s="125">
        <v>132</v>
      </c>
      <c r="B141" s="30">
        <v>42620</v>
      </c>
      <c r="C141" s="14">
        <v>2060</v>
      </c>
      <c r="D141" s="31" t="s">
        <v>155</v>
      </c>
      <c r="E141" s="98" t="s">
        <v>235</v>
      </c>
      <c r="F141" s="99">
        <v>-12412</v>
      </c>
    </row>
    <row r="142" spans="1:6" ht="63" x14ac:dyDescent="0.25">
      <c r="A142" s="125">
        <v>133</v>
      </c>
      <c r="B142" s="24">
        <v>42620</v>
      </c>
      <c r="C142" s="11">
        <v>2061</v>
      </c>
      <c r="D142" s="25" t="s">
        <v>95</v>
      </c>
      <c r="E142" s="94" t="s">
        <v>236</v>
      </c>
      <c r="F142" s="96">
        <v>1635.99</v>
      </c>
    </row>
    <row r="143" spans="1:6" ht="63" x14ac:dyDescent="0.25">
      <c r="A143" s="125">
        <v>134</v>
      </c>
      <c r="B143" s="26">
        <v>42620</v>
      </c>
      <c r="C143" s="32">
        <v>2062</v>
      </c>
      <c r="D143" s="29" t="s">
        <v>155</v>
      </c>
      <c r="E143" s="97" t="s">
        <v>237</v>
      </c>
      <c r="F143" s="100">
        <v>9800</v>
      </c>
    </row>
    <row r="144" spans="1:6" ht="47.25" x14ac:dyDescent="0.25">
      <c r="A144" s="125">
        <v>135</v>
      </c>
      <c r="B144" s="26">
        <v>42620</v>
      </c>
      <c r="C144" s="32">
        <v>2062</v>
      </c>
      <c r="D144" s="33" t="s">
        <v>238</v>
      </c>
      <c r="E144" s="101" t="s">
        <v>235</v>
      </c>
      <c r="F144" s="102">
        <v>-9800</v>
      </c>
    </row>
    <row r="145" spans="1:6" ht="78.75" x14ac:dyDescent="0.25">
      <c r="A145" s="125">
        <v>136</v>
      </c>
      <c r="B145" s="24">
        <v>42626</v>
      </c>
      <c r="C145" s="34">
        <v>2063</v>
      </c>
      <c r="D145" s="28" t="s">
        <v>239</v>
      </c>
      <c r="E145" s="94" t="s">
        <v>240</v>
      </c>
      <c r="F145" s="96">
        <v>1590</v>
      </c>
    </row>
    <row r="146" spans="1:6" ht="63" x14ac:dyDescent="0.25">
      <c r="A146" s="125">
        <v>137</v>
      </c>
      <c r="B146" s="26">
        <v>42626</v>
      </c>
      <c r="C146" s="32">
        <v>2064</v>
      </c>
      <c r="D146" s="27" t="s">
        <v>241</v>
      </c>
      <c r="E146" s="93" t="s">
        <v>242</v>
      </c>
      <c r="F146" s="95">
        <v>3145</v>
      </c>
    </row>
    <row r="147" spans="1:6" ht="15.75" x14ac:dyDescent="0.25">
      <c r="A147" s="125">
        <v>138</v>
      </c>
      <c r="B147" s="24">
        <v>42640</v>
      </c>
      <c r="C147" s="25">
        <v>2065</v>
      </c>
      <c r="D147" s="25" t="s">
        <v>243</v>
      </c>
      <c r="E147" s="91" t="s">
        <v>244</v>
      </c>
      <c r="F147" s="103">
        <v>296</v>
      </c>
    </row>
    <row r="148" spans="1:6" ht="15.75" x14ac:dyDescent="0.25">
      <c r="A148" s="125">
        <v>139</v>
      </c>
      <c r="B148" s="26">
        <v>42640</v>
      </c>
      <c r="C148" s="22">
        <v>2066</v>
      </c>
      <c r="D148" s="22" t="s">
        <v>245</v>
      </c>
      <c r="E148" s="88" t="s">
        <v>246</v>
      </c>
      <c r="F148" s="104">
        <v>3470</v>
      </c>
    </row>
    <row r="149" spans="1:6" ht="63" x14ac:dyDescent="0.25">
      <c r="A149" s="125">
        <v>140</v>
      </c>
      <c r="B149" s="24">
        <v>42636</v>
      </c>
      <c r="C149" s="25">
        <v>2067</v>
      </c>
      <c r="D149" s="28" t="s">
        <v>193</v>
      </c>
      <c r="E149" s="91" t="s">
        <v>247</v>
      </c>
      <c r="F149" s="103">
        <v>12493.37</v>
      </c>
    </row>
    <row r="150" spans="1:6" ht="63" x14ac:dyDescent="0.25">
      <c r="A150" s="125">
        <v>142</v>
      </c>
      <c r="B150" s="26">
        <v>42636</v>
      </c>
      <c r="C150" s="22">
        <v>2068</v>
      </c>
      <c r="D150" s="22" t="s">
        <v>155</v>
      </c>
      <c r="E150" s="93" t="s">
        <v>248</v>
      </c>
      <c r="F150" s="104">
        <v>7400</v>
      </c>
    </row>
    <row r="151" spans="1:6" ht="78.75" x14ac:dyDescent="0.25">
      <c r="A151" s="125">
        <v>143</v>
      </c>
      <c r="B151" s="24">
        <v>42636</v>
      </c>
      <c r="C151" s="25">
        <v>2069</v>
      </c>
      <c r="D151" s="25" t="s">
        <v>150</v>
      </c>
      <c r="E151" s="94" t="s">
        <v>249</v>
      </c>
      <c r="F151" s="103">
        <v>12499</v>
      </c>
    </row>
    <row r="152" spans="1:6" ht="47.25" x14ac:dyDescent="0.25">
      <c r="A152" s="125">
        <v>144</v>
      </c>
      <c r="B152" s="26">
        <v>42637</v>
      </c>
      <c r="C152" s="22">
        <v>2070</v>
      </c>
      <c r="D152" s="22" t="s">
        <v>250</v>
      </c>
      <c r="E152" s="93" t="s">
        <v>251</v>
      </c>
      <c r="F152" s="104">
        <v>12500</v>
      </c>
    </row>
    <row r="153" spans="1:6" ht="78.75" x14ac:dyDescent="0.25">
      <c r="A153" s="125">
        <v>145</v>
      </c>
      <c r="B153" s="24">
        <v>42667</v>
      </c>
      <c r="C153" s="25">
        <v>2071</v>
      </c>
      <c r="D153" s="25" t="s">
        <v>252</v>
      </c>
      <c r="E153" s="94" t="s">
        <v>253</v>
      </c>
      <c r="F153" s="103">
        <v>11948</v>
      </c>
    </row>
    <row r="154" spans="1:6" ht="63" x14ac:dyDescent="0.25">
      <c r="A154" s="125">
        <v>146</v>
      </c>
      <c r="B154" s="26">
        <v>42637</v>
      </c>
      <c r="C154" s="22">
        <v>2072</v>
      </c>
      <c r="D154" s="22" t="s">
        <v>155</v>
      </c>
      <c r="E154" s="93" t="s">
        <v>254</v>
      </c>
      <c r="F154" s="104">
        <v>5440</v>
      </c>
    </row>
    <row r="155" spans="1:6" ht="120" x14ac:dyDescent="0.25">
      <c r="A155" s="125">
        <v>147</v>
      </c>
      <c r="B155" s="24">
        <v>42637</v>
      </c>
      <c r="C155" s="25">
        <v>2073</v>
      </c>
      <c r="D155" s="12" t="s">
        <v>179</v>
      </c>
      <c r="E155" s="94" t="s">
        <v>255</v>
      </c>
      <c r="F155" s="103">
        <v>5643.68</v>
      </c>
    </row>
    <row r="156" spans="1:6" ht="15.75" x14ac:dyDescent="0.25">
      <c r="A156" s="125">
        <v>148</v>
      </c>
      <c r="B156" s="26">
        <v>42667</v>
      </c>
      <c r="C156" s="22">
        <v>2074</v>
      </c>
      <c r="D156" s="22" t="s">
        <v>98</v>
      </c>
      <c r="E156" s="88" t="s">
        <v>256</v>
      </c>
      <c r="F156" s="104">
        <v>3499.07</v>
      </c>
    </row>
    <row r="157" spans="1:6" ht="126" x14ac:dyDescent="0.25">
      <c r="A157" s="125">
        <v>149</v>
      </c>
      <c r="B157" s="24">
        <v>42637</v>
      </c>
      <c r="C157" s="25">
        <v>2075</v>
      </c>
      <c r="D157" s="28" t="s">
        <v>257</v>
      </c>
      <c r="E157" s="105" t="s">
        <v>258</v>
      </c>
      <c r="F157" s="103">
        <v>12296</v>
      </c>
    </row>
    <row r="158" spans="1:6" ht="94.5" x14ac:dyDescent="0.25">
      <c r="A158" s="125">
        <v>150</v>
      </c>
      <c r="B158" s="26">
        <v>42667</v>
      </c>
      <c r="C158" s="22">
        <v>2076</v>
      </c>
      <c r="D158" s="27" t="s">
        <v>259</v>
      </c>
      <c r="E158" s="93" t="s">
        <v>260</v>
      </c>
      <c r="F158" s="104">
        <v>1512</v>
      </c>
    </row>
    <row r="159" spans="1:6" ht="47.25" x14ac:dyDescent="0.25">
      <c r="A159" s="125">
        <v>151</v>
      </c>
      <c r="B159" s="24">
        <v>42638</v>
      </c>
      <c r="C159" s="25">
        <v>2077</v>
      </c>
      <c r="D159" s="25" t="s">
        <v>261</v>
      </c>
      <c r="E159" s="94" t="s">
        <v>262</v>
      </c>
      <c r="F159" s="103">
        <v>580</v>
      </c>
    </row>
    <row r="160" spans="1:6" ht="63" x14ac:dyDescent="0.25">
      <c r="A160" s="125">
        <v>152</v>
      </c>
      <c r="B160" s="35">
        <v>42638</v>
      </c>
      <c r="C160" s="36">
        <v>2078</v>
      </c>
      <c r="D160" s="36" t="s">
        <v>98</v>
      </c>
      <c r="E160" s="106" t="s">
        <v>263</v>
      </c>
      <c r="F160" s="104">
        <v>12412</v>
      </c>
    </row>
    <row r="161" spans="1:6" ht="63.75" thickBot="1" x14ac:dyDescent="0.3">
      <c r="A161" s="125">
        <v>153</v>
      </c>
      <c r="B161" s="37">
        <v>42638</v>
      </c>
      <c r="C161" s="38">
        <v>2079</v>
      </c>
      <c r="D161" s="38" t="s">
        <v>98</v>
      </c>
      <c r="E161" s="107" t="s">
        <v>264</v>
      </c>
      <c r="F161" s="103">
        <v>9800</v>
      </c>
    </row>
    <row r="162" spans="1:6" ht="15.75" x14ac:dyDescent="0.25">
      <c r="A162" s="125">
        <v>154</v>
      </c>
      <c r="B162" s="189" t="s">
        <v>265</v>
      </c>
      <c r="C162" s="190"/>
      <c r="D162" s="191"/>
      <c r="E162" s="108"/>
      <c r="F162" s="109"/>
    </row>
    <row r="163" spans="1:6" ht="126" x14ac:dyDescent="0.25">
      <c r="A163" s="125">
        <v>155</v>
      </c>
      <c r="B163" s="24">
        <v>42646</v>
      </c>
      <c r="C163" s="25">
        <v>2080</v>
      </c>
      <c r="D163" s="28" t="s">
        <v>257</v>
      </c>
      <c r="E163" s="94" t="s">
        <v>266</v>
      </c>
      <c r="F163" s="103">
        <v>12296</v>
      </c>
    </row>
    <row r="164" spans="1:6" ht="94.5" x14ac:dyDescent="0.25">
      <c r="A164" s="125">
        <v>156</v>
      </c>
      <c r="B164" s="26">
        <v>42646</v>
      </c>
      <c r="C164" s="22">
        <v>2081</v>
      </c>
      <c r="D164" s="27" t="s">
        <v>267</v>
      </c>
      <c r="E164" s="93" t="s">
        <v>268</v>
      </c>
      <c r="F164" s="104">
        <v>12412</v>
      </c>
    </row>
    <row r="165" spans="1:6" ht="220.5" x14ac:dyDescent="0.25">
      <c r="A165" s="125">
        <v>157</v>
      </c>
      <c r="B165" s="24">
        <v>42663</v>
      </c>
      <c r="C165" s="25">
        <v>2082</v>
      </c>
      <c r="D165" s="25" t="s">
        <v>150</v>
      </c>
      <c r="E165" s="94" t="s">
        <v>269</v>
      </c>
      <c r="F165" s="103">
        <v>12493.2</v>
      </c>
    </row>
    <row r="166" spans="1:6" ht="236.25" x14ac:dyDescent="0.25">
      <c r="A166" s="125">
        <v>158</v>
      </c>
      <c r="B166" s="26">
        <v>42663</v>
      </c>
      <c r="C166" s="22">
        <v>2083</v>
      </c>
      <c r="D166" s="29" t="s">
        <v>270</v>
      </c>
      <c r="E166" s="97" t="s">
        <v>271</v>
      </c>
      <c r="F166" s="110">
        <v>48789.599999999999</v>
      </c>
    </row>
    <row r="167" spans="1:6" ht="63" x14ac:dyDescent="0.25">
      <c r="A167" s="125">
        <v>159</v>
      </c>
      <c r="B167" s="26">
        <v>42663</v>
      </c>
      <c r="C167" s="22">
        <v>2083</v>
      </c>
      <c r="D167" s="33" t="s">
        <v>238</v>
      </c>
      <c r="E167" s="101" t="s">
        <v>272</v>
      </c>
      <c r="F167" s="111">
        <v>-48780</v>
      </c>
    </row>
    <row r="168" spans="1:6" ht="63" x14ac:dyDescent="0.25">
      <c r="A168" s="125">
        <v>160</v>
      </c>
      <c r="B168" s="24">
        <v>42663</v>
      </c>
      <c r="C168" s="25">
        <v>2084</v>
      </c>
      <c r="D168" s="28" t="s">
        <v>71</v>
      </c>
      <c r="E168" s="94" t="s">
        <v>273</v>
      </c>
      <c r="F168" s="103">
        <v>382</v>
      </c>
    </row>
    <row r="169" spans="1:6" ht="141.75" x14ac:dyDescent="0.25">
      <c r="A169" s="125">
        <v>161</v>
      </c>
      <c r="B169" s="24">
        <v>42668</v>
      </c>
      <c r="C169" s="25">
        <v>2085</v>
      </c>
      <c r="D169" s="28" t="s">
        <v>274</v>
      </c>
      <c r="E169" s="94" t="s">
        <v>275</v>
      </c>
      <c r="F169" s="103">
        <v>11600</v>
      </c>
    </row>
    <row r="170" spans="1:6" ht="31.5" x14ac:dyDescent="0.25">
      <c r="A170" s="125">
        <v>162</v>
      </c>
      <c r="B170" s="24">
        <v>42668</v>
      </c>
      <c r="C170" s="25">
        <v>2086</v>
      </c>
      <c r="D170" s="25" t="s">
        <v>98</v>
      </c>
      <c r="E170" s="94" t="s">
        <v>276</v>
      </c>
      <c r="F170" s="103">
        <v>12180</v>
      </c>
    </row>
    <row r="171" spans="1:6" ht="47.25" x14ac:dyDescent="0.25">
      <c r="A171" s="125">
        <v>163</v>
      </c>
      <c r="B171" s="26">
        <v>42668</v>
      </c>
      <c r="C171" s="22">
        <v>2087</v>
      </c>
      <c r="D171" s="27" t="s">
        <v>277</v>
      </c>
      <c r="E171" s="93" t="s">
        <v>278</v>
      </c>
      <c r="F171" s="104">
        <v>2412.8200000000002</v>
      </c>
    </row>
    <row r="172" spans="1:6" ht="47.25" x14ac:dyDescent="0.25">
      <c r="A172" s="125">
        <v>164</v>
      </c>
      <c r="B172" s="24">
        <v>42663</v>
      </c>
      <c r="C172" s="25">
        <v>2088</v>
      </c>
      <c r="D172" s="25" t="s">
        <v>98</v>
      </c>
      <c r="E172" s="94" t="s">
        <v>279</v>
      </c>
      <c r="F172" s="103">
        <v>12412</v>
      </c>
    </row>
    <row r="173" spans="1:6" ht="141.75" x14ac:dyDescent="0.25">
      <c r="A173" s="125">
        <v>165</v>
      </c>
      <c r="B173" s="26">
        <v>42663</v>
      </c>
      <c r="C173" s="22">
        <v>2089</v>
      </c>
      <c r="D173" s="39" t="s">
        <v>280</v>
      </c>
      <c r="E173" s="93" t="s">
        <v>281</v>
      </c>
      <c r="F173" s="104">
        <v>404</v>
      </c>
    </row>
    <row r="174" spans="1:6" ht="63" x14ac:dyDescent="0.25">
      <c r="A174" s="125">
        <v>166</v>
      </c>
      <c r="B174" s="24">
        <v>42674</v>
      </c>
      <c r="C174" s="25">
        <v>2090</v>
      </c>
      <c r="D174" s="28" t="s">
        <v>282</v>
      </c>
      <c r="E174" s="94" t="s">
        <v>283</v>
      </c>
      <c r="F174" s="103">
        <v>12455</v>
      </c>
    </row>
    <row r="175" spans="1:6" ht="47.25" x14ac:dyDescent="0.25">
      <c r="A175" s="125">
        <v>167</v>
      </c>
      <c r="B175" s="26">
        <v>42674</v>
      </c>
      <c r="C175" s="22">
        <v>2091</v>
      </c>
      <c r="D175" s="22" t="s">
        <v>98</v>
      </c>
      <c r="E175" s="93" t="s">
        <v>284</v>
      </c>
      <c r="F175" s="104">
        <v>3399.96</v>
      </c>
    </row>
    <row r="176" spans="1:6" ht="63" x14ac:dyDescent="0.25">
      <c r="A176" s="125">
        <v>168</v>
      </c>
      <c r="B176" s="24">
        <v>42674</v>
      </c>
      <c r="C176" s="25">
        <v>2092</v>
      </c>
      <c r="D176" s="28" t="s">
        <v>270</v>
      </c>
      <c r="E176" s="94" t="s">
        <v>285</v>
      </c>
      <c r="F176" s="103">
        <v>6000</v>
      </c>
    </row>
    <row r="177" spans="1:6" ht="110.25" x14ac:dyDescent="0.25">
      <c r="A177" s="125">
        <v>169</v>
      </c>
      <c r="B177" s="26">
        <v>42674</v>
      </c>
      <c r="C177" s="22">
        <v>2093</v>
      </c>
      <c r="D177" s="27" t="s">
        <v>286</v>
      </c>
      <c r="E177" s="93" t="s">
        <v>287</v>
      </c>
      <c r="F177" s="104">
        <v>80990.75</v>
      </c>
    </row>
    <row r="178" spans="1:6" ht="15.75" x14ac:dyDescent="0.25">
      <c r="A178" s="125">
        <v>170</v>
      </c>
      <c r="B178" s="40" t="s">
        <v>288</v>
      </c>
      <c r="C178" s="19"/>
      <c r="D178" s="41"/>
      <c r="E178" s="113"/>
      <c r="F178" s="114"/>
    </row>
    <row r="179" spans="1:6" ht="105" x14ac:dyDescent="0.25">
      <c r="A179" s="125">
        <v>171</v>
      </c>
      <c r="B179" s="30">
        <v>42681</v>
      </c>
      <c r="C179" s="20">
        <v>2094</v>
      </c>
      <c r="D179" s="42" t="s">
        <v>289</v>
      </c>
      <c r="E179" s="115" t="s">
        <v>290</v>
      </c>
      <c r="F179" s="116">
        <v>12180</v>
      </c>
    </row>
    <row r="180" spans="1:6" ht="165.75" x14ac:dyDescent="0.25">
      <c r="A180" s="125">
        <v>172</v>
      </c>
      <c r="B180" s="40">
        <v>42681</v>
      </c>
      <c r="C180" s="19">
        <v>2095</v>
      </c>
      <c r="D180" s="41" t="s">
        <v>291</v>
      </c>
      <c r="E180" s="113" t="s">
        <v>292</v>
      </c>
      <c r="F180" s="114">
        <v>12246</v>
      </c>
    </row>
    <row r="181" spans="1:6" ht="120.75" x14ac:dyDescent="0.25">
      <c r="A181" s="125">
        <v>173</v>
      </c>
      <c r="B181" s="30">
        <v>42681</v>
      </c>
      <c r="C181" s="20">
        <v>2096</v>
      </c>
      <c r="D181" s="42" t="s">
        <v>293</v>
      </c>
      <c r="E181" s="115" t="s">
        <v>294</v>
      </c>
      <c r="F181" s="116">
        <v>11948</v>
      </c>
    </row>
    <row r="182" spans="1:6" ht="315.75" x14ac:dyDescent="0.25">
      <c r="A182" s="125">
        <v>174</v>
      </c>
      <c r="B182" s="40">
        <v>42682</v>
      </c>
      <c r="C182" s="19">
        <v>2097</v>
      </c>
      <c r="D182" s="12" t="s">
        <v>125</v>
      </c>
      <c r="E182" s="113" t="s">
        <v>295</v>
      </c>
      <c r="F182" s="114">
        <v>3000</v>
      </c>
    </row>
    <row r="183" spans="1:6" ht="90" x14ac:dyDescent="0.25">
      <c r="A183" s="125">
        <v>175</v>
      </c>
      <c r="B183" s="30">
        <v>42683</v>
      </c>
      <c r="C183" s="20">
        <v>2098</v>
      </c>
      <c r="D183" s="15" t="s">
        <v>296</v>
      </c>
      <c r="E183" s="115" t="s">
        <v>297</v>
      </c>
      <c r="F183" s="116">
        <v>8320.58</v>
      </c>
    </row>
    <row r="184" spans="1:6" ht="75.75" x14ac:dyDescent="0.25">
      <c r="A184" s="125">
        <v>176</v>
      </c>
      <c r="B184" s="40">
        <v>42683</v>
      </c>
      <c r="C184" s="19">
        <v>2099</v>
      </c>
      <c r="D184" s="12" t="s">
        <v>155</v>
      </c>
      <c r="E184" s="113" t="s">
        <v>298</v>
      </c>
      <c r="F184" s="114">
        <v>12498.36</v>
      </c>
    </row>
    <row r="185" spans="1:6" ht="135.75" x14ac:dyDescent="0.25">
      <c r="A185" s="125">
        <v>177</v>
      </c>
      <c r="B185" s="20"/>
      <c r="C185" s="20">
        <v>2100</v>
      </c>
      <c r="D185" s="20" t="s">
        <v>299</v>
      </c>
      <c r="E185" s="115" t="s">
        <v>300</v>
      </c>
      <c r="F185" s="116">
        <v>20809.16</v>
      </c>
    </row>
    <row r="186" spans="1:6" ht="195.75" x14ac:dyDescent="0.25">
      <c r="A186" s="125">
        <v>178</v>
      </c>
      <c r="B186" s="40">
        <v>42689</v>
      </c>
      <c r="C186" s="19">
        <v>2101</v>
      </c>
      <c r="D186" s="12" t="s">
        <v>170</v>
      </c>
      <c r="E186" s="113" t="s">
        <v>301</v>
      </c>
      <c r="F186" s="114">
        <v>3237</v>
      </c>
    </row>
    <row r="187" spans="1:6" ht="105.75" x14ac:dyDescent="0.25">
      <c r="A187" s="125">
        <v>179</v>
      </c>
      <c r="B187" s="30">
        <v>42689</v>
      </c>
      <c r="C187" s="20">
        <v>2102</v>
      </c>
      <c r="D187" s="42" t="s">
        <v>289</v>
      </c>
      <c r="E187" s="115" t="s">
        <v>302</v>
      </c>
      <c r="F187" s="116">
        <v>12412</v>
      </c>
    </row>
    <row r="188" spans="1:6" ht="75" x14ac:dyDescent="0.25">
      <c r="A188" s="125">
        <v>180</v>
      </c>
      <c r="B188" s="40">
        <v>42689</v>
      </c>
      <c r="C188" s="19">
        <v>2103</v>
      </c>
      <c r="D188" s="12" t="s">
        <v>170</v>
      </c>
      <c r="E188" s="113" t="s">
        <v>303</v>
      </c>
      <c r="F188" s="114">
        <v>3413</v>
      </c>
    </row>
    <row r="189" spans="1:6" ht="75.75" x14ac:dyDescent="0.25">
      <c r="A189" s="125">
        <v>181</v>
      </c>
      <c r="B189" s="30">
        <v>42689</v>
      </c>
      <c r="C189" s="21">
        <v>2104</v>
      </c>
      <c r="D189" s="15" t="s">
        <v>76</v>
      </c>
      <c r="E189" s="115" t="s">
        <v>304</v>
      </c>
      <c r="F189" s="116">
        <v>3003</v>
      </c>
    </row>
    <row r="190" spans="1:6" ht="75" x14ac:dyDescent="0.25">
      <c r="A190" s="125">
        <v>182</v>
      </c>
      <c r="B190" s="40">
        <v>42689</v>
      </c>
      <c r="C190" s="19">
        <v>2105</v>
      </c>
      <c r="D190" s="12" t="s">
        <v>76</v>
      </c>
      <c r="E190" s="113" t="s">
        <v>305</v>
      </c>
      <c r="F190" s="114">
        <v>5323.99</v>
      </c>
    </row>
    <row r="191" spans="1:6" ht="180.75" x14ac:dyDescent="0.25">
      <c r="A191" s="125">
        <v>183</v>
      </c>
      <c r="B191" s="30">
        <v>42689</v>
      </c>
      <c r="C191" s="20">
        <v>2106</v>
      </c>
      <c r="D191" s="42" t="s">
        <v>289</v>
      </c>
      <c r="E191" s="115" t="s">
        <v>306</v>
      </c>
      <c r="F191" s="116">
        <v>12412</v>
      </c>
    </row>
    <row r="192" spans="1:6" ht="135" x14ac:dyDescent="0.25">
      <c r="A192" s="125">
        <v>184</v>
      </c>
      <c r="B192" s="10">
        <v>42689</v>
      </c>
      <c r="C192" s="11">
        <v>2107</v>
      </c>
      <c r="D192" s="41" t="s">
        <v>291</v>
      </c>
      <c r="E192" s="63" t="s">
        <v>307</v>
      </c>
      <c r="F192" s="114">
        <v>12354</v>
      </c>
    </row>
    <row r="193" spans="1:6" ht="90.75" x14ac:dyDescent="0.25">
      <c r="A193" s="126">
        <v>185</v>
      </c>
      <c r="B193" s="30">
        <v>42691</v>
      </c>
      <c r="C193" s="20">
        <v>2108</v>
      </c>
      <c r="D193" s="15" t="s">
        <v>155</v>
      </c>
      <c r="E193" s="115" t="s">
        <v>308</v>
      </c>
      <c r="F193" s="116">
        <v>12498.36</v>
      </c>
    </row>
    <row r="194" spans="1:6" ht="180.75" x14ac:dyDescent="0.25">
      <c r="A194" s="125">
        <v>186</v>
      </c>
      <c r="B194" s="40">
        <v>42692</v>
      </c>
      <c r="C194" s="19">
        <v>2109</v>
      </c>
      <c r="D194" s="41" t="s">
        <v>270</v>
      </c>
      <c r="E194" s="113" t="s">
        <v>309</v>
      </c>
      <c r="F194" s="114">
        <v>11980</v>
      </c>
    </row>
    <row r="195" spans="1:6" ht="120.75" x14ac:dyDescent="0.25">
      <c r="A195" s="125">
        <v>187</v>
      </c>
      <c r="B195" s="30">
        <v>42692</v>
      </c>
      <c r="C195" s="20">
        <v>2110</v>
      </c>
      <c r="D195" s="42" t="s">
        <v>310</v>
      </c>
      <c r="E195" s="115" t="s">
        <v>311</v>
      </c>
      <c r="F195" s="116">
        <v>2640</v>
      </c>
    </row>
    <row r="196" spans="1:6" ht="135" x14ac:dyDescent="0.25">
      <c r="A196" s="125">
        <v>188</v>
      </c>
      <c r="B196" s="40">
        <v>42692</v>
      </c>
      <c r="C196" s="19">
        <v>2111</v>
      </c>
      <c r="D196" s="41" t="s">
        <v>312</v>
      </c>
      <c r="E196" s="113" t="s">
        <v>313</v>
      </c>
      <c r="F196" s="114">
        <v>9500</v>
      </c>
    </row>
    <row r="197" spans="1:6" ht="45.75" x14ac:dyDescent="0.25">
      <c r="A197" s="125">
        <v>189</v>
      </c>
      <c r="B197" s="30">
        <v>42696</v>
      </c>
      <c r="C197" s="20">
        <v>2112</v>
      </c>
      <c r="D197" s="14" t="s">
        <v>131</v>
      </c>
      <c r="E197" s="115" t="s">
        <v>314</v>
      </c>
      <c r="F197" s="116">
        <v>4000</v>
      </c>
    </row>
    <row r="198" spans="1:6" ht="120" x14ac:dyDescent="0.25">
      <c r="A198" s="125">
        <v>190</v>
      </c>
      <c r="B198" s="40">
        <v>42696</v>
      </c>
      <c r="C198" s="19">
        <v>2113</v>
      </c>
      <c r="D198" s="41" t="s">
        <v>315</v>
      </c>
      <c r="E198" s="113" t="s">
        <v>316</v>
      </c>
      <c r="F198" s="114">
        <v>6600</v>
      </c>
    </row>
    <row r="199" spans="1:6" ht="105.75" x14ac:dyDescent="0.25">
      <c r="A199" s="125">
        <v>191</v>
      </c>
      <c r="B199" s="30">
        <v>42696</v>
      </c>
      <c r="C199" s="20">
        <v>2114</v>
      </c>
      <c r="D199" s="15" t="s">
        <v>155</v>
      </c>
      <c r="E199" s="115" t="s">
        <v>317</v>
      </c>
      <c r="F199" s="77">
        <v>12412</v>
      </c>
    </row>
    <row r="200" spans="1:6" ht="120" x14ac:dyDescent="0.25">
      <c r="A200" s="125">
        <v>192</v>
      </c>
      <c r="B200" s="40">
        <v>42696</v>
      </c>
      <c r="C200" s="19">
        <v>2115</v>
      </c>
      <c r="D200" s="41" t="s">
        <v>318</v>
      </c>
      <c r="E200" s="113" t="s">
        <v>319</v>
      </c>
      <c r="F200" s="117">
        <v>8100</v>
      </c>
    </row>
    <row r="201" spans="1:6" ht="60.75" x14ac:dyDescent="0.25">
      <c r="A201" s="125">
        <v>193</v>
      </c>
      <c r="B201" s="30">
        <v>42696</v>
      </c>
      <c r="C201" s="20">
        <v>2116</v>
      </c>
      <c r="D201" s="14" t="s">
        <v>131</v>
      </c>
      <c r="E201" s="115" t="s">
        <v>320</v>
      </c>
      <c r="F201" s="77">
        <v>9300</v>
      </c>
    </row>
    <row r="202" spans="1:6" ht="105" x14ac:dyDescent="0.25">
      <c r="A202" s="125">
        <v>194</v>
      </c>
      <c r="B202" s="40">
        <v>42696</v>
      </c>
      <c r="C202" s="19">
        <v>2117</v>
      </c>
      <c r="D202" s="41" t="s">
        <v>321</v>
      </c>
      <c r="E202" s="113" t="s">
        <v>322</v>
      </c>
      <c r="F202" s="76">
        <v>3400</v>
      </c>
    </row>
    <row r="203" spans="1:6" ht="75.75" x14ac:dyDescent="0.25">
      <c r="A203" s="125">
        <v>195</v>
      </c>
      <c r="B203" s="30">
        <v>42696</v>
      </c>
      <c r="C203" s="20">
        <v>2118</v>
      </c>
      <c r="D203" s="15" t="s">
        <v>155</v>
      </c>
      <c r="E203" s="115" t="s">
        <v>323</v>
      </c>
      <c r="F203" s="77">
        <v>3387.2</v>
      </c>
    </row>
    <row r="204" spans="1:6" ht="15.75" x14ac:dyDescent="0.25">
      <c r="A204" s="125">
        <v>196</v>
      </c>
      <c r="B204" s="40">
        <v>42696</v>
      </c>
      <c r="C204" s="19">
        <v>2119</v>
      </c>
      <c r="D204" s="11" t="s">
        <v>131</v>
      </c>
      <c r="E204" s="113"/>
      <c r="F204" s="76">
        <v>8095.64</v>
      </c>
    </row>
    <row r="205" spans="1:6" ht="150.75" x14ac:dyDescent="0.25">
      <c r="A205" s="125">
        <v>197</v>
      </c>
      <c r="B205" s="30">
        <v>42696</v>
      </c>
      <c r="C205" s="20">
        <v>2120</v>
      </c>
      <c r="D205" s="42" t="s">
        <v>324</v>
      </c>
      <c r="E205" s="115" t="s">
        <v>325</v>
      </c>
      <c r="F205" s="77">
        <v>6440</v>
      </c>
    </row>
    <row r="206" spans="1:6" ht="105.75" x14ac:dyDescent="0.25">
      <c r="A206" s="125">
        <v>198</v>
      </c>
      <c r="B206" s="40">
        <v>42696</v>
      </c>
      <c r="C206" s="19">
        <v>2121</v>
      </c>
      <c r="D206" s="12" t="s">
        <v>155</v>
      </c>
      <c r="E206" s="113" t="s">
        <v>326</v>
      </c>
      <c r="F206" s="76">
        <v>12498.88</v>
      </c>
    </row>
    <row r="207" spans="1:6" ht="90.75" x14ac:dyDescent="0.25">
      <c r="A207" s="125">
        <v>199</v>
      </c>
      <c r="B207" s="30">
        <v>42698</v>
      </c>
      <c r="C207" s="20">
        <v>2122</v>
      </c>
      <c r="D207" s="20" t="s">
        <v>327</v>
      </c>
      <c r="E207" s="115" t="s">
        <v>328</v>
      </c>
      <c r="F207" s="77">
        <v>1879.2</v>
      </c>
    </row>
    <row r="208" spans="1:6" ht="120" x14ac:dyDescent="0.25">
      <c r="A208" s="125">
        <v>200</v>
      </c>
      <c r="B208" s="40">
        <v>42698</v>
      </c>
      <c r="C208" s="19">
        <v>2123</v>
      </c>
      <c r="D208" s="41" t="s">
        <v>329</v>
      </c>
      <c r="E208" s="113" t="s">
        <v>330</v>
      </c>
      <c r="F208" s="76">
        <v>1382.5</v>
      </c>
    </row>
    <row r="209" spans="1:6" ht="120" x14ac:dyDescent="0.25">
      <c r="A209" s="125">
        <v>201</v>
      </c>
      <c r="B209" s="40">
        <v>42698</v>
      </c>
      <c r="C209" s="19">
        <v>2124</v>
      </c>
      <c r="D209" s="41" t="s">
        <v>329</v>
      </c>
      <c r="E209" s="113" t="s">
        <v>331</v>
      </c>
      <c r="F209" s="76">
        <v>1382.5</v>
      </c>
    </row>
    <row r="210" spans="1:6" ht="120" x14ac:dyDescent="0.25">
      <c r="A210" s="125">
        <v>202</v>
      </c>
      <c r="B210" s="40">
        <v>42698</v>
      </c>
      <c r="C210" s="19">
        <v>2125</v>
      </c>
      <c r="D210" s="41" t="s">
        <v>329</v>
      </c>
      <c r="E210" s="113" t="s">
        <v>332</v>
      </c>
      <c r="F210" s="76">
        <v>1552.5</v>
      </c>
    </row>
    <row r="211" spans="1:6" ht="150.75" x14ac:dyDescent="0.25">
      <c r="A211" s="125">
        <v>203</v>
      </c>
      <c r="B211" s="30">
        <v>42702</v>
      </c>
      <c r="C211" s="20">
        <v>2126</v>
      </c>
      <c r="D211" s="15" t="s">
        <v>333</v>
      </c>
      <c r="E211" s="115" t="s">
        <v>334</v>
      </c>
      <c r="F211" s="77">
        <v>3345</v>
      </c>
    </row>
    <row r="212" spans="1:6" ht="120.75" x14ac:dyDescent="0.25">
      <c r="A212" s="125">
        <v>204</v>
      </c>
      <c r="B212" s="40">
        <v>42702</v>
      </c>
      <c r="C212" s="19">
        <v>2127</v>
      </c>
      <c r="D212" s="41" t="s">
        <v>335</v>
      </c>
      <c r="E212" s="113" t="s">
        <v>336</v>
      </c>
      <c r="F212" s="76">
        <v>1637.77</v>
      </c>
    </row>
    <row r="213" spans="1:6" ht="236.25" x14ac:dyDescent="0.25">
      <c r="A213" s="125">
        <v>205</v>
      </c>
      <c r="B213" s="30">
        <v>42702</v>
      </c>
      <c r="C213" s="14">
        <v>2128</v>
      </c>
      <c r="D213" s="15" t="s">
        <v>161</v>
      </c>
      <c r="E213" s="93" t="s">
        <v>271</v>
      </c>
      <c r="F213" s="77">
        <v>48780.6</v>
      </c>
    </row>
    <row r="214" spans="1:6" ht="105" x14ac:dyDescent="0.25">
      <c r="A214" s="125">
        <v>206</v>
      </c>
      <c r="B214" s="40">
        <v>42702</v>
      </c>
      <c r="C214" s="11">
        <v>2129</v>
      </c>
      <c r="D214" s="41" t="s">
        <v>337</v>
      </c>
      <c r="E214" s="113" t="s">
        <v>338</v>
      </c>
      <c r="F214" s="76">
        <v>11948</v>
      </c>
    </row>
    <row r="215" spans="1:6" ht="105" x14ac:dyDescent="0.25">
      <c r="A215" s="125">
        <v>207</v>
      </c>
      <c r="B215" s="30">
        <v>42702</v>
      </c>
      <c r="C215" s="14">
        <v>2130</v>
      </c>
      <c r="D215" s="42" t="s">
        <v>321</v>
      </c>
      <c r="E215" s="115" t="s">
        <v>339</v>
      </c>
      <c r="F215" s="118">
        <v>12412</v>
      </c>
    </row>
    <row r="216" spans="1:6" ht="135" x14ac:dyDescent="0.25">
      <c r="A216" s="125">
        <v>208</v>
      </c>
      <c r="B216" s="40">
        <v>42702</v>
      </c>
      <c r="C216" s="11">
        <v>2131</v>
      </c>
      <c r="D216" s="41" t="s">
        <v>291</v>
      </c>
      <c r="E216" s="113" t="s">
        <v>340</v>
      </c>
      <c r="F216" s="119">
        <v>12296</v>
      </c>
    </row>
    <row r="217" spans="1:6" ht="75.75" x14ac:dyDescent="0.25">
      <c r="A217" s="125">
        <v>209</v>
      </c>
      <c r="B217" s="30">
        <v>42704</v>
      </c>
      <c r="C217" s="20">
        <v>2132</v>
      </c>
      <c r="D217" s="20" t="s">
        <v>341</v>
      </c>
      <c r="E217" s="115" t="s">
        <v>342</v>
      </c>
      <c r="F217" s="77">
        <v>12490</v>
      </c>
    </row>
    <row r="218" spans="1:6" ht="180.75" x14ac:dyDescent="0.25">
      <c r="A218" s="125">
        <v>2010</v>
      </c>
      <c r="B218" s="40">
        <v>42704</v>
      </c>
      <c r="C218" s="19">
        <v>2133</v>
      </c>
      <c r="D218" s="19" t="s">
        <v>343</v>
      </c>
      <c r="E218" s="113" t="s">
        <v>344</v>
      </c>
      <c r="F218" s="76">
        <v>1512</v>
      </c>
    </row>
    <row r="219" spans="1:6" ht="135" x14ac:dyDescent="0.25">
      <c r="A219" s="125">
        <v>2011</v>
      </c>
      <c r="B219" s="30">
        <v>42704</v>
      </c>
      <c r="C219" s="20">
        <v>2134</v>
      </c>
      <c r="D219" s="42" t="s">
        <v>291</v>
      </c>
      <c r="E219" s="115" t="s">
        <v>345</v>
      </c>
      <c r="F219" s="77">
        <v>12296</v>
      </c>
    </row>
    <row r="220" spans="1:6" ht="60.75" x14ac:dyDescent="0.25">
      <c r="A220" s="125">
        <v>202012</v>
      </c>
      <c r="B220" s="40">
        <v>42704</v>
      </c>
      <c r="C220" s="19">
        <v>2135</v>
      </c>
      <c r="D220" s="19" t="s">
        <v>346</v>
      </c>
      <c r="E220" s="113" t="s">
        <v>347</v>
      </c>
      <c r="F220" s="76">
        <v>12435.2</v>
      </c>
    </row>
    <row r="221" spans="1:6" ht="45.75" x14ac:dyDescent="0.25">
      <c r="A221" s="125">
        <v>2013</v>
      </c>
      <c r="B221" s="30">
        <v>42704</v>
      </c>
      <c r="C221" s="20">
        <v>2136</v>
      </c>
      <c r="D221" s="20" t="s">
        <v>348</v>
      </c>
      <c r="E221" s="115" t="s">
        <v>349</v>
      </c>
      <c r="F221" s="77">
        <v>12490</v>
      </c>
    </row>
    <row r="222" spans="1:6" ht="135.75" x14ac:dyDescent="0.25">
      <c r="A222" s="125">
        <v>2014</v>
      </c>
      <c r="B222" s="40">
        <v>42704</v>
      </c>
      <c r="C222" s="19">
        <v>2137</v>
      </c>
      <c r="D222" s="19" t="s">
        <v>350</v>
      </c>
      <c r="E222" s="113" t="s">
        <v>351</v>
      </c>
      <c r="F222" s="76">
        <v>2552</v>
      </c>
    </row>
    <row r="223" spans="1:6" ht="15.75" x14ac:dyDescent="0.25">
      <c r="A223" s="125">
        <v>2015</v>
      </c>
      <c r="B223" s="40" t="s">
        <v>352</v>
      </c>
      <c r="C223" s="19"/>
      <c r="D223" s="19"/>
      <c r="E223" s="113"/>
      <c r="F223" s="114"/>
    </row>
    <row r="224" spans="1:6" ht="30" x14ac:dyDescent="0.25">
      <c r="A224" s="125">
        <v>2016</v>
      </c>
      <c r="B224" s="20" t="s">
        <v>353</v>
      </c>
      <c r="C224" s="20">
        <v>2138</v>
      </c>
      <c r="D224" s="42" t="s">
        <v>238</v>
      </c>
      <c r="E224" s="81" t="s">
        <v>354</v>
      </c>
      <c r="F224" s="77">
        <v>0</v>
      </c>
    </row>
    <row r="225" spans="1:6" ht="135" x14ac:dyDescent="0.25">
      <c r="A225" s="125">
        <v>2017</v>
      </c>
      <c r="B225" s="40">
        <v>42720</v>
      </c>
      <c r="C225" s="19">
        <v>2139</v>
      </c>
      <c r="D225" s="41" t="s">
        <v>355</v>
      </c>
      <c r="E225" s="78" t="s">
        <v>356</v>
      </c>
      <c r="F225" s="76">
        <v>400000</v>
      </c>
    </row>
    <row r="226" spans="1:6" ht="15.75" x14ac:dyDescent="0.25">
      <c r="A226" s="125"/>
      <c r="B226" s="43"/>
      <c r="C226" s="43"/>
      <c r="D226" s="43"/>
      <c r="E226" s="120"/>
      <c r="F226" s="120"/>
    </row>
    <row r="227" spans="1:6" ht="15.75" x14ac:dyDescent="0.25">
      <c r="A227" s="125"/>
      <c r="B227" s="43"/>
      <c r="C227" s="43"/>
      <c r="D227" s="43"/>
      <c r="E227" s="120"/>
      <c r="F227" s="120"/>
    </row>
    <row r="228" spans="1:6" ht="15.75" x14ac:dyDescent="0.25">
      <c r="A228" s="125"/>
      <c r="B228" s="43"/>
      <c r="C228" s="43"/>
      <c r="D228" s="43"/>
      <c r="E228" s="120"/>
      <c r="F228" s="120"/>
    </row>
    <row r="229" spans="1:6" ht="15.75" x14ac:dyDescent="0.25">
      <c r="A229" s="125"/>
      <c r="B229" s="43"/>
      <c r="C229" s="43"/>
      <c r="D229" s="43"/>
      <c r="E229" s="120"/>
      <c r="F229" s="120"/>
    </row>
    <row r="230" spans="1:6" ht="15.75" x14ac:dyDescent="0.25">
      <c r="A230" s="125"/>
      <c r="B230" s="43"/>
      <c r="C230" s="43"/>
      <c r="D230" s="43"/>
      <c r="E230" s="120"/>
      <c r="F230" s="120"/>
    </row>
    <row r="231" spans="1:6" ht="15.75" x14ac:dyDescent="0.25">
      <c r="A231" s="125"/>
      <c r="B231" s="43"/>
      <c r="C231" s="43"/>
      <c r="D231" s="43"/>
      <c r="E231" s="120"/>
      <c r="F231" s="120"/>
    </row>
    <row r="232" spans="1:6" ht="15.75" x14ac:dyDescent="0.25">
      <c r="A232" s="125"/>
      <c r="B232" s="44"/>
      <c r="C232" s="44"/>
      <c r="D232" s="44"/>
      <c r="E232" s="121"/>
      <c r="F232" s="121"/>
    </row>
    <row r="233" spans="1:6" ht="15.75" x14ac:dyDescent="0.25">
      <c r="A233" s="125"/>
      <c r="B233" s="121"/>
      <c r="C233" s="121"/>
      <c r="D233" s="121"/>
      <c r="E233" s="121"/>
      <c r="F233" s="121"/>
    </row>
    <row r="234" spans="1:6" ht="15.75" x14ac:dyDescent="0.25">
      <c r="A234" s="125"/>
      <c r="B234" s="121"/>
      <c r="C234" s="121"/>
      <c r="D234" s="121"/>
      <c r="E234" s="121"/>
      <c r="F234" s="121"/>
    </row>
    <row r="235" spans="1:6" ht="15.75" x14ac:dyDescent="0.25">
      <c r="A235" s="125"/>
      <c r="B235" s="121"/>
      <c r="C235" s="121"/>
      <c r="D235" s="121"/>
      <c r="E235" s="121"/>
      <c r="F235" s="121"/>
    </row>
    <row r="236" spans="1:6" ht="15.75" x14ac:dyDescent="0.25">
      <c r="A236" s="125"/>
      <c r="B236" s="121"/>
      <c r="C236" s="121"/>
      <c r="D236" s="121"/>
      <c r="E236" s="121"/>
      <c r="F236" s="121"/>
    </row>
    <row r="237" spans="1:6" x14ac:dyDescent="0.25">
      <c r="A237" s="1"/>
    </row>
    <row r="238" spans="1:6" x14ac:dyDescent="0.25">
      <c r="A238" s="1"/>
    </row>
    <row r="239" spans="1:6" x14ac:dyDescent="0.25">
      <c r="A239" s="1"/>
    </row>
    <row r="240" spans="1:6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</sheetData>
  <mergeCells count="4">
    <mergeCell ref="C3:E3"/>
    <mergeCell ref="D5:E5"/>
    <mergeCell ref="D6:E6"/>
    <mergeCell ref="B162:D162"/>
  </mergeCells>
  <conditionalFormatting sqref="A60:A107 A9:B59 C9:F43 C44:E59">
    <cfRule type="expression" dxfId="9" priority="5">
      <formula>MOD(ROW(),2)=1</formula>
    </cfRule>
  </conditionalFormatting>
  <conditionalFormatting sqref="D44">
    <cfRule type="expression" dxfId="8" priority="4">
      <formula>MOD(ROW(),2)=1</formula>
    </cfRule>
  </conditionalFormatting>
  <conditionalFormatting sqref="D43">
    <cfRule type="expression" dxfId="7" priority="3">
      <formula>MOD(ROW(),2)=1</formula>
    </cfRule>
  </conditionalFormatting>
  <conditionalFormatting sqref="D64">
    <cfRule type="expression" dxfId="6" priority="2">
      <formula>MOD(ROW(),2)=1</formula>
    </cfRule>
  </conditionalFormatting>
  <conditionalFormatting sqref="D69">
    <cfRule type="expression" dxfId="5" priority="1">
      <formula>MOD(ROW(),2)=1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GASTOS DE VIAJE DR.ARIEL </vt:lpstr>
      <vt:lpstr>Hoja5</vt:lpstr>
      <vt:lpstr>Hoja6</vt:lpstr>
      <vt:lpstr>Hoja7</vt:lpstr>
      <vt:lpstr>Hoja8</vt:lpstr>
      <vt:lpstr>Hoja9</vt:lpstr>
      <vt:lpstr>Hoja10</vt:lpstr>
      <vt:lpstr>Hoja12</vt:lpstr>
      <vt:lpstr>Hoja11</vt:lpstr>
      <vt:lpstr>Hoja13</vt:lpstr>
      <vt:lpstr>Hoja4</vt:lpstr>
      <vt:lpstr>Hoja15</vt:lpstr>
      <vt:lpstr>Hoja16</vt:lpstr>
      <vt:lpstr>Hoja14</vt:lpstr>
      <vt:lpstr>Hoja3</vt:lpstr>
      <vt:lpstr>CHEQUES 2016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Cheque</cp:lastModifiedBy>
  <dcterms:created xsi:type="dcterms:W3CDTF">2017-01-18T18:34:03Z</dcterms:created>
  <dcterms:modified xsi:type="dcterms:W3CDTF">2018-08-08T20:32:45Z</dcterms:modified>
</cp:coreProperties>
</file>