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6608" windowHeight="9432"/>
  </bookViews>
  <sheets>
    <sheet name="a) Gto x Cat Programatica" sheetId="1" r:id="rId1"/>
  </sheets>
  <calcPr calcId="145621"/>
</workbook>
</file>

<file path=xl/calcChain.xml><?xml version="1.0" encoding="utf-8"?>
<calcChain xmlns="http://schemas.openxmlformats.org/spreadsheetml/2006/main">
  <c r="G40" i="1" l="1"/>
  <c r="J40" i="1" s="1"/>
  <c r="G39" i="1"/>
  <c r="J39" i="1" s="1"/>
  <c r="G38" i="1"/>
  <c r="J38" i="1" s="1"/>
  <c r="G37" i="1"/>
  <c r="J37" i="1" s="1"/>
  <c r="J36" i="1" s="1"/>
  <c r="I36" i="1"/>
  <c r="H36" i="1"/>
  <c r="F36" i="1"/>
  <c r="E36" i="1"/>
  <c r="G35" i="1"/>
  <c r="J35" i="1" s="1"/>
  <c r="G34" i="1"/>
  <c r="J34" i="1" s="1"/>
  <c r="G33" i="1"/>
  <c r="J33" i="1" s="1"/>
  <c r="G32" i="1"/>
  <c r="J32" i="1" s="1"/>
  <c r="I31" i="1"/>
  <c r="H31" i="1"/>
  <c r="G31" i="1"/>
  <c r="F31" i="1"/>
  <c r="E31" i="1"/>
  <c r="G30" i="1"/>
  <c r="J30" i="1" s="1"/>
  <c r="G29" i="1"/>
  <c r="J29" i="1" s="1"/>
  <c r="J28" i="1" s="1"/>
  <c r="I28" i="1"/>
  <c r="H28" i="1"/>
  <c r="F28" i="1"/>
  <c r="E28" i="1"/>
  <c r="G27" i="1"/>
  <c r="J27" i="1" s="1"/>
  <c r="G26" i="1"/>
  <c r="J26" i="1" s="1"/>
  <c r="G25" i="1"/>
  <c r="J25" i="1" s="1"/>
  <c r="J24" i="1" s="1"/>
  <c r="I24" i="1"/>
  <c r="H24" i="1"/>
  <c r="F24" i="1"/>
  <c r="E24" i="1"/>
  <c r="G23" i="1"/>
  <c r="J23" i="1" s="1"/>
  <c r="G22" i="1"/>
  <c r="J22" i="1" s="1"/>
  <c r="G21" i="1"/>
  <c r="J21" i="1" s="1"/>
  <c r="G20" i="1"/>
  <c r="J20" i="1" s="1"/>
  <c r="J19" i="1"/>
  <c r="G18" i="1"/>
  <c r="J18" i="1" s="1"/>
  <c r="G17" i="1"/>
  <c r="J17" i="1" s="1"/>
  <c r="G16" i="1"/>
  <c r="J16" i="1" s="1"/>
  <c r="I15" i="1"/>
  <c r="I11" i="1" s="1"/>
  <c r="I42" i="1" s="1"/>
  <c r="H15" i="1"/>
  <c r="G15" i="1"/>
  <c r="F15" i="1"/>
  <c r="E15" i="1"/>
  <c r="G14" i="1"/>
  <c r="J14" i="1" s="1"/>
  <c r="G13" i="1"/>
  <c r="J13" i="1" s="1"/>
  <c r="J12" i="1" s="1"/>
  <c r="I12" i="1"/>
  <c r="H12" i="1"/>
  <c r="F12" i="1"/>
  <c r="F11" i="1" s="1"/>
  <c r="F42" i="1" s="1"/>
  <c r="E12" i="1"/>
  <c r="E11" i="1"/>
  <c r="E42" i="1" s="1"/>
  <c r="H11" i="1" l="1"/>
  <c r="H42" i="1" s="1"/>
  <c r="G12" i="1"/>
  <c r="G24" i="1"/>
  <c r="G28" i="1"/>
  <c r="G36" i="1"/>
  <c r="J15" i="1"/>
  <c r="J11" i="1" s="1"/>
  <c r="J42" i="1" s="1"/>
  <c r="J31" i="1"/>
  <c r="G11" i="1" l="1"/>
  <c r="G42" i="1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<sst xmlns="http://schemas.openxmlformats.org/spreadsheetml/2006/main" count="45" uniqueCount="45">
  <si>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</si>
  <si>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</si>
  <si>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</si>
  <si>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</si>
  <si>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</si>
  <si>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</si>
  <si>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</si>
  <si>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</si>
  <si>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</si>
  <si>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</si>
  <si>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</si>
  <si>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</si>
  <si>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</si>
  <si>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</si>
  <si>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</si>
  <si>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</si>
  <si>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</si>
  <si>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</si>
  <si>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</si>
  <si>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</si>
  <si>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</si>
  <si>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</si>
  <si>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</si>
  <si>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</si>
  <si>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</si>
  <si>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</si>
  <si>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</si>
  <si>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</si>
  <si>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</si>
  <si>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</si>
  <si>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</si>
  <si>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</si>
  <si>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</si>
  <si>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</si>
  <si>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</si>
  <si>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</si>
  <si>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</si>
  <si>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</si>
  <si>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</si>
  <si>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</si>
  <si>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</si>
  <si>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</si>
  <si>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Jalisciense del Emprendedor</t>
  </si>
  <si>
    <t>Cuenta Pública 2015</t>
  </si>
  <si>
    <t>Del 1 de enero al 31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</si>
</sst>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43" fontId="10" fillId="0" borderId="0" applyFont="0" applyFill="0" applyBorder="0" applyAlignment="0" applyProtection="0"/>
    <xf numFmtId="0" fontId="9" fillId="0" borderId="0"/>
    <xf numFmtId="0" fontId="1" fillId="0" borderId="0"/>
  </cellStyleXfs>
  <cellXfs count="59">
    <xf numFmtId="0" fontId="0" fillId="0" borderId="0" xfId="0"/>
    <xf numFmtId="0" fontId="2" fillId="2" borderId="0" xfId="0" applyFont="1" applyFill="1"/>
    <xf numFmtId="164" fontId="3" fillId="3" borderId="6" xfId="1" applyNumberFormat="1" applyFont="1" applyFill="1" applyBorder="1" applyAlignment="1" applyProtection="1">
      <alignment horizontal="right"/>
    </xf>
    <xf numFmtId="164" fontId="3" fillId="3" borderId="7" xfId="1" applyNumberFormat="1" applyFont="1" applyFill="1" applyBorder="1" applyAlignment="1" applyProtection="1">
      <alignment horizontal="right"/>
    </xf>
    <xf numFmtId="164" fontId="3" fillId="3" borderId="7" xfId="1" applyNumberFormat="1" applyFont="1" applyFill="1" applyBorder="1" applyAlignment="1" applyProtection="1">
      <alignment horizontal="center"/>
    </xf>
    <xf numFmtId="164" fontId="3" fillId="3" borderId="8" xfId="1" applyNumberFormat="1" applyFont="1" applyFill="1" applyBorder="1" applyAlignment="1" applyProtection="1"/>
    <xf numFmtId="0" fontId="4" fillId="2" borderId="0" xfId="0" applyFont="1" applyFill="1"/>
    <xf numFmtId="164" fontId="5" fillId="3" borderId="15" xfId="1" applyNumberFormat="1" applyFont="1" applyFill="1" applyBorder="1" applyAlignment="1" applyProtection="1">
      <alignment horizontal="center"/>
    </xf>
    <xf numFmtId="164" fontId="5" fillId="3" borderId="15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 vertical="center"/>
    </xf>
    <xf numFmtId="164" fontId="5" fillId="3" borderId="22" xfId="1" applyNumberFormat="1" applyFont="1" applyFill="1" applyBorder="1" applyAlignment="1" applyProtection="1">
      <alignment horizontal="center"/>
    </xf>
    <xf numFmtId="164" fontId="5" fillId="3" borderId="19" xfId="1" applyNumberFormat="1" applyFont="1" applyFill="1" applyBorder="1" applyAlignment="1" applyProtection="1">
      <alignment horizontal="center"/>
    </xf>
    <xf numFmtId="3" fontId="7" fillId="0" borderId="17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6" fillId="0" borderId="16" xfId="0" applyFont="1" applyFill="1" applyBorder="1" applyAlignment="1">
      <alignment horizontal="justify" vertical="center" wrapText="1"/>
    </xf>
    <xf numFmtId="3" fontId="7" fillId="0" borderId="17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8" xfId="0" applyNumberFormat="1" applyFont="1" applyFill="1" applyBorder="1" applyAlignment="1" applyProtection="1">
      <alignment horizontal="right" vertical="center" wrapText="1"/>
    </xf>
    <xf numFmtId="3" fontId="6" fillId="2" borderId="18" xfId="0" applyNumberFormat="1" applyFont="1" applyFill="1" applyBorder="1" applyAlignment="1" applyProtection="1">
      <alignment horizontal="right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justify" vertical="center" wrapText="1"/>
    </xf>
    <xf numFmtId="3" fontId="7" fillId="0" borderId="22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 indent="3"/>
    </xf>
    <xf numFmtId="0" fontId="7" fillId="0" borderId="14" xfId="0" applyFont="1" applyFill="1" applyBorder="1" applyAlignment="1">
      <alignment horizontal="left" vertical="center" wrapText="1" indent="3"/>
    </xf>
    <xf numFmtId="164" fontId="3" fillId="3" borderId="1" xfId="1" applyNumberFormat="1" applyFont="1" applyFill="1" applyBorder="1" applyAlignment="1" applyProtection="1">
      <alignment horizontal="center"/>
    </xf>
    <xf numFmtId="164" fontId="3" fillId="3" borderId="2" xfId="1" applyNumberFormat="1" applyFont="1" applyFill="1" applyBorder="1" applyAlignment="1" applyProtection="1">
      <alignment horizontal="center"/>
    </xf>
    <xf numFmtId="164" fontId="3" fillId="3" borderId="3" xfId="1" applyNumberFormat="1" applyFont="1" applyFill="1" applyBorder="1" applyAlignment="1" applyProtection="1">
      <alignment horizontal="center"/>
    </xf>
    <xf numFmtId="164" fontId="3" fillId="3" borderId="4" xfId="1" applyNumberFormat="1" applyFont="1" applyFill="1" applyBorder="1" applyAlignment="1" applyProtection="1">
      <alignment horizontal="center"/>
      <protection locked="0"/>
    </xf>
    <xf numFmtId="164" fontId="3" fillId="3" borderId="0" xfId="1" applyNumberFormat="1" applyFont="1" applyFill="1" applyBorder="1" applyAlignment="1" applyProtection="1">
      <alignment horizontal="center"/>
      <protection locked="0"/>
    </xf>
    <xf numFmtId="164" fontId="3" fillId="3" borderId="5" xfId="1" applyNumberFormat="1" applyFont="1" applyFill="1" applyBorder="1" applyAlignment="1" applyProtection="1">
      <alignment horizontal="center"/>
      <protection locked="0"/>
    </xf>
    <xf numFmtId="164" fontId="3" fillId="3" borderId="4" xfId="1" applyNumberFormat="1" applyFont="1" applyFill="1" applyBorder="1" applyAlignment="1" applyProtection="1">
      <alignment horizontal="center"/>
    </xf>
    <xf numFmtId="164" fontId="3" fillId="3" borderId="0" xfId="1" applyNumberFormat="1" applyFont="1" applyFill="1" applyBorder="1" applyAlignment="1" applyProtection="1">
      <alignment horizontal="center"/>
    </xf>
    <xf numFmtId="164" fontId="3" fillId="3" borderId="5" xfId="1" applyNumberFormat="1" applyFont="1" applyFill="1" applyBorder="1" applyAlignment="1" applyProtection="1">
      <alignment horizontal="center"/>
    </xf>
    <xf numFmtId="164" fontId="5" fillId="3" borderId="9" xfId="1" applyNumberFormat="1" applyFont="1" applyFill="1" applyBorder="1" applyAlignment="1" applyProtection="1">
      <alignment horizontal="center" vertical="center"/>
    </xf>
    <xf numFmtId="164" fontId="5" fillId="3" borderId="10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6" xfId="1" applyNumberFormat="1" applyFont="1" applyFill="1" applyBorder="1" applyAlignment="1" applyProtection="1">
      <alignment horizontal="center" vertical="center"/>
    </xf>
    <xf numFmtId="164" fontId="5" fillId="3" borderId="0" xfId="1" applyNumberFormat="1" applyFont="1" applyFill="1" applyBorder="1" applyAlignment="1" applyProtection="1">
      <alignment horizontal="center" vertical="center"/>
    </xf>
    <xf numFmtId="164" fontId="5" fillId="3" borderId="17" xfId="1" applyNumberFormat="1" applyFont="1" applyFill="1" applyBorder="1" applyAlignment="1" applyProtection="1">
      <alignment horizontal="center" vertical="center"/>
    </xf>
    <xf numFmtId="164" fontId="5" fillId="3" borderId="19" xfId="1" applyNumberFormat="1" applyFont="1" applyFill="1" applyBorder="1" applyAlignment="1" applyProtection="1">
      <alignment horizontal="center" vertical="center"/>
    </xf>
    <xf numFmtId="164" fontId="5" fillId="3" borderId="20" xfId="1" applyNumberFormat="1" applyFont="1" applyFill="1" applyBorder="1" applyAlignment="1" applyProtection="1">
      <alignment horizontal="center" vertical="center"/>
    </xf>
    <xf numFmtId="164" fontId="5" fillId="3" borderId="2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/>
    </xf>
    <xf numFmtId="164" fontId="5" fillId="3" borderId="13" xfId="1" applyNumberFormat="1" applyFont="1" applyFill="1" applyBorder="1" applyAlignment="1" applyProtection="1">
      <alignment horizontal="center"/>
    </xf>
    <xf numFmtId="164" fontId="5" fillId="3" borderId="14" xfId="1" applyNumberFormat="1" applyFont="1" applyFill="1" applyBorder="1" applyAlignment="1" applyProtection="1">
      <alignment horizontal="center"/>
    </xf>
    <xf numFmtId="164" fontId="5" fillId="3" borderId="15" xfId="1" applyNumberFormat="1" applyFont="1" applyFill="1" applyBorder="1" applyAlignment="1" applyProtection="1">
      <alignment horizontal="center" vertical="center"/>
    </xf>
    <xf numFmtId="164" fontId="5" fillId="3" borderId="18" xfId="1" applyNumberFormat="1" applyFont="1" applyFill="1" applyBorder="1" applyAlignment="1" applyProtection="1">
      <alignment horizontal="center" vertical="center"/>
    </xf>
  </cellXfs>
  <cellStyles count="6">
    <cellStyle name="=C:\WINNT\SYSTEM32\COMMAND.COM" xfId="2"/>
    <cellStyle name="Millares" xfId="1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5"/>
  <sheetViews>
    <sheetView tabSelected="1" topLeftCell="F1" zoomScale="90" zoomScaleNormal="90" workbookViewId="0">
      <selection activeCell="J19" sqref="J19"/>
    </sheetView>
  </sheetViews>
  <sheetFormatPr baseColWidth="10" defaultColWidth="0" defaultRowHeight="14.25" customHeight="1" zeroHeight="1" x14ac:dyDescent="0.25"/>
  <cols>
    <col min="1" max="1" width="2.6640625" style="1" customWidth="1"/>
    <col min="2" max="3" width="11.44140625" style="1" customWidth="1"/>
    <col min="4" max="4" width="51.33203125" style="1" customWidth="1"/>
    <col min="5" max="5" width="20.88671875" style="1" customWidth="1"/>
    <col min="6" max="6" width="26.88671875" style="1" bestFit="1" customWidth="1"/>
    <col min="7" max="10" width="20.88671875" style="1" customWidth="1"/>
    <col min="11" max="11" width="2.88671875" style="1" customWidth="1"/>
    <col min="12" max="16384" width="11.44140625" style="1" hidden="1"/>
  </cols>
  <sheetData>
    <row r="1" spans="2:10" ht="8.25" customHeight="1" x14ac:dyDescent="0.2"/>
    <row r="2" spans="2:10" ht="13.8" x14ac:dyDescent="0.25">
      <c r="B2" s="36" t="s">
        <v>43</v>
      </c>
      <c r="C2" s="37"/>
      <c r="D2" s="37"/>
      <c r="E2" s="37"/>
      <c r="F2" s="37"/>
      <c r="G2" s="37"/>
      <c r="H2" s="37"/>
      <c r="I2" s="37"/>
      <c r="J2" s="38"/>
    </row>
    <row r="3" spans="2:10" ht="15" x14ac:dyDescent="0.2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3.8" x14ac:dyDescent="0.2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 x14ac:dyDescent="0.2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 x14ac:dyDescent="0.25">
      <c r="B6" s="2"/>
      <c r="C6" s="3"/>
      <c r="D6" s="4"/>
      <c r="E6" s="4"/>
      <c r="F6" s="4"/>
      <c r="G6" s="4"/>
      <c r="H6" s="4"/>
      <c r="I6" s="4"/>
      <c r="J6" s="5"/>
    </row>
    <row r="7" spans="2:10" x14ac:dyDescent="0.2">
      <c r="B7" s="6"/>
      <c r="C7" s="6"/>
      <c r="D7" s="6"/>
      <c r="E7" s="6"/>
      <c r="F7" s="6"/>
      <c r="G7" s="6"/>
      <c r="H7" s="6"/>
      <c r="I7" s="6"/>
      <c r="J7" s="6"/>
    </row>
    <row r="8" spans="2:10" ht="13.8" x14ac:dyDescent="0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3.8" x14ac:dyDescent="0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3.8" x14ac:dyDescent="0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x14ac:dyDescent="0.2">
      <c r="B11" s="31" t="s">
        <v>11</v>
      </c>
      <c r="C11" s="32"/>
      <c r="D11" s="33"/>
      <c r="E11" s="12">
        <f t="shared" ref="E11:J11" si="0">SUM(E12,E15,E24,E28,E31,E36)</f>
        <v>17650673.030000001</v>
      </c>
      <c r="F11" s="12">
        <f t="shared" si="0"/>
        <v>0</v>
      </c>
      <c r="G11" s="12">
        <f t="shared" si="0"/>
        <v>17650673.030000001</v>
      </c>
      <c r="H11" s="12">
        <f t="shared" si="0"/>
        <v>17650673.030000001</v>
      </c>
      <c r="I11" s="12">
        <f t="shared" si="0"/>
        <v>17650673.030000001</v>
      </c>
      <c r="J11" s="12">
        <f t="shared" si="0"/>
        <v>0</v>
      </c>
    </row>
    <row r="12" spans="2:10" s="13" customFormat="1" ht="28.5" customHeight="1" x14ac:dyDescent="0.2">
      <c r="B12" s="14"/>
      <c r="C12" s="29" t="s">
        <v>12</v>
      </c>
      <c r="D12" s="30"/>
      <c r="E12" s="15">
        <f t="shared" ref="E12:J12" si="1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3.8" x14ac:dyDescent="0.25">
      <c r="B13" s="14"/>
      <c r="C13" s="16"/>
      <c r="D13" s="17" t="s">
        <v>13</v>
      </c>
      <c r="E13" s="18"/>
      <c r="F13" s="19"/>
      <c r="G13" s="20">
        <f t="shared" ref="G13:G40" si="2">IF(AND(F13&gt;=0,E13&gt;=0),SUM(E13:F13),"-")</f>
        <v>0</v>
      </c>
      <c r="H13" s="19"/>
      <c r="I13" s="19"/>
      <c r="J13" s="21">
        <f t="shared" ref="J13:J40" si="3">IF(AND(H13&gt;=0,G13&gt;=0),(G13-H13),"-")</f>
        <v>0</v>
      </c>
    </row>
    <row r="14" spans="2:10" s="13" customFormat="1" x14ac:dyDescent="0.2">
      <c r="B14" s="14"/>
      <c r="C14" s="16"/>
      <c r="D14" s="17" t="s">
        <v>14</v>
      </c>
      <c r="E14" s="18"/>
      <c r="F14" s="19"/>
      <c r="G14" s="20">
        <f t="shared" si="2"/>
        <v>0</v>
      </c>
      <c r="H14" s="19"/>
      <c r="I14" s="19"/>
      <c r="J14" s="21">
        <f t="shared" si="3"/>
        <v>0</v>
      </c>
    </row>
    <row r="15" spans="2:10" s="13" customFormat="1" ht="13.8" x14ac:dyDescent="0.25">
      <c r="B15" s="14"/>
      <c r="C15" s="29" t="s">
        <v>15</v>
      </c>
      <c r="D15" s="30"/>
      <c r="E15" s="15">
        <f t="shared" ref="E15:J15" si="4">SUM(E16:E23)</f>
        <v>17650673.030000001</v>
      </c>
      <c r="F15" s="15">
        <f t="shared" si="4"/>
        <v>0</v>
      </c>
      <c r="G15" s="15">
        <f t="shared" si="4"/>
        <v>17650673.030000001</v>
      </c>
      <c r="H15" s="15">
        <f t="shared" si="4"/>
        <v>17650673.030000001</v>
      </c>
      <c r="I15" s="15">
        <f t="shared" si="4"/>
        <v>17650673.030000001</v>
      </c>
      <c r="J15" s="15">
        <f t="shared" si="4"/>
        <v>0</v>
      </c>
    </row>
    <row r="16" spans="2:10" s="13" customFormat="1" ht="13.8" x14ac:dyDescent="0.25">
      <c r="B16" s="14"/>
      <c r="C16" s="16"/>
      <c r="D16" s="17" t="s">
        <v>16</v>
      </c>
      <c r="E16" s="18"/>
      <c r="F16" s="19"/>
      <c r="G16" s="20">
        <f t="shared" si="2"/>
        <v>0</v>
      </c>
      <c r="H16" s="19"/>
      <c r="I16" s="19"/>
      <c r="J16" s="21">
        <f t="shared" si="3"/>
        <v>0</v>
      </c>
    </row>
    <row r="17" spans="2:10" s="13" customFormat="1" ht="13.8" x14ac:dyDescent="0.25">
      <c r="B17" s="14"/>
      <c r="C17" s="16"/>
      <c r="D17" s="17" t="s">
        <v>17</v>
      </c>
      <c r="E17" s="18"/>
      <c r="F17" s="19"/>
      <c r="G17" s="20">
        <f t="shared" si="2"/>
        <v>0</v>
      </c>
      <c r="H17" s="19"/>
      <c r="I17" s="19"/>
      <c r="J17" s="21">
        <f t="shared" si="3"/>
        <v>0</v>
      </c>
    </row>
    <row r="18" spans="2:10" s="13" customFormat="1" ht="13.8" x14ac:dyDescent="0.25">
      <c r="B18" s="14"/>
      <c r="C18" s="16"/>
      <c r="D18" s="17" t="s">
        <v>18</v>
      </c>
      <c r="E18" s="18"/>
      <c r="F18" s="19"/>
      <c r="G18" s="20">
        <f t="shared" si="2"/>
        <v>0</v>
      </c>
      <c r="H18" s="19"/>
      <c r="I18" s="19"/>
      <c r="J18" s="21">
        <f t="shared" si="3"/>
        <v>0</v>
      </c>
    </row>
    <row r="19" spans="2:10" s="13" customFormat="1" ht="13.8" x14ac:dyDescent="0.25">
      <c r="B19" s="14"/>
      <c r="C19" s="16"/>
      <c r="D19" s="17" t="s">
        <v>19</v>
      </c>
      <c r="E19" s="18">
        <v>17650673.030000001</v>
      </c>
      <c r="F19" s="19">
        <v>0</v>
      </c>
      <c r="G19" s="20">
        <v>17650673.030000001</v>
      </c>
      <c r="H19" s="19">
        <v>17650673.030000001</v>
      </c>
      <c r="I19" s="19">
        <v>17650673.030000001</v>
      </c>
      <c r="J19" s="21">
        <f t="shared" si="3"/>
        <v>0</v>
      </c>
    </row>
    <row r="20" spans="2:10" s="13" customFormat="1" ht="13.8" x14ac:dyDescent="0.25">
      <c r="B20" s="14"/>
      <c r="C20" s="16"/>
      <c r="D20" s="17" t="s">
        <v>20</v>
      </c>
      <c r="E20" s="18"/>
      <c r="F20" s="19"/>
      <c r="G20" s="20">
        <f t="shared" si="2"/>
        <v>0</v>
      </c>
      <c r="H20" s="19"/>
      <c r="I20" s="19"/>
      <c r="J20" s="21">
        <f t="shared" si="3"/>
        <v>0</v>
      </c>
    </row>
    <row r="21" spans="2:10" s="13" customFormat="1" ht="13.8" x14ac:dyDescent="0.25">
      <c r="B21" s="14"/>
      <c r="C21" s="16"/>
      <c r="D21" s="17" t="s">
        <v>21</v>
      </c>
      <c r="E21" s="18"/>
      <c r="F21" s="19"/>
      <c r="G21" s="20">
        <f t="shared" si="2"/>
        <v>0</v>
      </c>
      <c r="H21" s="19"/>
      <c r="I21" s="19"/>
      <c r="J21" s="21">
        <f t="shared" si="3"/>
        <v>0</v>
      </c>
    </row>
    <row r="22" spans="2:10" s="13" customFormat="1" ht="13.8" x14ac:dyDescent="0.25">
      <c r="B22" s="14"/>
      <c r="C22" s="16"/>
      <c r="D22" s="17" t="s">
        <v>22</v>
      </c>
      <c r="E22" s="18"/>
      <c r="F22" s="19"/>
      <c r="G22" s="20">
        <f t="shared" si="2"/>
        <v>0</v>
      </c>
      <c r="H22" s="19"/>
      <c r="I22" s="19"/>
      <c r="J22" s="21">
        <f t="shared" si="3"/>
        <v>0</v>
      </c>
    </row>
    <row r="23" spans="2:10" s="13" customFormat="1" ht="13.8" x14ac:dyDescent="0.25">
      <c r="B23" s="14"/>
      <c r="C23" s="16"/>
      <c r="D23" s="17" t="s">
        <v>23</v>
      </c>
      <c r="E23" s="18"/>
      <c r="F23" s="19"/>
      <c r="G23" s="20">
        <f t="shared" si="2"/>
        <v>0</v>
      </c>
      <c r="H23" s="19"/>
      <c r="I23" s="19"/>
      <c r="J23" s="21">
        <f t="shared" si="3"/>
        <v>0</v>
      </c>
    </row>
    <row r="24" spans="2:10" s="13" customFormat="1" ht="13.8" x14ac:dyDescent="0.25">
      <c r="B24" s="14"/>
      <c r="C24" s="29" t="s">
        <v>24</v>
      </c>
      <c r="D24" s="30"/>
      <c r="E24" s="15">
        <f t="shared" ref="E24:J24" si="5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 x14ac:dyDescent="0.25">
      <c r="B25" s="14"/>
      <c r="C25" s="16"/>
      <c r="D25" s="17" t="s">
        <v>25</v>
      </c>
      <c r="E25" s="18"/>
      <c r="F25" s="19"/>
      <c r="G25" s="20">
        <f t="shared" si="2"/>
        <v>0</v>
      </c>
      <c r="H25" s="19"/>
      <c r="I25" s="19"/>
      <c r="J25" s="21">
        <f t="shared" si="3"/>
        <v>0</v>
      </c>
    </row>
    <row r="26" spans="2:10" s="13" customFormat="1" ht="27" customHeight="1" x14ac:dyDescent="0.25">
      <c r="B26" s="14"/>
      <c r="C26" s="16"/>
      <c r="D26" s="17" t="s">
        <v>26</v>
      </c>
      <c r="E26" s="18"/>
      <c r="F26" s="19"/>
      <c r="G26" s="20">
        <f t="shared" si="2"/>
        <v>0</v>
      </c>
      <c r="H26" s="19"/>
      <c r="I26" s="19"/>
      <c r="J26" s="21">
        <f t="shared" si="3"/>
        <v>0</v>
      </c>
    </row>
    <row r="27" spans="2:10" s="13" customFormat="1" ht="13.8" x14ac:dyDescent="0.25">
      <c r="B27" s="14"/>
      <c r="C27" s="16"/>
      <c r="D27" s="17" t="s">
        <v>27</v>
      </c>
      <c r="E27" s="18"/>
      <c r="F27" s="19"/>
      <c r="G27" s="20">
        <f t="shared" si="2"/>
        <v>0</v>
      </c>
      <c r="H27" s="19"/>
      <c r="I27" s="19"/>
      <c r="J27" s="21">
        <f t="shared" si="3"/>
        <v>0</v>
      </c>
    </row>
    <row r="28" spans="2:10" s="13" customFormat="1" ht="13.8" x14ac:dyDescent="0.25">
      <c r="B28" s="14"/>
      <c r="C28" s="29" t="s">
        <v>28</v>
      </c>
      <c r="D28" s="30"/>
      <c r="E28" s="15">
        <f t="shared" ref="E28:J28" si="6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 x14ac:dyDescent="0.25">
      <c r="B29" s="14"/>
      <c r="C29" s="16"/>
      <c r="D29" s="17" t="s">
        <v>29</v>
      </c>
      <c r="E29" s="18"/>
      <c r="F29" s="19"/>
      <c r="G29" s="20">
        <f t="shared" si="2"/>
        <v>0</v>
      </c>
      <c r="H29" s="19"/>
      <c r="I29" s="19"/>
      <c r="J29" s="21">
        <f t="shared" si="3"/>
        <v>0</v>
      </c>
    </row>
    <row r="30" spans="2:10" s="13" customFormat="1" ht="21" customHeight="1" x14ac:dyDescent="0.25">
      <c r="B30" s="14"/>
      <c r="C30" s="16"/>
      <c r="D30" s="17" t="s">
        <v>30</v>
      </c>
      <c r="E30" s="18"/>
      <c r="F30" s="19"/>
      <c r="G30" s="20">
        <f t="shared" si="2"/>
        <v>0</v>
      </c>
      <c r="H30" s="19"/>
      <c r="I30" s="19"/>
      <c r="J30" s="21">
        <f t="shared" si="3"/>
        <v>0</v>
      </c>
    </row>
    <row r="31" spans="2:10" s="13" customFormat="1" ht="13.8" x14ac:dyDescent="0.25">
      <c r="B31" s="14"/>
      <c r="C31" s="29" t="s">
        <v>31</v>
      </c>
      <c r="D31" s="30"/>
      <c r="E31" s="15">
        <f t="shared" ref="E31:J31" si="7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3.8" x14ac:dyDescent="0.25">
      <c r="B32" s="14"/>
      <c r="C32" s="16"/>
      <c r="D32" s="17" t="s">
        <v>32</v>
      </c>
      <c r="E32" s="18"/>
      <c r="F32" s="19"/>
      <c r="G32" s="20">
        <f t="shared" si="2"/>
        <v>0</v>
      </c>
      <c r="H32" s="19"/>
      <c r="I32" s="19"/>
      <c r="J32" s="21">
        <f t="shared" si="3"/>
        <v>0</v>
      </c>
    </row>
    <row r="33" spans="2:10" s="13" customFormat="1" ht="13.8" x14ac:dyDescent="0.25">
      <c r="B33" s="14"/>
      <c r="C33" s="16"/>
      <c r="D33" s="17" t="s">
        <v>33</v>
      </c>
      <c r="E33" s="18"/>
      <c r="F33" s="19"/>
      <c r="G33" s="20">
        <f t="shared" si="2"/>
        <v>0</v>
      </c>
      <c r="H33" s="19"/>
      <c r="I33" s="19"/>
      <c r="J33" s="21">
        <f t="shared" si="3"/>
        <v>0</v>
      </c>
    </row>
    <row r="34" spans="2:10" s="13" customFormat="1" ht="13.8" x14ac:dyDescent="0.25">
      <c r="B34" s="14"/>
      <c r="C34" s="16"/>
      <c r="D34" s="17" t="s">
        <v>34</v>
      </c>
      <c r="E34" s="18"/>
      <c r="F34" s="19"/>
      <c r="G34" s="20">
        <f t="shared" si="2"/>
        <v>0</v>
      </c>
      <c r="H34" s="19"/>
      <c r="I34" s="19"/>
      <c r="J34" s="21">
        <f t="shared" si="3"/>
        <v>0</v>
      </c>
    </row>
    <row r="35" spans="2:10" s="13" customFormat="1" ht="13.8" x14ac:dyDescent="0.25">
      <c r="B35" s="14"/>
      <c r="C35" s="16"/>
      <c r="D35" s="17" t="s">
        <v>35</v>
      </c>
      <c r="E35" s="18"/>
      <c r="F35" s="19"/>
      <c r="G35" s="20">
        <f>IF(AND(F35&gt;=0,E35&gt;=0),SUM(E35:F35),"-")</f>
        <v>0</v>
      </c>
      <c r="H35" s="19"/>
      <c r="I35" s="19"/>
      <c r="J35" s="21">
        <f t="shared" si="3"/>
        <v>0</v>
      </c>
    </row>
    <row r="36" spans="2:10" s="13" customFormat="1" ht="27" customHeight="1" x14ac:dyDescent="0.25">
      <c r="B36" s="14"/>
      <c r="C36" s="29" t="s">
        <v>36</v>
      </c>
      <c r="D36" s="30"/>
      <c r="E36" s="15">
        <f t="shared" ref="E36:J36" si="8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3.8" x14ac:dyDescent="0.25">
      <c r="B37" s="14"/>
      <c r="C37" s="16"/>
      <c r="D37" s="17" t="s">
        <v>37</v>
      </c>
      <c r="E37" s="18"/>
      <c r="F37" s="19"/>
      <c r="G37" s="20">
        <f t="shared" si="2"/>
        <v>0</v>
      </c>
      <c r="H37" s="19"/>
      <c r="I37" s="19"/>
      <c r="J37" s="21">
        <f t="shared" si="3"/>
        <v>0</v>
      </c>
    </row>
    <row r="38" spans="2:10" s="13" customFormat="1" ht="16.5" customHeight="1" x14ac:dyDescent="0.25">
      <c r="B38" s="31" t="s">
        <v>38</v>
      </c>
      <c r="C38" s="32"/>
      <c r="D38" s="33"/>
      <c r="E38" s="18"/>
      <c r="F38" s="19"/>
      <c r="G38" s="20">
        <f t="shared" si="2"/>
        <v>0</v>
      </c>
      <c r="H38" s="19"/>
      <c r="I38" s="19"/>
      <c r="J38" s="21">
        <f t="shared" si="3"/>
        <v>0</v>
      </c>
    </row>
    <row r="39" spans="2:10" s="13" customFormat="1" ht="23.25" customHeight="1" x14ac:dyDescent="0.25">
      <c r="B39" s="31" t="s">
        <v>39</v>
      </c>
      <c r="C39" s="32"/>
      <c r="D39" s="33"/>
      <c r="E39" s="18"/>
      <c r="F39" s="19"/>
      <c r="G39" s="20">
        <f t="shared" si="2"/>
        <v>0</v>
      </c>
      <c r="H39" s="19"/>
      <c r="I39" s="19"/>
      <c r="J39" s="21">
        <f t="shared" si="3"/>
        <v>0</v>
      </c>
    </row>
    <row r="40" spans="2:10" s="13" customFormat="1" ht="15.75" customHeight="1" x14ac:dyDescent="0.25">
      <c r="B40" s="31" t="s">
        <v>40</v>
      </c>
      <c r="C40" s="32"/>
      <c r="D40" s="33"/>
      <c r="E40" s="18"/>
      <c r="F40" s="19"/>
      <c r="G40" s="20">
        <f t="shared" si="2"/>
        <v>0</v>
      </c>
      <c r="H40" s="19"/>
      <c r="I40" s="19"/>
      <c r="J40" s="21">
        <f t="shared" si="3"/>
        <v>0</v>
      </c>
    </row>
    <row r="41" spans="2:10" s="13" customFormat="1" ht="13.8" x14ac:dyDescent="0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3.8" x14ac:dyDescent="0.25">
      <c r="B42" s="27"/>
      <c r="C42" s="34" t="s">
        <v>41</v>
      </c>
      <c r="D42" s="35"/>
      <c r="E42" s="28">
        <f t="shared" ref="E42:J42" si="9">SUM(E11,E38,E39,E40)</f>
        <v>17650673.030000001</v>
      </c>
      <c r="F42" s="28">
        <f t="shared" si="9"/>
        <v>0</v>
      </c>
      <c r="G42" s="28">
        <f t="shared" si="9"/>
        <v>17650673.030000001</v>
      </c>
      <c r="H42" s="28">
        <f t="shared" si="9"/>
        <v>17650673.030000001</v>
      </c>
      <c r="I42" s="28">
        <f t="shared" si="9"/>
        <v>17650673.030000001</v>
      </c>
      <c r="J42" s="28">
        <f t="shared" si="9"/>
        <v>0</v>
      </c>
    </row>
    <row r="43" spans="2:10" s="13" customFormat="1" ht="13.8" x14ac:dyDescent="0.25"/>
    <row r="44" spans="2:10" ht="13.8" x14ac:dyDescent="0.25"/>
    <row r="45" spans="2:10" ht="13.8" x14ac:dyDescent="0.25"/>
  </sheetData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6:D36"/>
    <mergeCell ref="B38:D38"/>
    <mergeCell ref="B39:D39"/>
    <mergeCell ref="B40:D40"/>
    <mergeCell ref="C42:D42"/>
  </mergeCells>
  <pageMargins left="0.70866141732283472" right="0.70866141732283472" top="0.74803149606299213" bottom="0.74803149606299213" header="0.31496062992125984" footer="0.31496062992125984"/>
  <pageSetup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a) Gto x Cat Programatica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Jose Luis</cp:lastModifiedBy>
  <dcterms:created xsi:type="dcterms:W3CDTF">2015-02-19T19:30:33Z</dcterms:created>
  <dcterms:modified xsi:type="dcterms:W3CDTF">2016-01-29T01:40:34Z</dcterms:modified>
</cp:coreProperties>
</file>