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SORERIA\Desktop\Nueva carpeta\"/>
    </mc:Choice>
  </mc:AlternateContent>
  <bookViews>
    <workbookView xWindow="0" yWindow="0" windowWidth="28770" windowHeight="1087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31" i="1" l="1"/>
  <c r="N430" i="1"/>
  <c r="L430" i="1"/>
  <c r="K430" i="1"/>
  <c r="J430" i="1"/>
  <c r="I430" i="1"/>
  <c r="H430" i="1"/>
  <c r="G430" i="1"/>
  <c r="F430" i="1"/>
  <c r="E430" i="1"/>
  <c r="D430" i="1"/>
  <c r="M430" i="1" s="1"/>
  <c r="C430" i="1"/>
  <c r="M429" i="1"/>
  <c r="M428" i="1"/>
  <c r="N427" i="1"/>
  <c r="L427" i="1"/>
  <c r="K427" i="1"/>
  <c r="J427" i="1"/>
  <c r="I427" i="1"/>
  <c r="H427" i="1"/>
  <c r="G427" i="1"/>
  <c r="F427" i="1"/>
  <c r="E427" i="1"/>
  <c r="D427" i="1"/>
  <c r="C427" i="1"/>
  <c r="M427" i="1" s="1"/>
  <c r="M426" i="1"/>
  <c r="L425" i="1"/>
  <c r="K425" i="1"/>
  <c r="J425" i="1"/>
  <c r="I425" i="1"/>
  <c r="H425" i="1"/>
  <c r="G425" i="1"/>
  <c r="F425" i="1"/>
  <c r="E425" i="1"/>
  <c r="D425" i="1"/>
  <c r="C425" i="1"/>
  <c r="M425" i="1" s="1"/>
  <c r="M424" i="1"/>
  <c r="M423" i="1"/>
  <c r="N422" i="1"/>
  <c r="L422" i="1"/>
  <c r="L400" i="1" s="1"/>
  <c r="K422" i="1"/>
  <c r="J422" i="1"/>
  <c r="I422" i="1"/>
  <c r="I400" i="1" s="1"/>
  <c r="H422" i="1"/>
  <c r="H400" i="1" s="1"/>
  <c r="G422" i="1"/>
  <c r="F422" i="1"/>
  <c r="E422" i="1"/>
  <c r="E400" i="1" s="1"/>
  <c r="D422" i="1"/>
  <c r="D400" i="1" s="1"/>
  <c r="C422" i="1"/>
  <c r="M421" i="1"/>
  <c r="M420" i="1"/>
  <c r="N419" i="1"/>
  <c r="L419" i="1"/>
  <c r="K419" i="1"/>
  <c r="J419" i="1"/>
  <c r="I419" i="1"/>
  <c r="H419" i="1"/>
  <c r="G419" i="1"/>
  <c r="F419" i="1"/>
  <c r="E419" i="1"/>
  <c r="D419" i="1"/>
  <c r="C419" i="1"/>
  <c r="M419" i="1" s="1"/>
  <c r="M418" i="1"/>
  <c r="M417" i="1"/>
  <c r="M416" i="1"/>
  <c r="M415" i="1"/>
  <c r="M414" i="1"/>
  <c r="M413" i="1"/>
  <c r="M412" i="1"/>
  <c r="M411" i="1"/>
  <c r="N410" i="1"/>
  <c r="L410" i="1"/>
  <c r="K410" i="1"/>
  <c r="J410" i="1"/>
  <c r="I410" i="1"/>
  <c r="H410" i="1"/>
  <c r="G410" i="1"/>
  <c r="F410" i="1"/>
  <c r="E410" i="1"/>
  <c r="D410" i="1"/>
  <c r="C410" i="1"/>
  <c r="M410" i="1" s="1"/>
  <c r="M409" i="1"/>
  <c r="M408" i="1"/>
  <c r="M407" i="1"/>
  <c r="M406" i="1"/>
  <c r="M405" i="1"/>
  <c r="M404" i="1"/>
  <c r="M403" i="1"/>
  <c r="M402" i="1"/>
  <c r="N401" i="1"/>
  <c r="L401" i="1"/>
  <c r="K401" i="1"/>
  <c r="J401" i="1"/>
  <c r="I401" i="1"/>
  <c r="H401" i="1"/>
  <c r="G401" i="1"/>
  <c r="F401" i="1"/>
  <c r="E401" i="1"/>
  <c r="D401" i="1"/>
  <c r="C401" i="1"/>
  <c r="M401" i="1" s="1"/>
  <c r="N400" i="1"/>
  <c r="K400" i="1"/>
  <c r="J400" i="1"/>
  <c r="G400" i="1"/>
  <c r="F400" i="1"/>
  <c r="C400" i="1"/>
  <c r="M399" i="1"/>
  <c r="M398" i="1"/>
  <c r="M397" i="1"/>
  <c r="N396" i="1"/>
  <c r="L396" i="1"/>
  <c r="K396" i="1"/>
  <c r="J396" i="1"/>
  <c r="I396" i="1"/>
  <c r="I382" i="1" s="1"/>
  <c r="H396" i="1"/>
  <c r="G396" i="1"/>
  <c r="F396" i="1"/>
  <c r="E396" i="1"/>
  <c r="E382" i="1" s="1"/>
  <c r="D396" i="1"/>
  <c r="C396" i="1"/>
  <c r="M395" i="1"/>
  <c r="M394" i="1"/>
  <c r="M393" i="1"/>
  <c r="M392" i="1"/>
  <c r="M391" i="1"/>
  <c r="N390" i="1"/>
  <c r="N382" i="1" s="1"/>
  <c r="L390" i="1"/>
  <c r="K390" i="1"/>
  <c r="K382" i="1" s="1"/>
  <c r="J390" i="1"/>
  <c r="J382" i="1" s="1"/>
  <c r="I390" i="1"/>
  <c r="H390" i="1"/>
  <c r="G390" i="1"/>
  <c r="G382" i="1" s="1"/>
  <c r="F390" i="1"/>
  <c r="F382" i="1" s="1"/>
  <c r="E390" i="1"/>
  <c r="D390" i="1"/>
  <c r="C390" i="1"/>
  <c r="M390" i="1" s="1"/>
  <c r="M389" i="1"/>
  <c r="M388" i="1"/>
  <c r="M387" i="1"/>
  <c r="M386" i="1"/>
  <c r="M385" i="1"/>
  <c r="M384" i="1"/>
  <c r="N383" i="1"/>
  <c r="L383" i="1"/>
  <c r="K383" i="1"/>
  <c r="J383" i="1"/>
  <c r="I383" i="1"/>
  <c r="H383" i="1"/>
  <c r="G383" i="1"/>
  <c r="F383" i="1"/>
  <c r="E383" i="1"/>
  <c r="D383" i="1"/>
  <c r="M383" i="1" s="1"/>
  <c r="C383" i="1"/>
  <c r="L382" i="1"/>
  <c r="H382" i="1"/>
  <c r="D382" i="1"/>
  <c r="M381" i="1"/>
  <c r="M380" i="1"/>
  <c r="M379" i="1"/>
  <c r="N378" i="1"/>
  <c r="L378" i="1"/>
  <c r="K378" i="1"/>
  <c r="J378" i="1"/>
  <c r="I378" i="1"/>
  <c r="H378" i="1"/>
  <c r="G378" i="1"/>
  <c r="F378" i="1"/>
  <c r="E378" i="1"/>
  <c r="D378" i="1"/>
  <c r="C378" i="1"/>
  <c r="M378" i="1" s="1"/>
  <c r="M377" i="1"/>
  <c r="M376" i="1"/>
  <c r="N375" i="1"/>
  <c r="L375" i="1"/>
  <c r="K375" i="1"/>
  <c r="J375" i="1"/>
  <c r="I375" i="1"/>
  <c r="H375" i="1"/>
  <c r="G375" i="1"/>
  <c r="F375" i="1"/>
  <c r="E375" i="1"/>
  <c r="M375" i="1" s="1"/>
  <c r="D375" i="1"/>
  <c r="C375" i="1"/>
  <c r="M374" i="1"/>
  <c r="M373" i="1"/>
  <c r="M372" i="1"/>
  <c r="M371" i="1"/>
  <c r="M370" i="1"/>
  <c r="M369" i="1"/>
  <c r="M368" i="1"/>
  <c r="M367" i="1"/>
  <c r="M366" i="1"/>
  <c r="N365" i="1"/>
  <c r="L365" i="1"/>
  <c r="K365" i="1"/>
  <c r="J365" i="1"/>
  <c r="I365" i="1"/>
  <c r="H365" i="1"/>
  <c r="G365" i="1"/>
  <c r="F365" i="1"/>
  <c r="E365" i="1"/>
  <c r="D365" i="1"/>
  <c r="C365" i="1"/>
  <c r="M365" i="1" s="1"/>
  <c r="M364" i="1"/>
  <c r="M363" i="1"/>
  <c r="M362" i="1"/>
  <c r="M361" i="1"/>
  <c r="M360" i="1"/>
  <c r="M359" i="1"/>
  <c r="M358" i="1"/>
  <c r="M357" i="1"/>
  <c r="M356" i="1"/>
  <c r="N355" i="1"/>
  <c r="L355" i="1"/>
  <c r="K355" i="1"/>
  <c r="J355" i="1"/>
  <c r="I355" i="1"/>
  <c r="H355" i="1"/>
  <c r="G355" i="1"/>
  <c r="F355" i="1"/>
  <c r="E355" i="1"/>
  <c r="D355" i="1"/>
  <c r="C355" i="1"/>
  <c r="M355" i="1" s="1"/>
  <c r="M354" i="1"/>
  <c r="M353" i="1"/>
  <c r="M352" i="1"/>
  <c r="M351" i="1"/>
  <c r="M350" i="1"/>
  <c r="M349" i="1"/>
  <c r="N348" i="1"/>
  <c r="L348" i="1"/>
  <c r="K348" i="1"/>
  <c r="J348" i="1"/>
  <c r="I348" i="1"/>
  <c r="I334" i="1" s="1"/>
  <c r="H348" i="1"/>
  <c r="G348" i="1"/>
  <c r="F348" i="1"/>
  <c r="E348" i="1"/>
  <c r="E334" i="1" s="1"/>
  <c r="D348" i="1"/>
  <c r="C348" i="1"/>
  <c r="M347" i="1"/>
  <c r="M346" i="1"/>
  <c r="M345" i="1"/>
  <c r="M344" i="1"/>
  <c r="M343" i="1"/>
  <c r="M342" i="1"/>
  <c r="M341" i="1"/>
  <c r="M340" i="1"/>
  <c r="M339" i="1"/>
  <c r="N338" i="1"/>
  <c r="N334" i="1" s="1"/>
  <c r="L338" i="1"/>
  <c r="K338" i="1"/>
  <c r="K334" i="1" s="1"/>
  <c r="J338" i="1"/>
  <c r="J334" i="1" s="1"/>
  <c r="I338" i="1"/>
  <c r="H338" i="1"/>
  <c r="G338" i="1"/>
  <c r="G334" i="1" s="1"/>
  <c r="F338" i="1"/>
  <c r="F334" i="1" s="1"/>
  <c r="E338" i="1"/>
  <c r="D338" i="1"/>
  <c r="C338" i="1"/>
  <c r="M338" i="1" s="1"/>
  <c r="M337" i="1"/>
  <c r="M336" i="1"/>
  <c r="N335" i="1"/>
  <c r="L335" i="1"/>
  <c r="K335" i="1"/>
  <c r="J335" i="1"/>
  <c r="I335" i="1"/>
  <c r="H335" i="1"/>
  <c r="G335" i="1"/>
  <c r="F335" i="1"/>
  <c r="E335" i="1"/>
  <c r="D335" i="1"/>
  <c r="M335" i="1" s="1"/>
  <c r="C335" i="1"/>
  <c r="L334" i="1"/>
  <c r="H334" i="1"/>
  <c r="D334" i="1"/>
  <c r="M333" i="1"/>
  <c r="M332" i="1"/>
  <c r="N331" i="1"/>
  <c r="L331" i="1"/>
  <c r="K331" i="1"/>
  <c r="J331" i="1"/>
  <c r="I331" i="1"/>
  <c r="H331" i="1"/>
  <c r="G331" i="1"/>
  <c r="F331" i="1"/>
  <c r="E331" i="1"/>
  <c r="D331" i="1"/>
  <c r="C331" i="1"/>
  <c r="M331" i="1" s="1"/>
  <c r="M330" i="1"/>
  <c r="M329" i="1"/>
  <c r="M328" i="1"/>
  <c r="M327" i="1"/>
  <c r="M326" i="1"/>
  <c r="M325" i="1"/>
  <c r="M324" i="1"/>
  <c r="M323" i="1"/>
  <c r="N322" i="1"/>
  <c r="L322" i="1"/>
  <c r="K322" i="1"/>
  <c r="J322" i="1"/>
  <c r="I322" i="1"/>
  <c r="H322" i="1"/>
  <c r="G322" i="1"/>
  <c r="F322" i="1"/>
  <c r="E322" i="1"/>
  <c r="D322" i="1"/>
  <c r="C322" i="1"/>
  <c r="M322" i="1" s="1"/>
  <c r="M321" i="1"/>
  <c r="M320" i="1"/>
  <c r="M319" i="1"/>
  <c r="M318" i="1"/>
  <c r="M317" i="1"/>
  <c r="M316" i="1"/>
  <c r="M315" i="1"/>
  <c r="M314" i="1"/>
  <c r="N313" i="1"/>
  <c r="L313" i="1"/>
  <c r="K313" i="1"/>
  <c r="J313" i="1"/>
  <c r="I313" i="1"/>
  <c r="H313" i="1"/>
  <c r="G313" i="1"/>
  <c r="F313" i="1"/>
  <c r="E313" i="1"/>
  <c r="D313" i="1"/>
  <c r="C313" i="1"/>
  <c r="M313" i="1" s="1"/>
  <c r="N312" i="1"/>
  <c r="L312" i="1"/>
  <c r="K312" i="1"/>
  <c r="J312" i="1"/>
  <c r="I312" i="1"/>
  <c r="H312" i="1"/>
  <c r="G312" i="1"/>
  <c r="F312" i="1"/>
  <c r="E312" i="1"/>
  <c r="D312" i="1"/>
  <c r="C312" i="1"/>
  <c r="M312" i="1" s="1"/>
  <c r="M311" i="1"/>
  <c r="M310" i="1"/>
  <c r="M309" i="1"/>
  <c r="M308" i="1"/>
  <c r="M307" i="1"/>
  <c r="M306" i="1"/>
  <c r="M305" i="1"/>
  <c r="M304" i="1"/>
  <c r="M303" i="1"/>
  <c r="N302" i="1"/>
  <c r="L302" i="1"/>
  <c r="K302" i="1"/>
  <c r="J302" i="1"/>
  <c r="I302" i="1"/>
  <c r="H302" i="1"/>
  <c r="G302" i="1"/>
  <c r="F302" i="1"/>
  <c r="E302" i="1"/>
  <c r="D302" i="1"/>
  <c r="C302" i="1"/>
  <c r="M302" i="1" s="1"/>
  <c r="M301" i="1"/>
  <c r="M300" i="1"/>
  <c r="M299" i="1"/>
  <c r="M298" i="1"/>
  <c r="N297" i="1"/>
  <c r="L297" i="1"/>
  <c r="K297" i="1"/>
  <c r="J297" i="1"/>
  <c r="I297" i="1"/>
  <c r="H297" i="1"/>
  <c r="G297" i="1"/>
  <c r="F297" i="1"/>
  <c r="E297" i="1"/>
  <c r="D297" i="1"/>
  <c r="C297" i="1"/>
  <c r="M297" i="1" s="1"/>
  <c r="M296" i="1"/>
  <c r="M295" i="1"/>
  <c r="M294" i="1"/>
  <c r="M293" i="1"/>
  <c r="M292" i="1"/>
  <c r="M291" i="1"/>
  <c r="M290" i="1"/>
  <c r="M289" i="1"/>
  <c r="M288" i="1"/>
  <c r="N287" i="1"/>
  <c r="L287" i="1"/>
  <c r="K287" i="1"/>
  <c r="J287" i="1"/>
  <c r="I287" i="1"/>
  <c r="H287" i="1"/>
  <c r="G287" i="1"/>
  <c r="F287" i="1"/>
  <c r="E287" i="1"/>
  <c r="D287" i="1"/>
  <c r="M287" i="1" s="1"/>
  <c r="C287" i="1"/>
  <c r="M286" i="1"/>
  <c r="M285" i="1"/>
  <c r="M284" i="1"/>
  <c r="M283" i="1"/>
  <c r="M282" i="1"/>
  <c r="M281" i="1"/>
  <c r="M280" i="1"/>
  <c r="M279" i="1"/>
  <c r="N278" i="1"/>
  <c r="L278" i="1"/>
  <c r="K278" i="1"/>
  <c r="J278" i="1"/>
  <c r="I278" i="1"/>
  <c r="H278" i="1"/>
  <c r="G278" i="1"/>
  <c r="F278" i="1"/>
  <c r="E278" i="1"/>
  <c r="D278" i="1"/>
  <c r="M278" i="1" s="1"/>
  <c r="C278" i="1"/>
  <c r="M277" i="1"/>
  <c r="N276" i="1"/>
  <c r="L276" i="1"/>
  <c r="K276" i="1"/>
  <c r="J276" i="1"/>
  <c r="I276" i="1"/>
  <c r="H276" i="1"/>
  <c r="G276" i="1"/>
  <c r="F276" i="1"/>
  <c r="E276" i="1"/>
  <c r="M276" i="1" s="1"/>
  <c r="D276" i="1"/>
  <c r="C276" i="1"/>
  <c r="M275" i="1"/>
  <c r="M274" i="1"/>
  <c r="M273" i="1"/>
  <c r="M272" i="1"/>
  <c r="M271" i="1"/>
  <c r="M270" i="1"/>
  <c r="N269" i="1"/>
  <c r="L269" i="1"/>
  <c r="K269" i="1"/>
  <c r="K253" i="1" s="1"/>
  <c r="J269" i="1"/>
  <c r="I269" i="1"/>
  <c r="H269" i="1"/>
  <c r="G269" i="1"/>
  <c r="G253" i="1" s="1"/>
  <c r="F269" i="1"/>
  <c r="E269" i="1"/>
  <c r="D269" i="1"/>
  <c r="C269" i="1"/>
  <c r="M269" i="1" s="1"/>
  <c r="M268" i="1"/>
  <c r="M267" i="1"/>
  <c r="L266" i="1"/>
  <c r="K266" i="1"/>
  <c r="J266" i="1"/>
  <c r="I266" i="1"/>
  <c r="H266" i="1"/>
  <c r="G266" i="1"/>
  <c r="F266" i="1"/>
  <c r="E266" i="1"/>
  <c r="D266" i="1"/>
  <c r="M266" i="1" s="1"/>
  <c r="C266" i="1"/>
  <c r="M265" i="1"/>
  <c r="M264" i="1"/>
  <c r="M263" i="1"/>
  <c r="M262" i="1"/>
  <c r="N261" i="1"/>
  <c r="L261" i="1"/>
  <c r="L253" i="1" s="1"/>
  <c r="K261" i="1"/>
  <c r="J261" i="1"/>
  <c r="I261" i="1"/>
  <c r="I253" i="1" s="1"/>
  <c r="H261" i="1"/>
  <c r="H253" i="1" s="1"/>
  <c r="G261" i="1"/>
  <c r="F261" i="1"/>
  <c r="E261" i="1"/>
  <c r="E253" i="1" s="1"/>
  <c r="D261" i="1"/>
  <c r="D253" i="1" s="1"/>
  <c r="C261" i="1"/>
  <c r="M260" i="1"/>
  <c r="M259" i="1"/>
  <c r="M258" i="1"/>
  <c r="M257" i="1"/>
  <c r="M256" i="1"/>
  <c r="M255" i="1"/>
  <c r="N254" i="1"/>
  <c r="L254" i="1"/>
  <c r="K254" i="1"/>
  <c r="J254" i="1"/>
  <c r="I254" i="1"/>
  <c r="H254" i="1"/>
  <c r="G254" i="1"/>
  <c r="F254" i="1"/>
  <c r="E254" i="1"/>
  <c r="D254" i="1"/>
  <c r="C254" i="1"/>
  <c r="M254" i="1" s="1"/>
  <c r="N253" i="1"/>
  <c r="J253" i="1"/>
  <c r="F253" i="1"/>
  <c r="M252" i="1"/>
  <c r="M251" i="1"/>
  <c r="M250" i="1"/>
  <c r="L249" i="1"/>
  <c r="K249" i="1"/>
  <c r="J249" i="1"/>
  <c r="I249" i="1"/>
  <c r="H249" i="1"/>
  <c r="G249" i="1"/>
  <c r="F249" i="1"/>
  <c r="E249" i="1"/>
  <c r="D249" i="1"/>
  <c r="M249" i="1" s="1"/>
  <c r="C249" i="1"/>
  <c r="M248" i="1"/>
  <c r="M247" i="1"/>
  <c r="M246" i="1"/>
  <c r="M245" i="1"/>
  <c r="M244" i="1"/>
  <c r="N243" i="1"/>
  <c r="M243" i="1"/>
  <c r="L243" i="1"/>
  <c r="K243" i="1"/>
  <c r="J243" i="1"/>
  <c r="I243" i="1"/>
  <c r="H243" i="1"/>
  <c r="G243" i="1"/>
  <c r="F243" i="1"/>
  <c r="E243" i="1"/>
  <c r="D243" i="1"/>
  <c r="C243" i="1"/>
  <c r="M242" i="1"/>
  <c r="N241" i="1"/>
  <c r="N193" i="1" s="1"/>
  <c r="L241" i="1"/>
  <c r="K241" i="1"/>
  <c r="J241" i="1"/>
  <c r="J193" i="1" s="1"/>
  <c r="I241" i="1"/>
  <c r="H241" i="1"/>
  <c r="G241" i="1"/>
  <c r="F241" i="1"/>
  <c r="E241" i="1"/>
  <c r="D241" i="1"/>
  <c r="C241" i="1"/>
  <c r="M241" i="1" s="1"/>
  <c r="M240" i="1"/>
  <c r="M238" i="1"/>
  <c r="M237" i="1"/>
  <c r="M236" i="1"/>
  <c r="M235" i="1"/>
  <c r="M234" i="1"/>
  <c r="N233" i="1"/>
  <c r="L233" i="1"/>
  <c r="K233" i="1"/>
  <c r="J233" i="1"/>
  <c r="I233" i="1"/>
  <c r="H233" i="1"/>
  <c r="G233" i="1"/>
  <c r="F233" i="1"/>
  <c r="E233" i="1"/>
  <c r="D233" i="1"/>
  <c r="M233" i="1" s="1"/>
  <c r="C233" i="1"/>
  <c r="M232" i="1"/>
  <c r="M231" i="1"/>
  <c r="M230" i="1"/>
  <c r="N229" i="1"/>
  <c r="L229" i="1"/>
  <c r="K229" i="1"/>
  <c r="J229" i="1"/>
  <c r="I229" i="1"/>
  <c r="H229" i="1"/>
  <c r="G229" i="1"/>
  <c r="F229" i="1"/>
  <c r="E229" i="1"/>
  <c r="D229" i="1"/>
  <c r="C229" i="1"/>
  <c r="M229" i="1" s="1"/>
  <c r="M228" i="1"/>
  <c r="M227" i="1"/>
  <c r="M226" i="1"/>
  <c r="M225" i="1"/>
  <c r="M224" i="1"/>
  <c r="M223" i="1"/>
  <c r="M222" i="1"/>
  <c r="M221" i="1"/>
  <c r="N220" i="1"/>
  <c r="L220" i="1"/>
  <c r="K220" i="1"/>
  <c r="K193" i="1" s="1"/>
  <c r="J220" i="1"/>
  <c r="I220" i="1"/>
  <c r="H220" i="1"/>
  <c r="G220" i="1"/>
  <c r="G193" i="1" s="1"/>
  <c r="F220" i="1"/>
  <c r="E220" i="1"/>
  <c r="D220" i="1"/>
  <c r="C220" i="1"/>
  <c r="M220" i="1" s="1"/>
  <c r="M219" i="1"/>
  <c r="M218" i="1"/>
  <c r="M217" i="1"/>
  <c r="M216" i="1"/>
  <c r="M215" i="1"/>
  <c r="M214" i="1"/>
  <c r="M213" i="1"/>
  <c r="M212" i="1"/>
  <c r="M211" i="1"/>
  <c r="N210" i="1"/>
  <c r="L210" i="1"/>
  <c r="K210" i="1"/>
  <c r="J210" i="1"/>
  <c r="I210" i="1"/>
  <c r="H210" i="1"/>
  <c r="G210" i="1"/>
  <c r="F210" i="1"/>
  <c r="E210" i="1"/>
  <c r="D210" i="1"/>
  <c r="M210" i="1" s="1"/>
  <c r="C210" i="1"/>
  <c r="M209" i="1"/>
  <c r="M208" i="1"/>
  <c r="M207" i="1"/>
  <c r="M206" i="1"/>
  <c r="M205" i="1"/>
  <c r="L204" i="1"/>
  <c r="L193" i="1" s="1"/>
  <c r="K204" i="1"/>
  <c r="J204" i="1"/>
  <c r="I204" i="1"/>
  <c r="H204" i="1"/>
  <c r="H193" i="1" s="1"/>
  <c r="G204" i="1"/>
  <c r="F204" i="1"/>
  <c r="E204" i="1"/>
  <c r="D204" i="1"/>
  <c r="D193" i="1" s="1"/>
  <c r="C204" i="1"/>
  <c r="M203" i="1"/>
  <c r="M202" i="1"/>
  <c r="M201" i="1"/>
  <c r="M200" i="1"/>
  <c r="M199" i="1"/>
  <c r="M198" i="1"/>
  <c r="M197" i="1"/>
  <c r="M196" i="1"/>
  <c r="M195" i="1"/>
  <c r="N194" i="1"/>
  <c r="L194" i="1"/>
  <c r="K194" i="1"/>
  <c r="J194" i="1"/>
  <c r="I194" i="1"/>
  <c r="H194" i="1"/>
  <c r="G194" i="1"/>
  <c r="F194" i="1"/>
  <c r="F193" i="1" s="1"/>
  <c r="E194" i="1"/>
  <c r="M194" i="1" s="1"/>
  <c r="D194" i="1"/>
  <c r="C194" i="1"/>
  <c r="I193" i="1"/>
  <c r="E193" i="1"/>
  <c r="M192" i="1"/>
  <c r="M191" i="1"/>
  <c r="M190" i="1"/>
  <c r="M189" i="1"/>
  <c r="M188" i="1"/>
  <c r="M187" i="1"/>
  <c r="M186" i="1"/>
  <c r="M185" i="1"/>
  <c r="M184" i="1"/>
  <c r="N183" i="1"/>
  <c r="L183" i="1"/>
  <c r="K183" i="1"/>
  <c r="J183" i="1"/>
  <c r="I183" i="1"/>
  <c r="H183" i="1"/>
  <c r="G183" i="1"/>
  <c r="F183" i="1"/>
  <c r="E183" i="1"/>
  <c r="D183" i="1"/>
  <c r="C183" i="1"/>
  <c r="M183" i="1" s="1"/>
  <c r="M182" i="1"/>
  <c r="M181" i="1"/>
  <c r="M180" i="1"/>
  <c r="M179" i="1"/>
  <c r="M178" i="1"/>
  <c r="N177" i="1"/>
  <c r="L177" i="1"/>
  <c r="K177" i="1"/>
  <c r="J177" i="1"/>
  <c r="I177" i="1"/>
  <c r="H177" i="1"/>
  <c r="G177" i="1"/>
  <c r="F177" i="1"/>
  <c r="E177" i="1"/>
  <c r="D177" i="1"/>
  <c r="C177" i="1"/>
  <c r="M177" i="1" s="1"/>
  <c r="M176" i="1"/>
  <c r="M175" i="1"/>
  <c r="M174" i="1"/>
  <c r="M173" i="1"/>
  <c r="M172" i="1"/>
  <c r="M171" i="1"/>
  <c r="M170" i="1"/>
  <c r="M169" i="1"/>
  <c r="M168" i="1"/>
  <c r="N167" i="1"/>
  <c r="L167" i="1"/>
  <c r="K167" i="1"/>
  <c r="J167" i="1"/>
  <c r="I167" i="1"/>
  <c r="H167" i="1"/>
  <c r="G167" i="1"/>
  <c r="F167" i="1"/>
  <c r="E167" i="1"/>
  <c r="D167" i="1"/>
  <c r="M167" i="1" s="1"/>
  <c r="C167" i="1"/>
  <c r="M166" i="1"/>
  <c r="M165" i="1"/>
  <c r="M164" i="1"/>
  <c r="M163" i="1"/>
  <c r="M162" i="1"/>
  <c r="M161" i="1"/>
  <c r="M160" i="1"/>
  <c r="N159" i="1"/>
  <c r="L159" i="1"/>
  <c r="K159" i="1"/>
  <c r="J159" i="1"/>
  <c r="I159" i="1"/>
  <c r="H159" i="1"/>
  <c r="G159" i="1"/>
  <c r="F159" i="1"/>
  <c r="E159" i="1"/>
  <c r="D159" i="1"/>
  <c r="C159" i="1"/>
  <c r="M159" i="1" s="1"/>
  <c r="M158" i="1"/>
  <c r="M157" i="1"/>
  <c r="M156" i="1"/>
  <c r="M155" i="1"/>
  <c r="M154" i="1"/>
  <c r="M153" i="1"/>
  <c r="M152" i="1"/>
  <c r="M151" i="1"/>
  <c r="M150" i="1"/>
  <c r="N149" i="1"/>
  <c r="L149" i="1"/>
  <c r="K149" i="1"/>
  <c r="J149" i="1"/>
  <c r="I149" i="1"/>
  <c r="H149" i="1"/>
  <c r="G149" i="1"/>
  <c r="F149" i="1"/>
  <c r="E149" i="1"/>
  <c r="D149" i="1"/>
  <c r="M149" i="1" s="1"/>
  <c r="C149" i="1"/>
  <c r="M148" i="1"/>
  <c r="M147" i="1"/>
  <c r="M146" i="1"/>
  <c r="M145" i="1"/>
  <c r="M144" i="1"/>
  <c r="M143" i="1"/>
  <c r="M142" i="1"/>
  <c r="M141" i="1"/>
  <c r="M140" i="1"/>
  <c r="N139" i="1"/>
  <c r="L139" i="1"/>
  <c r="K139" i="1"/>
  <c r="J139" i="1"/>
  <c r="I139" i="1"/>
  <c r="I108" i="1" s="1"/>
  <c r="H139" i="1"/>
  <c r="G139" i="1"/>
  <c r="F139" i="1"/>
  <c r="E139" i="1"/>
  <c r="E108" i="1" s="1"/>
  <c r="D139" i="1"/>
  <c r="C139" i="1"/>
  <c r="M138" i="1"/>
  <c r="M137" i="1"/>
  <c r="M136" i="1"/>
  <c r="M135" i="1"/>
  <c r="M134" i="1"/>
  <c r="M133" i="1"/>
  <c r="M132" i="1"/>
  <c r="M131" i="1"/>
  <c r="M130" i="1"/>
  <c r="N129" i="1"/>
  <c r="L129" i="1"/>
  <c r="K129" i="1"/>
  <c r="J129" i="1"/>
  <c r="I129" i="1"/>
  <c r="H129" i="1"/>
  <c r="G129" i="1"/>
  <c r="F129" i="1"/>
  <c r="E129" i="1"/>
  <c r="D129" i="1"/>
  <c r="C129" i="1"/>
  <c r="M129" i="1" s="1"/>
  <c r="M128" i="1"/>
  <c r="M127" i="1"/>
  <c r="M126" i="1"/>
  <c r="M125" i="1"/>
  <c r="M124" i="1"/>
  <c r="M123" i="1"/>
  <c r="M122" i="1"/>
  <c r="M121" i="1"/>
  <c r="M120" i="1"/>
  <c r="N119" i="1"/>
  <c r="N108" i="1" s="1"/>
  <c r="L119" i="1"/>
  <c r="K119" i="1"/>
  <c r="K108" i="1" s="1"/>
  <c r="J119" i="1"/>
  <c r="J108" i="1" s="1"/>
  <c r="I119" i="1"/>
  <c r="H119" i="1"/>
  <c r="G119" i="1"/>
  <c r="G108" i="1" s="1"/>
  <c r="F119" i="1"/>
  <c r="F108" i="1" s="1"/>
  <c r="E119" i="1"/>
  <c r="D119" i="1"/>
  <c r="C119" i="1"/>
  <c r="M118" i="1"/>
  <c r="M117" i="1"/>
  <c r="M116" i="1"/>
  <c r="M115" i="1"/>
  <c r="M114" i="1"/>
  <c r="M113" i="1"/>
  <c r="M112" i="1"/>
  <c r="M111" i="1"/>
  <c r="M110" i="1"/>
  <c r="N109" i="1"/>
  <c r="L109" i="1"/>
  <c r="K109" i="1"/>
  <c r="J109" i="1"/>
  <c r="I109" i="1"/>
  <c r="H109" i="1"/>
  <c r="G109" i="1"/>
  <c r="F109" i="1"/>
  <c r="E109" i="1"/>
  <c r="D109" i="1"/>
  <c r="M109" i="1" s="1"/>
  <c r="C109" i="1"/>
  <c r="L108" i="1"/>
  <c r="H108" i="1"/>
  <c r="D108" i="1"/>
  <c r="M107" i="1"/>
  <c r="M106" i="1"/>
  <c r="M105" i="1"/>
  <c r="M104" i="1"/>
  <c r="M103" i="1"/>
  <c r="M102" i="1"/>
  <c r="M101" i="1"/>
  <c r="M100" i="1"/>
  <c r="M99" i="1"/>
  <c r="N98" i="1"/>
  <c r="L98" i="1"/>
  <c r="K98" i="1"/>
  <c r="J98" i="1"/>
  <c r="I98" i="1"/>
  <c r="H98" i="1"/>
  <c r="G98" i="1"/>
  <c r="F98" i="1"/>
  <c r="E98" i="1"/>
  <c r="M98" i="1" s="1"/>
  <c r="D98" i="1"/>
  <c r="C98" i="1"/>
  <c r="M97" i="1"/>
  <c r="M96" i="1"/>
  <c r="M95" i="1"/>
  <c r="N94" i="1"/>
  <c r="L94" i="1"/>
  <c r="K94" i="1"/>
  <c r="J94" i="1"/>
  <c r="I94" i="1"/>
  <c r="H94" i="1"/>
  <c r="G94" i="1"/>
  <c r="F94" i="1"/>
  <c r="E94" i="1"/>
  <c r="D94" i="1"/>
  <c r="M94" i="1" s="1"/>
  <c r="C94" i="1"/>
  <c r="M93" i="1"/>
  <c r="M92" i="1"/>
  <c r="M91" i="1"/>
  <c r="M90" i="1"/>
  <c r="M89" i="1"/>
  <c r="N88" i="1"/>
  <c r="L88" i="1"/>
  <c r="K88" i="1"/>
  <c r="J88" i="1"/>
  <c r="I88" i="1"/>
  <c r="H88" i="1"/>
  <c r="G88" i="1"/>
  <c r="F88" i="1"/>
  <c r="E88" i="1"/>
  <c r="M88" i="1" s="1"/>
  <c r="D88" i="1"/>
  <c r="C88" i="1"/>
  <c r="M87" i="1"/>
  <c r="M86" i="1"/>
  <c r="N85" i="1"/>
  <c r="L85" i="1"/>
  <c r="K85" i="1"/>
  <c r="J85" i="1"/>
  <c r="I85" i="1"/>
  <c r="H85" i="1"/>
  <c r="G85" i="1"/>
  <c r="F85" i="1"/>
  <c r="E85" i="1"/>
  <c r="D85" i="1"/>
  <c r="C85" i="1"/>
  <c r="M85" i="1" s="1"/>
  <c r="M84" i="1"/>
  <c r="M83" i="1"/>
  <c r="M82" i="1"/>
  <c r="M81" i="1"/>
  <c r="M80" i="1"/>
  <c r="M79" i="1"/>
  <c r="M78" i="1"/>
  <c r="N77" i="1"/>
  <c r="N43" i="1" s="1"/>
  <c r="L77" i="1"/>
  <c r="K77" i="1"/>
  <c r="J77" i="1"/>
  <c r="J43" i="1" s="1"/>
  <c r="I77" i="1"/>
  <c r="H77" i="1"/>
  <c r="G77" i="1"/>
  <c r="F77" i="1"/>
  <c r="F43" i="1" s="1"/>
  <c r="E77" i="1"/>
  <c r="D77" i="1"/>
  <c r="C77" i="1"/>
  <c r="M77" i="1" s="1"/>
  <c r="M76" i="1"/>
  <c r="M75" i="1"/>
  <c r="M74" i="1"/>
  <c r="M73" i="1"/>
  <c r="M72" i="1"/>
  <c r="M71" i="1"/>
  <c r="M70" i="1"/>
  <c r="M69" i="1"/>
  <c r="M68" i="1"/>
  <c r="N67" i="1"/>
  <c r="L67" i="1"/>
  <c r="K67" i="1"/>
  <c r="J67" i="1"/>
  <c r="I67" i="1"/>
  <c r="H67" i="1"/>
  <c r="G67" i="1"/>
  <c r="F67" i="1"/>
  <c r="E67" i="1"/>
  <c r="D67" i="1"/>
  <c r="C67" i="1"/>
  <c r="M67" i="1" s="1"/>
  <c r="M66" i="1"/>
  <c r="M65" i="1"/>
  <c r="M64" i="1"/>
  <c r="M63" i="1"/>
  <c r="M62" i="1"/>
  <c r="M61" i="1"/>
  <c r="M60" i="1"/>
  <c r="M59" i="1"/>
  <c r="M58" i="1"/>
  <c r="N57" i="1"/>
  <c r="L57" i="1"/>
  <c r="L43" i="1" s="1"/>
  <c r="K57" i="1"/>
  <c r="J57" i="1"/>
  <c r="I57" i="1"/>
  <c r="I43" i="1" s="1"/>
  <c r="H57" i="1"/>
  <c r="H43" i="1" s="1"/>
  <c r="G57" i="1"/>
  <c r="F57" i="1"/>
  <c r="E57" i="1"/>
  <c r="E43" i="1" s="1"/>
  <c r="D57" i="1"/>
  <c r="M57" i="1" s="1"/>
  <c r="C57" i="1"/>
  <c r="M56" i="1"/>
  <c r="M55" i="1"/>
  <c r="M54" i="1"/>
  <c r="N53" i="1"/>
  <c r="L53" i="1"/>
  <c r="K53" i="1"/>
  <c r="J53" i="1"/>
  <c r="I53" i="1"/>
  <c r="H53" i="1"/>
  <c r="G53" i="1"/>
  <c r="F53" i="1"/>
  <c r="E53" i="1"/>
  <c r="D53" i="1"/>
  <c r="C53" i="1"/>
  <c r="M53" i="1" s="1"/>
  <c r="M52" i="1"/>
  <c r="M51" i="1"/>
  <c r="M50" i="1"/>
  <c r="M49" i="1"/>
  <c r="M48" i="1"/>
  <c r="M47" i="1"/>
  <c r="M46" i="1"/>
  <c r="M45" i="1"/>
  <c r="N44" i="1"/>
  <c r="L44" i="1"/>
  <c r="K44" i="1"/>
  <c r="J44" i="1"/>
  <c r="I44" i="1"/>
  <c r="H44" i="1"/>
  <c r="G44" i="1"/>
  <c r="F44" i="1"/>
  <c r="E44" i="1"/>
  <c r="D44" i="1"/>
  <c r="C44" i="1"/>
  <c r="M44" i="1" s="1"/>
  <c r="K43" i="1"/>
  <c r="G43" i="1"/>
  <c r="C43" i="1"/>
  <c r="M42" i="1"/>
  <c r="M41" i="1"/>
  <c r="N40" i="1"/>
  <c r="L40" i="1"/>
  <c r="K40" i="1"/>
  <c r="J40" i="1"/>
  <c r="I40" i="1"/>
  <c r="H40" i="1"/>
  <c r="G40" i="1"/>
  <c r="F40" i="1"/>
  <c r="E40" i="1"/>
  <c r="M40" i="1" s="1"/>
  <c r="D40" i="1"/>
  <c r="C40" i="1"/>
  <c r="M39" i="1"/>
  <c r="N38" i="1"/>
  <c r="L38" i="1"/>
  <c r="K38" i="1"/>
  <c r="J38" i="1"/>
  <c r="I38" i="1"/>
  <c r="H38" i="1"/>
  <c r="G38" i="1"/>
  <c r="F38" i="1"/>
  <c r="E38" i="1"/>
  <c r="D38" i="1"/>
  <c r="C38" i="1"/>
  <c r="M38" i="1" s="1"/>
  <c r="M37" i="1"/>
  <c r="M36" i="1"/>
  <c r="M35" i="1"/>
  <c r="M34" i="1"/>
  <c r="M33" i="1"/>
  <c r="M32" i="1"/>
  <c r="N31" i="1"/>
  <c r="L31" i="1"/>
  <c r="K31" i="1"/>
  <c r="J31" i="1"/>
  <c r="I31" i="1"/>
  <c r="H31" i="1"/>
  <c r="G31" i="1"/>
  <c r="F31" i="1"/>
  <c r="E31" i="1"/>
  <c r="D31" i="1"/>
  <c r="M31" i="1" s="1"/>
  <c r="C31" i="1"/>
  <c r="M30" i="1"/>
  <c r="M29" i="1"/>
  <c r="M28" i="1"/>
  <c r="M27" i="1"/>
  <c r="N26" i="1"/>
  <c r="L26" i="1"/>
  <c r="K26" i="1"/>
  <c r="J26" i="1"/>
  <c r="I26" i="1"/>
  <c r="H26" i="1"/>
  <c r="G26" i="1"/>
  <c r="F26" i="1"/>
  <c r="E26" i="1"/>
  <c r="D26" i="1"/>
  <c r="M26" i="1" s="1"/>
  <c r="C26" i="1"/>
  <c r="M25" i="1"/>
  <c r="M24" i="1"/>
  <c r="M23" i="1"/>
  <c r="M22" i="1"/>
  <c r="M21" i="1"/>
  <c r="M20" i="1"/>
  <c r="M19" i="1"/>
  <c r="M18" i="1"/>
  <c r="N17" i="1"/>
  <c r="L17" i="1"/>
  <c r="K17" i="1"/>
  <c r="J17" i="1"/>
  <c r="I17" i="1"/>
  <c r="H17" i="1"/>
  <c r="G17" i="1"/>
  <c r="F17" i="1"/>
  <c r="E17" i="1"/>
  <c r="D17" i="1"/>
  <c r="M17" i="1" s="1"/>
  <c r="C17" i="1"/>
  <c r="M16" i="1"/>
  <c r="M15" i="1"/>
  <c r="M14" i="1"/>
  <c r="M13" i="1"/>
  <c r="L12" i="1"/>
  <c r="L6" i="1" s="1"/>
  <c r="L433" i="1" s="1"/>
  <c r="K12" i="1"/>
  <c r="K6" i="1" s="1"/>
  <c r="J12" i="1"/>
  <c r="I12" i="1"/>
  <c r="H12" i="1"/>
  <c r="H6" i="1" s="1"/>
  <c r="H433" i="1" s="1"/>
  <c r="G12" i="1"/>
  <c r="G6" i="1" s="1"/>
  <c r="F12" i="1"/>
  <c r="E12" i="1"/>
  <c r="D12" i="1"/>
  <c r="D6" i="1" s="1"/>
  <c r="C12" i="1"/>
  <c r="M11" i="1"/>
  <c r="M10" i="1"/>
  <c r="M9" i="1"/>
  <c r="M8" i="1"/>
  <c r="L7" i="1"/>
  <c r="K7" i="1"/>
  <c r="J7" i="1"/>
  <c r="J6" i="1" s="1"/>
  <c r="J433" i="1" s="1"/>
  <c r="I7" i="1"/>
  <c r="H7" i="1"/>
  <c r="G7" i="1"/>
  <c r="F7" i="1"/>
  <c r="F6" i="1" s="1"/>
  <c r="F433" i="1" s="1"/>
  <c r="E7" i="1"/>
  <c r="D7" i="1"/>
  <c r="C7" i="1"/>
  <c r="N6" i="1"/>
  <c r="N433" i="1" s="1"/>
  <c r="A2" i="1"/>
  <c r="M7" i="1" l="1"/>
  <c r="C108" i="1"/>
  <c r="M108" i="1" s="1"/>
  <c r="M119" i="1"/>
  <c r="M400" i="1"/>
  <c r="C6" i="1"/>
  <c r="M12" i="1"/>
  <c r="G433" i="1"/>
  <c r="K433" i="1"/>
  <c r="E6" i="1"/>
  <c r="E433" i="1" s="1"/>
  <c r="I6" i="1"/>
  <c r="I433" i="1" s="1"/>
  <c r="M348" i="1"/>
  <c r="M396" i="1"/>
  <c r="D43" i="1"/>
  <c r="D433" i="1" s="1"/>
  <c r="M204" i="1"/>
  <c r="C253" i="1"/>
  <c r="M253" i="1" s="1"/>
  <c r="M261" i="1"/>
  <c r="M422" i="1"/>
  <c r="C193" i="1"/>
  <c r="M193" i="1" s="1"/>
  <c r="M139" i="1"/>
  <c r="C334" i="1"/>
  <c r="M334" i="1" s="1"/>
  <c r="C382" i="1"/>
  <c r="M382" i="1" s="1"/>
  <c r="M6" i="1" l="1"/>
  <c r="M433" i="1" s="1"/>
  <c r="C433" i="1"/>
  <c r="M43" i="1"/>
</calcChain>
</file>

<file path=xl/comments1.xml><?xml version="1.0" encoding="utf-8"?>
<comments xmlns="http://schemas.openxmlformats.org/spreadsheetml/2006/main">
  <authors>
    <author>laura.uribe</author>
    <author>L.C.P. Joaquín Javier Villa Martínez</author>
    <author>pedro.monarrez</author>
  </authors>
  <commentList>
    <comment ref="B3" authorId="0" shapeId="0">
      <text>
        <r>
          <rPr>
            <sz val="10"/>
            <color indexed="81"/>
            <rFont val="Tahoma"/>
            <family val="2"/>
          </rPr>
          <t>La clasificación por Fuente de Financiamiento consiste en presentar los gastos públicos según los agregados genéricos de los recursos empleados para su financiamiento.
Esta clasificación permite identificar las fuentes u orígenes de los ingresos que financian los egresos y precisar la orientación específica de cada fuente a efecto de controlar su aplicación.
Public. 2 de enero 2013 DOF</t>
        </r>
      </text>
    </comment>
    <comment ref="J3" authorId="0" shapeId="0">
      <text>
        <r>
          <rPr>
            <sz val="10"/>
            <color indexed="81"/>
            <rFont val="Tahoma"/>
            <family val="2"/>
          </rPr>
          <t xml:space="preserve">SON LOS RECURSOS  POR SUBSIDIOS, ASIGNACIONES PRESUPUESTARIAS Y FONDOS DERIVADOS DE LA LEY DE INGRESOS ESTATAL O DEL PRESUPUESTO DE EGRESOS ESTATAL Y QUE SE DESTINA A LOS GOBIERNOS MUNICIPALES
</t>
        </r>
      </text>
    </comment>
    <comment ref="C4" authorId="0" shapeId="0">
      <text>
        <r>
          <rPr>
            <sz val="10"/>
            <color indexed="81"/>
            <rFont val="Tahoma"/>
            <family val="2"/>
          </rPr>
          <t>Son los que provienen de impuestos, contribuciones de mejoras, derechos, productos, aprovechamientos, y cuotas y aportaciones de seguridad social; incluyen las asignaciones y transferencias presupuestarias a los poderes Ejecutivo, Legislativo y Judicial, a los Órganos Autónomos y a las entidades de la administración pública paraestatal, además de subsidios y subvenciones, pensiones y jubilaciones, y transferencias del Fondo Mexicano del Petróleo; así como ingresos diversos y no inherentes a la operación de los poderes y órganos autónomos.</t>
        </r>
      </text>
    </comment>
    <comment ref="D4" authorId="0" shapeId="0">
      <text>
        <r>
          <rPr>
            <sz val="10"/>
            <color indexed="81"/>
            <rFont val="Tahoma"/>
            <family val="2"/>
          </rPr>
          <t>Son los que provienen de obligaciones contraídas en el país, con acreedores nacionales y pagaderos en el interior del país en moneda nacional.</t>
        </r>
      </text>
    </comment>
    <comment ref="E4" authorId="1" shapeId="0">
      <text>
        <r>
          <rPr>
            <sz val="9"/>
            <color indexed="81"/>
            <rFont val="Tahoma"/>
            <family val="2"/>
          </rPr>
          <t xml:space="preserve">Son los que provienen de obligaciones contraídas por el Poder Ejecutivo Federal con acreedores extranjeros y pagaderos en el exterior del país en moneda extranjera.
</t>
        </r>
      </text>
    </comment>
    <comment ref="F4" authorId="1" shapeId="0">
      <text>
        <r>
          <rPr>
            <sz val="9"/>
            <color indexed="81"/>
            <rFont val="Tahoma"/>
            <family val="2"/>
          </rPr>
          <t xml:space="preserve">
Son los que obtienen las entidades de la administración pública paraestatal y paramunicipal como pueden ser los ingresos por venta de bienes y servicios, ingresos diversos y no inherentes a la operación, en términos de las disposiciones legales aplicables.</t>
        </r>
      </text>
    </comment>
    <comment ref="K4" authorId="0" shapeId="0">
      <text>
        <r>
          <rPr>
            <b/>
            <sz val="10"/>
            <color indexed="81"/>
            <rFont val="Tahoma"/>
            <family val="2"/>
          </rPr>
          <t>SON LOS RECURSOS PROVENIENTES DE OBLIGACIONES CONTRAÍDAS CON ACREEDORES NACIONALES Y PAGADEROS EN EL INTERIOR DEL PAÍS EN MONEDA NACIONAL</t>
        </r>
        <r>
          <rPr>
            <sz val="10"/>
            <color indexed="81"/>
            <rFont val="Tahoma"/>
            <family val="2"/>
          </rPr>
          <t xml:space="preserve">
</t>
        </r>
      </text>
    </comment>
    <comment ref="L4" authorId="0" shapeId="0">
      <text>
        <r>
          <rPr>
            <sz val="10"/>
            <color indexed="81"/>
            <rFont val="Tahoma"/>
            <family val="2"/>
          </rPr>
          <t xml:space="preserve">SON LOS RECURSOS PROVENIENTES DEL SECTOR PRIVADO, DE FONDOS INTERNACIONALES Y OTROS NO COMPRENDIDOS EN LOS NUMERALES ANTERIORES
</t>
        </r>
      </text>
    </comment>
    <comment ref="B6" authorId="2" shapeId="0">
      <text>
        <r>
          <rPr>
            <b/>
            <sz val="12"/>
            <color indexed="81"/>
            <rFont val="Arial"/>
            <family val="2"/>
          </rPr>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r>
      </text>
    </comment>
    <comment ref="C6" authorId="1" shapeId="0">
      <text>
        <r>
          <rPr>
            <b/>
            <sz val="9"/>
            <color indexed="81"/>
            <rFont val="Tahoma"/>
            <family val="2"/>
          </rPr>
          <t>L.C.P. Joaquín Javier Villa Martínez:</t>
        </r>
        <r>
          <rPr>
            <sz val="9"/>
            <color indexed="81"/>
            <rFont val="Tahoma"/>
            <family val="2"/>
          </rPr>
          <t xml:space="preserve">
</t>
        </r>
      </text>
    </comment>
    <comment ref="B7" authorId="2" shapeId="0">
      <text>
        <r>
          <rPr>
            <b/>
            <sz val="12"/>
            <color indexed="81"/>
            <rFont val="Arial"/>
            <family val="2"/>
          </rPr>
          <t>Asignaciones destinadas a cubrir las percepciones correspondientes al personal de carácter permanente.</t>
        </r>
        <r>
          <rPr>
            <sz val="8"/>
            <color indexed="81"/>
            <rFont val="Arial"/>
            <family val="2"/>
          </rPr>
          <t xml:space="preserve">
</t>
        </r>
      </text>
    </comment>
    <comment ref="B8" authorId="2" shapeId="0">
      <text>
        <r>
          <rPr>
            <b/>
            <sz val="12"/>
            <color indexed="81"/>
            <rFont val="Arial"/>
            <family val="2"/>
          </rPr>
          <t>Asignaciones para remuneraciones a los Diputados, Senadores, Asambleístas, Regidores y Síndicos.</t>
        </r>
        <r>
          <rPr>
            <sz val="8"/>
            <color indexed="81"/>
            <rFont val="Tahoma"/>
            <family val="2"/>
          </rPr>
          <t xml:space="preserve">
</t>
        </r>
      </text>
    </comment>
    <comment ref="B9" authorId="2" shapeId="0">
      <text>
        <r>
          <rPr>
            <b/>
            <sz val="12"/>
            <color indexed="81"/>
            <rFont val="Arial"/>
            <family val="2"/>
          </rPr>
          <t>Asignaciones para remuneraciones al personal que desempeña sus servicios en el ejército, fuerza aérea y armada nacionales.</t>
        </r>
        <r>
          <rPr>
            <sz val="8"/>
            <color indexed="81"/>
            <rFont val="Tahoma"/>
            <family val="2"/>
          </rPr>
          <t xml:space="preserve">
</t>
        </r>
      </text>
    </comment>
    <comment ref="B10" authorId="2" shapeId="0">
      <text>
        <r>
          <rPr>
            <b/>
            <sz val="12"/>
            <color indexed="81"/>
            <rFont val="Arial"/>
            <family val="2"/>
          </rPr>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r>
        <r>
          <rPr>
            <sz val="12"/>
            <color indexed="81"/>
            <rFont val="Arial"/>
            <family val="2"/>
          </rPr>
          <t xml:space="preserve">
</t>
        </r>
      </text>
    </comment>
    <comment ref="B11" authorId="2" shapeId="0">
      <text>
        <r>
          <rPr>
            <b/>
            <sz val="12"/>
            <color indexed="81"/>
            <rFont val="Arial"/>
            <family val="2"/>
          </rPr>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r>
        <r>
          <rPr>
            <sz val="12"/>
            <color indexed="81"/>
            <rFont val="Arial"/>
            <family val="2"/>
          </rPr>
          <t xml:space="preserve">
</t>
        </r>
      </text>
    </comment>
    <comment ref="B12" authorId="2" shapeId="0">
      <text>
        <r>
          <rPr>
            <b/>
            <sz val="12"/>
            <color indexed="81"/>
            <rFont val="Arial"/>
            <family val="2"/>
          </rPr>
          <t>Asignaciones destinadas a cubrir las percepciones correspondientes al personal de carácter eventual.</t>
        </r>
        <r>
          <rPr>
            <sz val="12"/>
            <color indexed="81"/>
            <rFont val="Arial"/>
            <family val="2"/>
          </rPr>
          <t xml:space="preserve">
</t>
        </r>
      </text>
    </comment>
    <comment ref="B13" authorId="2" shapeId="0">
      <text>
        <r>
          <rPr>
            <b/>
            <sz val="12"/>
            <color indexed="81"/>
            <rFont val="Arial"/>
            <family val="2"/>
          </rPr>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r>
        <r>
          <rPr>
            <sz val="12"/>
            <color indexed="81"/>
            <rFont val="Arial"/>
            <family val="2"/>
          </rPr>
          <t xml:space="preserve">
</t>
        </r>
      </text>
    </comment>
    <comment ref="B14" authorId="2" shapeId="0">
      <text>
        <r>
          <rPr>
            <b/>
            <sz val="12"/>
            <color indexed="81"/>
            <rFont val="Arial"/>
            <family val="2"/>
          </rPr>
          <t>Asignaciones destinadas a cubrir las remuneraciones para el pago al personal de carácter transitorio que preste sus servicios en los entes públicos.</t>
        </r>
        <r>
          <rPr>
            <sz val="12"/>
            <color indexed="81"/>
            <rFont val="Arial"/>
            <family val="2"/>
          </rPr>
          <t xml:space="preserve">
</t>
        </r>
      </text>
    </comment>
    <comment ref="B15" authorId="2" shapeId="0">
      <text>
        <r>
          <rPr>
            <b/>
            <sz val="12"/>
            <color indexed="81"/>
            <rFont val="Arial"/>
            <family val="2"/>
          </rPr>
          <t>Asignaciones destinadas a cubrir las remuneraciones a profesionistas de las diversas carreras o especialidades técnicas que presten su servicio social en los entes públicos.</t>
        </r>
        <r>
          <rPr>
            <sz val="12"/>
            <color indexed="81"/>
            <rFont val="Arial"/>
            <family val="2"/>
          </rPr>
          <t xml:space="preserve">
</t>
        </r>
      </text>
    </comment>
    <comment ref="B16" authorId="2" shapeId="0">
      <text>
        <r>
          <rPr>
            <b/>
            <sz val="12"/>
            <color indexed="81"/>
            <rFont val="Arial"/>
            <family val="2"/>
          </rPr>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r>
        <r>
          <rPr>
            <sz val="12"/>
            <color indexed="81"/>
            <rFont val="Arial"/>
            <family val="2"/>
          </rPr>
          <t xml:space="preserve">
</t>
        </r>
      </text>
    </comment>
    <comment ref="B17" authorId="2" shapeId="0">
      <text>
        <r>
          <rPr>
            <b/>
            <sz val="12"/>
            <color indexed="81"/>
            <rFont val="Arial"/>
            <family val="2"/>
          </rPr>
          <t>Asignaciones destinadas a cubrir percepciones adicionales y especiales, así como las gratificaciones que se otorgan tanto al personal de carácter permanente como transitorio.</t>
        </r>
        <r>
          <rPr>
            <sz val="12"/>
            <color indexed="81"/>
            <rFont val="Arial"/>
            <family val="2"/>
          </rPr>
          <t xml:space="preserve">
</t>
        </r>
      </text>
    </comment>
    <comment ref="B18" authorId="2" shapeId="0">
      <text>
        <r>
          <rPr>
            <b/>
            <sz val="12"/>
            <color indexed="81"/>
            <rFont val="Arial"/>
            <family val="2"/>
          </rPr>
          <t>Asignaciones adicionales como complemento al sueldo del personal al servicio de los entes públicos, por años de servicios efectivos prestados, de acuerdo con la legislación aplicable.</t>
        </r>
        <r>
          <rPr>
            <sz val="12"/>
            <color indexed="81"/>
            <rFont val="Arial"/>
            <family val="2"/>
          </rPr>
          <t xml:space="preserve">
</t>
        </r>
      </text>
    </comment>
    <comment ref="B19" authorId="2" shapeId="0">
      <text>
        <r>
          <rPr>
            <b/>
            <sz val="12"/>
            <color indexed="81"/>
            <rFont val="Arial"/>
            <family val="2"/>
          </rPr>
          <t>Asignaciones al personal que tenga derecho a vacaciones o preste sus servicios en domingo; aguinaldo o gratificación de fin de año al personal civil y militar al servicio de los entes públicos.</t>
        </r>
        <r>
          <rPr>
            <sz val="12"/>
            <color indexed="81"/>
            <rFont val="Arial"/>
            <family val="2"/>
          </rPr>
          <t xml:space="preserve">
</t>
        </r>
      </text>
    </comment>
    <comment ref="B20" authorId="2" shapeId="0">
      <text>
        <r>
          <rPr>
            <b/>
            <sz val="12"/>
            <color indexed="81"/>
            <rFont val="Arial"/>
            <family val="2"/>
          </rPr>
          <t>Asignaciones por remuneraciones a que tenga derecho el personal de los entes públicos por servicios prestados en horas que se realizan excediendo la duración máxima de la jornada de trabajo, guardias o turnos opcionales.</t>
        </r>
        <r>
          <rPr>
            <sz val="12"/>
            <color indexed="81"/>
            <rFont val="Arial"/>
            <family val="2"/>
          </rPr>
          <t xml:space="preserve">
</t>
        </r>
      </text>
    </comment>
    <comment ref="B21" authorId="2" shapeId="0">
      <text>
        <r>
          <rPr>
            <b/>
            <sz val="12"/>
            <color indexed="81"/>
            <rFont val="Arial"/>
            <family val="2"/>
          </rPr>
          <t>Asignaciones destinadas a cubrir las percepciones que se otorgan a los servidores públicos bajo el esquema de compensaciones que determinen las disposiciones aplicables.</t>
        </r>
        <r>
          <rPr>
            <sz val="12"/>
            <color indexed="81"/>
            <rFont val="Arial"/>
            <family val="2"/>
          </rPr>
          <t xml:space="preserve">
</t>
        </r>
      </text>
    </comment>
    <comment ref="B22" authorId="2" shapeId="0">
      <text>
        <r>
          <rPr>
            <b/>
            <sz val="12"/>
            <color indexed="81"/>
            <rFont val="Arial"/>
            <family val="2"/>
          </rPr>
          <t>Remuneraciones adicionales que se cubre al personal militar en activo en atención al incremento en el costo de la vida o insalubridad del lugar donde preste sus servicios.</t>
        </r>
        <r>
          <rPr>
            <sz val="12"/>
            <color indexed="81"/>
            <rFont val="Arial"/>
            <family val="2"/>
          </rPr>
          <t xml:space="preserve">
</t>
        </r>
      </text>
    </comment>
    <comment ref="B23" authorId="2" shapeId="0">
      <text>
        <r>
          <rPr>
            <b/>
            <sz val="12"/>
            <color indexed="81"/>
            <rFont val="Arial"/>
            <family val="2"/>
          </rP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desempeñó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 capitanes y oficiales de la armada.</t>
        </r>
        <r>
          <rPr>
            <sz val="12"/>
            <color indexed="81"/>
            <rFont val="Arial"/>
            <family val="2"/>
          </rPr>
          <t xml:space="preserve">
</t>
        </r>
      </text>
    </comment>
    <comment ref="B24" authorId="2" shapeId="0">
      <text>
        <r>
          <rPr>
            <b/>
            <sz val="12"/>
            <color indexed="81"/>
            <rFont val="Arial"/>
            <family val="2"/>
          </rPr>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aceptarán los compromisos de ejercicios anteriores.</t>
        </r>
        <r>
          <rPr>
            <sz val="12"/>
            <color indexed="81"/>
            <rFont val="Arial"/>
            <family val="2"/>
          </rPr>
          <t xml:space="preserve">
</t>
        </r>
      </text>
    </comment>
    <comment ref="B25" authorId="2" shapeId="0">
      <text>
        <r>
          <rPr>
            <b/>
            <sz val="12"/>
            <color indexed="81"/>
            <rFont val="Arial"/>
            <family val="2"/>
          </rPr>
          <t>Incluye retribución a los empleados de los entes públicos por su participación en la vigilancia del cumplimiento de las leyes y custodia de valores.</t>
        </r>
        <r>
          <rPr>
            <sz val="12"/>
            <color indexed="81"/>
            <rFont val="Arial"/>
            <family val="2"/>
          </rPr>
          <t xml:space="preserve">
</t>
        </r>
      </text>
    </comment>
    <comment ref="B26" authorId="2" shapeId="0">
      <text>
        <r>
          <rPr>
            <b/>
            <sz val="12"/>
            <color indexed="81"/>
            <rFont val="Arial"/>
            <family val="2"/>
          </rPr>
          <t>Asignaciones destinadas a cubrir la parte que corresponde a los entes públicos por concepto de prestaciones de seguridad social y primas de seguros, en beneficio del personal a su servicio, tanto de carácter permanente como transitorio.</t>
        </r>
        <r>
          <rPr>
            <sz val="12"/>
            <color indexed="81"/>
            <rFont val="Arial"/>
            <family val="2"/>
          </rPr>
          <t xml:space="preserve">
</t>
        </r>
      </text>
    </comment>
    <comment ref="B27" authorId="2" shapeId="0">
      <text>
        <r>
          <rPr>
            <b/>
            <sz val="12"/>
            <color indexed="81"/>
            <rFont val="Arial"/>
            <family val="2"/>
          </rPr>
          <t>Asignaciones destinadas a cubrir la aportación de los entes públicos, por concepto de seguridad social, en los términos de la legislación vigente</t>
        </r>
        <r>
          <rPr>
            <b/>
            <sz val="8"/>
            <color indexed="81"/>
            <rFont val="Arial"/>
            <family val="2"/>
          </rPr>
          <t>.</t>
        </r>
        <r>
          <rPr>
            <sz val="8"/>
            <color indexed="81"/>
            <rFont val="Arial"/>
            <family val="2"/>
          </rPr>
          <t xml:space="preserve">
</t>
        </r>
      </text>
    </comment>
    <comment ref="B28" authorId="2" shapeId="0">
      <text>
        <r>
          <rPr>
            <b/>
            <sz val="12"/>
            <color indexed="81"/>
            <rFont val="Arial"/>
            <family val="2"/>
          </rPr>
          <t>Asignaciones destinadas a cubrir las aportaciones que corresponden a los entes públicos para proporcionar vivienda a su personal, de acuerdo con las disposiciones legales vigentes.</t>
        </r>
        <r>
          <rPr>
            <sz val="12"/>
            <color indexed="81"/>
            <rFont val="Arial"/>
            <family val="2"/>
          </rPr>
          <t xml:space="preserve">
</t>
        </r>
      </text>
    </comment>
    <comment ref="B29" authorId="2" shapeId="0">
      <text>
        <r>
          <rPr>
            <b/>
            <sz val="12"/>
            <color indexed="81"/>
            <rFont val="Arial"/>
            <family val="2"/>
          </rPr>
          <t>Asignaciones destinadas a cubrir los montos de las aportaciones de los entes públicos a favor del Sistema para el Retiro, correspondientes a los trabajadores al servicio de los mismos.</t>
        </r>
        <r>
          <rPr>
            <sz val="12"/>
            <color indexed="81"/>
            <rFont val="Arial"/>
            <family val="2"/>
          </rPr>
          <t xml:space="preserve">
</t>
        </r>
      </text>
    </comment>
    <comment ref="B30" authorId="2" shapeId="0">
      <text>
        <r>
          <rPr>
            <b/>
            <sz val="12"/>
            <color indexed="81"/>
            <rFont val="Arial"/>
            <family val="2"/>
          </rPr>
          <t>Asignaciones destinadas a cubrir las primas que corresponden a los entes públicos por concepto de seguro de vida, seguros de gastos médicos del personal a su servicio, así como, los seguros de responsabilidad civil y asistencia legal, en los términos de la legislación vigente. Incluye las primas que corresponden al Gobierno Federal por concepto de seguro de vida del personal militar.</t>
        </r>
        <r>
          <rPr>
            <sz val="12"/>
            <color indexed="81"/>
            <rFont val="Arial"/>
            <family val="2"/>
          </rPr>
          <t xml:space="preserve">
</t>
        </r>
      </text>
    </comment>
    <comment ref="B31" authorId="2" shapeId="0">
      <text>
        <r>
          <rPr>
            <b/>
            <sz val="12"/>
            <color indexed="81"/>
            <rFont val="Arial"/>
            <family val="2"/>
          </rPr>
          <t>Asignaciones destinadas a cubrir otras prestaciones sociales y económicas, a favor del personal, de acuerdo con las disposiciones legales vigentes y/o acuerdos contractuales respectivos.</t>
        </r>
        <r>
          <rPr>
            <sz val="12"/>
            <color indexed="81"/>
            <rFont val="Arial"/>
            <family val="2"/>
          </rPr>
          <t xml:space="preserve">
</t>
        </r>
      </text>
    </comment>
    <comment ref="B32" authorId="2" shapeId="0">
      <text>
        <r>
          <rPr>
            <b/>
            <sz val="12"/>
            <color indexed="81"/>
            <rFont val="Arial"/>
            <family val="2"/>
          </rPr>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r>
        <r>
          <rPr>
            <sz val="12"/>
            <color indexed="81"/>
            <rFont val="Arial"/>
            <family val="2"/>
          </rPr>
          <t xml:space="preserve">
</t>
        </r>
      </text>
    </comment>
    <comment ref="B33" authorId="2" shapeId="0">
      <text>
        <r>
          <rPr>
            <b/>
            <sz val="12"/>
            <color indexed="81"/>
            <rFont val="Arial"/>
            <family val="2"/>
          </rPr>
          <t>Asignaciones destinadas a cubrir indemnizaciones al personal conforme a la legislación aplicable; tales como: por accidente de trabajo, por despido, entre otros.</t>
        </r>
        <r>
          <rPr>
            <sz val="12"/>
            <color indexed="81"/>
            <rFont val="Arial"/>
            <family val="2"/>
          </rPr>
          <t xml:space="preserve">
</t>
        </r>
      </text>
    </comment>
    <comment ref="B34" authorId="2" shapeId="0">
      <text>
        <r>
          <rPr>
            <b/>
            <sz val="12"/>
            <color indexed="81"/>
            <rFont val="Arial"/>
            <family val="2"/>
          </rPr>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r>
        <r>
          <rPr>
            <sz val="12"/>
            <color indexed="81"/>
            <rFont val="Arial"/>
            <family val="2"/>
          </rPr>
          <t xml:space="preserve">
</t>
        </r>
      </text>
    </comment>
    <comment ref="B35" authorId="2" shapeId="0">
      <text>
        <r>
          <rPr>
            <b/>
            <sz val="12"/>
            <color indexed="81"/>
            <rFont val="Arial"/>
            <family val="2"/>
          </rPr>
          <t>Asignaciones destinadas a cubrir el costo de las prestaciones que los entes públicos otorgan en beneficio de sus empleados, de conformidad con las condiciones generales de trabajo o los contratos colectivos de trabajo.</t>
        </r>
        <r>
          <rPr>
            <sz val="12"/>
            <color indexed="81"/>
            <rFont val="Arial"/>
            <family val="2"/>
          </rPr>
          <t xml:space="preserve">
</t>
        </r>
      </text>
    </comment>
    <comment ref="B36" authorId="2" shapeId="0">
      <text>
        <r>
          <rPr>
            <b/>
            <sz val="12"/>
            <color indexed="81"/>
            <rFont val="Arial"/>
            <family val="2"/>
          </rPr>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 en el capítulo 3000 Servicios Generales.</t>
        </r>
        <r>
          <rPr>
            <sz val="12"/>
            <color indexed="81"/>
            <rFont val="Arial"/>
            <family val="2"/>
          </rPr>
          <t xml:space="preserve">
</t>
        </r>
      </text>
    </comment>
    <comment ref="B37" authorId="2" shapeId="0">
      <text>
        <r>
          <rPr>
            <b/>
            <sz val="12"/>
            <color indexed="81"/>
            <rFont val="Arial"/>
            <family val="2"/>
          </rPr>
          <t>Asignaciones destinadas a cubrir el costo de otras prestaciones que los entes públicos otorgan en beneficio de sus empleados, siempre que no correspondan a las prestaciones a que se refiere la partida 154 Prestaciones contractuales.</t>
        </r>
        <r>
          <rPr>
            <sz val="12"/>
            <color indexed="81"/>
            <rFont val="Arial"/>
            <family val="2"/>
          </rPr>
          <t xml:space="preserve">
</t>
        </r>
      </text>
    </comment>
    <comment ref="B38" authorId="2" shapeId="0">
      <text>
        <r>
          <rPr>
            <b/>
            <sz val="12"/>
            <color indexed="81"/>
            <rFont val="Arial"/>
            <family val="2"/>
          </rPr>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r>
        <r>
          <rPr>
            <sz val="12"/>
            <color indexed="81"/>
            <rFont val="Arial"/>
            <family val="2"/>
          </rPr>
          <t xml:space="preserve">
</t>
        </r>
      </text>
    </comment>
    <comment ref="B39" authorId="2" shapeId="0">
      <text>
        <r>
          <rPr>
            <b/>
            <sz val="12"/>
            <color indexed="81"/>
            <rFont val="Arial"/>
            <family val="2"/>
          </rPr>
          <t>Asignaciones destinadas a cubrir las medidas de incremento en percepciones, creación de plaza,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40" authorId="2" shapeId="0">
      <text>
        <r>
          <rPr>
            <b/>
            <sz val="12"/>
            <color indexed="81"/>
            <rFont val="Arial"/>
            <family val="2"/>
          </rPr>
          <t>Asignaciones destinadas a cubrir estímulos económicos a los servidores públicos de mando, enlace y operativos de los entes públicos, que establezcan las disposiciones aplicables, derivado del desempeño de sus funciones.</t>
        </r>
        <r>
          <rPr>
            <sz val="12"/>
            <color indexed="81"/>
            <rFont val="Arial"/>
            <family val="2"/>
          </rPr>
          <t xml:space="preserve">
</t>
        </r>
      </text>
    </comment>
    <comment ref="B41" authorId="2" shapeId="0">
      <text>
        <r>
          <rPr>
            <b/>
            <sz val="12"/>
            <color indexed="81"/>
            <rFont val="Arial"/>
            <family val="2"/>
          </rPr>
          <t>Asignaciones destinadas a cubrir los estímulos al personal de los entes públicos por productividad, desempeño, calidad, acreditación por titulación de licenciatura, años de servicio, puntualidad y asistencia, entre otros; de acuerdo con la normatividad aplicable.</t>
        </r>
        <r>
          <rPr>
            <sz val="12"/>
            <color indexed="81"/>
            <rFont val="Arial"/>
            <family val="2"/>
          </rPr>
          <t xml:space="preserve">
</t>
        </r>
      </text>
    </comment>
    <comment ref="B42" authorId="2" shapeId="0">
      <text>
        <r>
          <rPr>
            <b/>
            <sz val="12"/>
            <color indexed="81"/>
            <rFont val="Arial"/>
            <family val="2"/>
          </rPr>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r>
        <r>
          <rPr>
            <sz val="12"/>
            <color indexed="81"/>
            <rFont val="Arial"/>
            <family val="2"/>
          </rPr>
          <t xml:space="preserve">
</t>
        </r>
      </text>
    </comment>
    <comment ref="B43" authorId="2" shapeId="0">
      <text>
        <r>
          <rPr>
            <b/>
            <sz val="12"/>
            <color indexed="81"/>
            <rFont val="Arial"/>
            <family val="2"/>
          </rPr>
          <t>Agrupa las asignaciones destinadas a la adquisición de toda clase de insumos y suministros requeridos para la prestación de bienes y servicios y para el desempeño de las actividades administrativas.</t>
        </r>
        <r>
          <rPr>
            <sz val="12"/>
            <color indexed="81"/>
            <rFont val="Arial"/>
            <family val="2"/>
          </rPr>
          <t xml:space="preserve">
</t>
        </r>
      </text>
    </comment>
    <comment ref="B44" authorId="2" shapeId="0">
      <text>
        <r>
          <rPr>
            <b/>
            <sz val="12"/>
            <color indexed="81"/>
            <rFont val="Arial"/>
            <family val="2"/>
          </rPr>
          <t>Asignaciones destinadas a la adquisición de materiales y útiles de oficina, limpieza, impresión y reproducción, para el procesamiento en equipo y bienes informáticos; materiales, estadísticos, geográficos, de apoyo informativo y didáctico para centros de enseñanza e investigación; materiales requeridos para el registro e identificación en trámites oficiales y servicios a la población.</t>
        </r>
        <r>
          <rPr>
            <sz val="12"/>
            <color indexed="81"/>
            <rFont val="Arial"/>
            <family val="2"/>
          </rPr>
          <t xml:space="preserve">
</t>
        </r>
      </text>
    </comment>
    <comment ref="B45" authorId="2" shapeId="0">
      <text>
        <r>
          <rPr>
            <b/>
            <sz val="12"/>
            <color indexed="81"/>
            <rFont val="Arial"/>
            <family val="2"/>
          </rPr>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r>
        <r>
          <rPr>
            <sz val="12"/>
            <color indexed="81"/>
            <rFont val="Arial"/>
            <family val="2"/>
          </rPr>
          <t xml:space="preserve">
</t>
        </r>
      </text>
    </comment>
    <comment ref="B46" authorId="2" shapeId="0">
      <text>
        <r>
          <rPr>
            <b/>
            <sz val="12"/>
            <color indexed="81"/>
            <rFont val="Arial"/>
            <family val="2"/>
          </rPr>
          <t>Asignaciones destinadas a la adquisición de materiales utilizados en la impresión, reproducción y encuadernación, tales como: fijadores, tintas, pastas, logotipos y demás materiales y útiles para el mismo fin. Incluye rollos fotográficos.</t>
        </r>
        <r>
          <rPr>
            <sz val="12"/>
            <color indexed="81"/>
            <rFont val="Arial"/>
            <family val="2"/>
          </rPr>
          <t xml:space="preserve">
</t>
        </r>
      </text>
    </comment>
    <comment ref="B47" authorId="2" shapeId="0">
      <text>
        <r>
          <rPr>
            <b/>
            <sz val="12"/>
            <color indexed="81"/>
            <rFont val="Arial"/>
            <family val="2"/>
          </rPr>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r>
        <r>
          <rPr>
            <sz val="12"/>
            <color indexed="81"/>
            <rFont val="Arial"/>
            <family val="2"/>
          </rPr>
          <t xml:space="preserve">
</t>
        </r>
      </text>
    </comment>
    <comment ref="B48" authorId="2" shapeId="0">
      <text>
        <r>
          <rPr>
            <b/>
            <sz val="12"/>
            <color indexed="81"/>
            <rFont val="Arial"/>
            <family val="2"/>
          </rPr>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r>
        <r>
          <rPr>
            <sz val="12"/>
            <color indexed="81"/>
            <rFont val="Arial"/>
            <family val="2"/>
          </rPr>
          <t xml:space="preserve">
</t>
        </r>
      </text>
    </comment>
    <comment ref="B49" authorId="2" shapeId="0">
      <text>
        <r>
          <rPr>
            <b/>
            <sz val="12"/>
            <color indexed="81"/>
            <rFont val="Arial"/>
            <family val="2"/>
          </rPr>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r>
        <r>
          <rPr>
            <sz val="12"/>
            <color indexed="81"/>
            <rFont val="Arial"/>
            <family val="2"/>
          </rPr>
          <t xml:space="preserve">
</t>
        </r>
      </text>
    </comment>
    <comment ref="B50" authorId="2" shapeId="0">
      <text>
        <r>
          <rPr>
            <b/>
            <sz val="12"/>
            <color indexed="81"/>
            <rFont val="Arial"/>
            <family val="2"/>
          </rPr>
          <t>Asignaciones destinadas a la adquisición de materiales, artículos y enseres para el aseo, limpieza e higiene, tales como: escobas, jergas, detergentes, jabones y otros productos similares.</t>
        </r>
        <r>
          <rPr>
            <sz val="12"/>
            <color indexed="81"/>
            <rFont val="Arial"/>
            <family val="2"/>
          </rPr>
          <t xml:space="preserve">
</t>
        </r>
      </text>
    </comment>
    <comment ref="B51" authorId="2" shapeId="0">
      <text>
        <r>
          <rPr>
            <b/>
            <sz val="12"/>
            <color indexed="81"/>
            <rFont val="Arial"/>
            <family val="2"/>
          </rPr>
          <t>Asignaciones destinadas a la adquisición de todo tipo de material didáctico así como materiales y suministros necesarios para las funciones educativas.</t>
        </r>
        <r>
          <rPr>
            <sz val="12"/>
            <color indexed="81"/>
            <rFont val="Arial"/>
            <family val="2"/>
          </rPr>
          <t xml:space="preserve">
</t>
        </r>
      </text>
    </comment>
    <comment ref="B52" authorId="2" shapeId="0">
      <text>
        <r>
          <rPr>
            <b/>
            <sz val="12"/>
            <color indexed="81"/>
            <rFont val="Arial"/>
            <family val="2"/>
          </rPr>
          <t>Asignaciones destinadas a la adquisición de materiales requeridos para el registro e identificación en trámites oficiales y servicios a la población, tales como: pasaportes, certificados especiales, formas valoradas, placas de tránsito, licencias de conducir, entre otras.</t>
        </r>
        <r>
          <rPr>
            <sz val="12"/>
            <color indexed="81"/>
            <rFont val="Arial"/>
            <family val="2"/>
          </rPr>
          <t xml:space="preserve">
</t>
        </r>
      </text>
    </comment>
    <comment ref="B53" authorId="2" shapeId="0">
      <text>
        <r>
          <rPr>
            <b/>
            <sz val="12"/>
            <color indexed="81"/>
            <rFont val="Arial"/>
            <family val="2"/>
          </rPr>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r>
        <r>
          <rPr>
            <sz val="12"/>
            <color indexed="81"/>
            <rFont val="Arial"/>
            <family val="2"/>
          </rPr>
          <t xml:space="preserve">
</t>
        </r>
      </text>
    </comment>
    <comment ref="B54" authorId="2" shapeId="0">
      <text>
        <r>
          <rPr>
            <b/>
            <sz val="12"/>
            <color indexed="81"/>
            <rFont val="Arial"/>
            <family val="2"/>
          </rPr>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r>
        <r>
          <rPr>
            <sz val="12"/>
            <color indexed="81"/>
            <rFont val="Arial"/>
            <family val="2"/>
          </rPr>
          <t xml:space="preserve">
</t>
        </r>
      </text>
    </comment>
    <comment ref="B55" authorId="2" shapeId="0">
      <text>
        <r>
          <rPr>
            <b/>
            <sz val="12"/>
            <color indexed="81"/>
            <rFont val="Arial"/>
            <family val="2"/>
          </rPr>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r>
      </text>
    </comment>
    <comment ref="B56" authorId="2" shapeId="0">
      <text>
        <r>
          <rPr>
            <b/>
            <sz val="12"/>
            <color indexed="81"/>
            <rFont val="Arial"/>
            <family val="2"/>
          </rPr>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r>
      </text>
    </comment>
    <comment ref="B57" authorId="2" shapeId="0">
      <text>
        <r>
          <rPr>
            <b/>
            <sz val="12"/>
            <color indexed="81"/>
            <rFont val="Arial"/>
            <family val="2"/>
          </rPr>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r>
        <r>
          <rPr>
            <sz val="12"/>
            <color indexed="81"/>
            <rFont val="Arial"/>
            <family val="2"/>
          </rPr>
          <t xml:space="preserve">
</t>
        </r>
      </text>
    </comment>
    <comment ref="B58" authorId="2" shapeId="0">
      <text>
        <r>
          <rPr>
            <b/>
            <sz val="12"/>
            <color indexed="81"/>
            <rFont val="Arial"/>
            <family val="2"/>
          </rPr>
          <t>Asignaciones destinada a la adquisición de productos alimenticios como materias primas en estado natural, transformadas o semi-transformadas, de naturaleza vegetal y animal que se utilizan en los procesos productivos, diferentes a las contenidas en las demás partidas de este Clasificador.</t>
        </r>
        <r>
          <rPr>
            <sz val="12"/>
            <color indexed="81"/>
            <rFont val="Arial"/>
            <family val="2"/>
          </rPr>
          <t xml:space="preserve">
</t>
        </r>
      </text>
    </comment>
    <comment ref="B59" authorId="2" shapeId="0">
      <text>
        <r>
          <rPr>
            <b/>
            <sz val="12"/>
            <color indexed="81"/>
            <rFont val="Arial"/>
            <family val="2"/>
          </rPr>
          <t>Asignaciones destinadas a la adquisición de insumos textiles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0" authorId="2" shapeId="0">
      <text>
        <r>
          <rPr>
            <b/>
            <sz val="12"/>
            <color indexed="81"/>
            <rFont val="Arial"/>
            <family val="2"/>
          </rPr>
          <t>Asignaciones destinadas a la adquisición de papel, cartón e impresos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1" authorId="2" shapeId="0">
      <text>
        <r>
          <rPr>
            <b/>
            <sz val="12"/>
            <color indexed="81"/>
            <rFont val="Arial"/>
            <family val="2"/>
          </rPr>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r>
        <r>
          <rPr>
            <sz val="12"/>
            <color indexed="81"/>
            <rFont val="Arial"/>
            <family val="2"/>
          </rPr>
          <t xml:space="preserve">
</t>
        </r>
      </text>
    </comment>
    <comment ref="B62" authorId="2" shapeId="0">
      <text>
        <r>
          <rPr>
            <b/>
            <sz val="12"/>
            <color indexed="81"/>
            <rFont val="Arial"/>
            <family val="2"/>
          </rPr>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3" authorId="2" shapeId="0">
      <text>
        <r>
          <rPr>
            <b/>
            <sz val="12"/>
            <color indexed="81"/>
            <rFont val="Arial"/>
            <family val="2"/>
          </rPr>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4" authorId="2" shapeId="0">
      <text>
        <r>
          <rPr>
            <b/>
            <sz val="12"/>
            <color indexed="81"/>
            <rFont val="Arial"/>
            <family val="2"/>
          </rPr>
          <t>Asignaciones destinadas a la adquisición de cuero, piel, plástico y hule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5" authorId="2" shapeId="0">
      <text>
        <r>
          <rPr>
            <b/>
            <sz val="12"/>
            <color indexed="81"/>
            <rFont val="Arial"/>
            <family val="2"/>
          </rPr>
          <t>Artículos o bienes no duraderos que adquiere la entidad para destinarlos a la comercialización de acuerdo con el giro normal de actividades del ente público.</t>
        </r>
        <r>
          <rPr>
            <sz val="12"/>
            <color indexed="81"/>
            <rFont val="Arial"/>
            <family val="2"/>
          </rPr>
          <t xml:space="preserve">
</t>
        </r>
      </text>
    </comment>
    <comment ref="B66" authorId="2" shapeId="0">
      <text>
        <r>
          <rPr>
            <b/>
            <sz val="12"/>
            <color indexed="81"/>
            <rFont val="Arial"/>
            <family val="2"/>
          </rPr>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r>
        <r>
          <rPr>
            <sz val="12"/>
            <color indexed="81"/>
            <rFont val="Arial"/>
            <family val="2"/>
          </rPr>
          <t xml:space="preserve">
</t>
        </r>
      </text>
    </comment>
    <comment ref="B67" authorId="2" shapeId="0">
      <text>
        <r>
          <rPr>
            <b/>
            <sz val="12"/>
            <color indexed="81"/>
            <rFont val="Arial"/>
            <family val="2"/>
          </rPr>
          <t>Asignaciones destinadas a la adquisición de materiales y artículos utilizados en la construcción, reconstrucción, ampliación, adaptación, mejora, conservación, reparación y mantenimiento de bienes inmuebles.</t>
        </r>
        <r>
          <rPr>
            <sz val="12"/>
            <color indexed="81"/>
            <rFont val="Arial"/>
            <family val="2"/>
          </rPr>
          <t xml:space="preserve">
</t>
        </r>
      </text>
    </comment>
    <comment ref="B68" authorId="2" shapeId="0">
      <text>
        <r>
          <rPr>
            <b/>
            <sz val="12"/>
            <color indexed="81"/>
            <rFont val="Arial"/>
            <family val="2"/>
          </rPr>
          <t>Asignaciones destinadas a la adquisición de productos de arena, grava, mármol, piedras calizas, piedras de cantera, otras piedras dimensionales,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r>
        <r>
          <rPr>
            <sz val="12"/>
            <color indexed="81"/>
            <rFont val="Arial"/>
            <family val="2"/>
          </rPr>
          <t xml:space="preserve">
</t>
        </r>
      </text>
    </comment>
    <comment ref="B69" authorId="2" shapeId="0">
      <text>
        <r>
          <rPr>
            <b/>
            <sz val="12"/>
            <color indexed="81"/>
            <rFont val="Arial"/>
            <family val="2"/>
          </rPr>
          <t>Asignaciones destinadas a la adquisición de cemento blanco, gris y especial, pega azulejo y productos de concreto.</t>
        </r>
        <r>
          <rPr>
            <sz val="12"/>
            <color indexed="81"/>
            <rFont val="Arial"/>
            <family val="2"/>
          </rPr>
          <t xml:space="preserve">
</t>
        </r>
      </text>
    </comment>
    <comment ref="B70" authorId="2" shapeId="0">
      <text>
        <r>
          <rPr>
            <b/>
            <sz val="12"/>
            <color indexed="81"/>
            <rFont val="Arial"/>
            <family val="2"/>
          </rPr>
          <t>Asignaciones destinadas a la adquisición de tabla roca, plafones, paneles acústicos, columnas, molduras, estatuillas, figuras decorativas de yesos y otros productos arquitectónicos de yeso de carácter ornamental. Incluye dolomita calcinada. Cal viva, hidratada o apagada y cal para usos específicos a partir de piedra caliza triturada.</t>
        </r>
        <r>
          <rPr>
            <sz val="12"/>
            <color indexed="81"/>
            <rFont val="Arial"/>
            <family val="2"/>
          </rPr>
          <t xml:space="preserve">
</t>
        </r>
      </text>
    </comment>
    <comment ref="B71" authorId="2" shapeId="0">
      <text>
        <r>
          <rPr>
            <b/>
            <sz val="12"/>
            <color indexed="81"/>
            <rFont val="Arial"/>
            <family val="2"/>
          </rPr>
          <t>Asignaciones destinadas a la adquisición de madera y sus derivados.</t>
        </r>
        <r>
          <rPr>
            <sz val="12"/>
            <color indexed="81"/>
            <rFont val="Arial"/>
            <family val="2"/>
          </rPr>
          <t xml:space="preserve">
</t>
        </r>
      </text>
    </comment>
    <comment ref="B72" authorId="2" shapeId="0">
      <text>
        <r>
          <rPr>
            <b/>
            <sz val="12"/>
            <color indexed="81"/>
            <rFont val="Arial"/>
            <family val="2"/>
          </rPr>
          <t>Asignaciones destinadas a la adquisición de vidrio plano, templado, inastillable y otros vidrios laminados; espejos; envases y artículos de vidrio y fibra de vidrio.</t>
        </r>
      </text>
    </comment>
    <comment ref="B73" authorId="2" shapeId="0">
      <text>
        <r>
          <rPr>
            <b/>
            <sz val="12"/>
            <color indexed="81"/>
            <rFont val="Arial"/>
            <family val="2"/>
          </rPr>
          <t>Asignaciones destinadas a la adquisición de todo tipo de material eléctrico y electrónico tales como: cables, interruptores, tubos fluorescentes, focos aislantes,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r>
        <r>
          <rPr>
            <sz val="12"/>
            <color indexed="81"/>
            <rFont val="Arial"/>
            <family val="2"/>
          </rPr>
          <t xml:space="preserve">
</t>
        </r>
      </text>
    </comment>
    <comment ref="B74" authorId="2" shapeId="0">
      <text>
        <r>
          <rPr>
            <b/>
            <sz val="12"/>
            <color indexed="81"/>
            <rFont val="Arial"/>
            <family val="2"/>
          </rPr>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r>
        <r>
          <rPr>
            <sz val="12"/>
            <color indexed="81"/>
            <rFont val="Arial"/>
            <family val="2"/>
          </rPr>
          <t xml:space="preserve">
</t>
        </r>
      </text>
    </comment>
    <comment ref="B75" authorId="2" shapeId="0">
      <text>
        <r>
          <rPr>
            <b/>
            <sz val="12"/>
            <color indexed="81"/>
            <rFont val="Arial"/>
            <family val="2"/>
          </rPr>
          <t>Asignaciones destinadas a la adquisición de materiales para el acondicionamiento de las obras públicas y bienes inmuebles, tales como: tapices, pisos, persianas y demás accesorios.</t>
        </r>
        <r>
          <rPr>
            <sz val="12"/>
            <color indexed="81"/>
            <rFont val="Arial"/>
            <family val="2"/>
          </rPr>
          <t xml:space="preserve">
</t>
        </r>
      </text>
    </comment>
    <comment ref="B76" authorId="2" shapeId="0">
      <text>
        <r>
          <rPr>
            <b/>
            <sz val="12"/>
            <color indexed="81"/>
            <rFont val="Arial"/>
            <family val="2"/>
          </rPr>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r>
        <r>
          <rPr>
            <sz val="12"/>
            <color indexed="81"/>
            <rFont val="Arial"/>
            <family val="2"/>
          </rPr>
          <t xml:space="preserve">
</t>
        </r>
      </text>
    </comment>
    <comment ref="B77" authorId="2" shapeId="0">
      <text>
        <r>
          <rPr>
            <b/>
            <sz val="12"/>
            <color indexed="81"/>
            <rFont val="Arial"/>
            <family val="2"/>
          </rPr>
          <t>Asignaciones destinadas a la adquisición de sustancias, productos químicos y farmacéuticos de aplicación humana o animal; así como toda clase de materiales y suministros médicos y de laboratorio.</t>
        </r>
        <r>
          <rPr>
            <sz val="12"/>
            <color indexed="81"/>
            <rFont val="Arial"/>
            <family val="2"/>
          </rPr>
          <t xml:space="preserve">
</t>
        </r>
      </text>
    </comment>
    <comment ref="B78" authorId="2" shapeId="0">
      <text>
        <r>
          <rPr>
            <b/>
            <sz val="12"/>
            <color indexed="81"/>
            <rFont val="Arial"/>
            <family val="2"/>
          </rPr>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r>
        <r>
          <rPr>
            <sz val="12"/>
            <color indexed="81"/>
            <rFont val="Arial"/>
            <family val="2"/>
          </rPr>
          <t xml:space="preserve">
</t>
        </r>
      </text>
    </comment>
    <comment ref="B79" authorId="2" shapeId="0">
      <text>
        <r>
          <rPr>
            <b/>
            <sz val="12"/>
            <color indexed="81"/>
            <rFont val="Arial"/>
            <family val="2"/>
          </rPr>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r>
      </text>
    </comment>
    <comment ref="B80" authorId="2" shapeId="0">
      <text>
        <r>
          <rPr>
            <b/>
            <sz val="12"/>
            <color indexed="81"/>
            <rFont val="Arial"/>
            <family val="2"/>
          </rPr>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r>
        <r>
          <rPr>
            <sz val="12"/>
            <color indexed="81"/>
            <rFont val="Arial"/>
            <family val="2"/>
          </rPr>
          <t xml:space="preserve">
</t>
        </r>
      </text>
    </comment>
    <comment ref="B81" authorId="2" shapeId="0">
      <text>
        <r>
          <rPr>
            <b/>
            <sz val="12"/>
            <color indexed="81"/>
            <rFont val="Arial"/>
            <family val="2"/>
          </rPr>
          <t>Asignaciones destinadas a la adquisición de toda clase de materiales y suministros médicos que se requieran en hospitales, unidades sanitarias, consultorios, clínicas veterinaria, etc., tales como: jeringas, gasas, agujas, vendajes, materia de sutura, espátulas, lentes, lancetas, hojas de bisturí y prótesis en general.</t>
        </r>
        <r>
          <rPr>
            <sz val="12"/>
            <color indexed="81"/>
            <rFont val="Arial"/>
            <family val="2"/>
          </rPr>
          <t xml:space="preserve">
</t>
        </r>
      </text>
    </comment>
    <comment ref="B82" authorId="2" shapeId="0">
      <text>
        <r>
          <rPr>
            <b/>
            <sz val="12"/>
            <color indexed="81"/>
            <rFont val="Arial"/>
            <family val="2"/>
          </rPr>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r>
        <r>
          <rPr>
            <sz val="12"/>
            <color indexed="81"/>
            <rFont val="Arial"/>
            <family val="2"/>
          </rPr>
          <t xml:space="preserve">
</t>
        </r>
      </text>
    </comment>
    <comment ref="B83" authorId="2" shapeId="0">
      <text>
        <r>
          <rPr>
            <b/>
            <sz val="12"/>
            <color indexed="81"/>
            <rFont val="Arial"/>
            <family val="2"/>
          </rPr>
          <t>Asignaciones destinadas a cubrir erogaciones por adquisición de productos a partir del hule o de resinas plásticas, perfiles, tubos y conexiones, productos laminados, placas espumas, envases y contenedores, entre otros productos. Incluye P.V.C.</t>
        </r>
        <r>
          <rPr>
            <sz val="12"/>
            <color indexed="81"/>
            <rFont val="Arial"/>
            <family val="2"/>
          </rPr>
          <t xml:space="preserve">
</t>
        </r>
      </text>
    </comment>
    <comment ref="B84" authorId="2" shapeId="0">
      <text>
        <r>
          <rPr>
            <b/>
            <sz val="12"/>
            <color indexed="81"/>
            <rFont val="Arial"/>
            <family val="2"/>
          </rPr>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r>
        <r>
          <rPr>
            <sz val="12"/>
            <color indexed="81"/>
            <rFont val="Arial"/>
            <family val="2"/>
          </rPr>
          <t xml:space="preserve">
</t>
        </r>
      </text>
    </comment>
    <comment ref="B85" authorId="2" shapeId="0">
      <text>
        <r>
          <rPr>
            <b/>
            <sz val="12"/>
            <color indexed="81"/>
            <rFont val="Arial"/>
            <family val="2"/>
          </rPr>
          <t>Asignaciones destinadas a la adquisición de combustibles, lubricantes y aditivos de todo tipo, necesarios para el funcionamiento de vehículos de transporte terrestres, aéreos, marítimos, lacustres y fluviales; así como de maquinaria y equipo.</t>
        </r>
        <r>
          <rPr>
            <sz val="12"/>
            <color indexed="81"/>
            <rFont val="Arial"/>
            <family val="2"/>
          </rPr>
          <t xml:space="preserve">
</t>
        </r>
      </text>
    </comment>
    <comment ref="B86" authorId="2" shapeId="0">
      <text>
        <r>
          <rPr>
            <b/>
            <sz val="12"/>
            <color indexed="81"/>
            <rFont val="Arial"/>
            <family val="2"/>
          </rPr>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r>
        <r>
          <rPr>
            <sz val="12"/>
            <color indexed="81"/>
            <rFont val="Arial"/>
            <family val="2"/>
          </rPr>
          <t xml:space="preserve">
</t>
        </r>
      </text>
    </comment>
    <comment ref="B87" authorId="2" shapeId="0">
      <text>
        <r>
          <rPr>
            <b/>
            <sz val="12"/>
            <color indexed="81"/>
            <rFont val="Arial"/>
            <family val="2"/>
          </rPr>
          <t>Asignaciones destinadas a la adquisición de productos químicos derivados de la coquización del carbón y las briquetas de carbón. Excluye el carbón utilizado como materia prima.</t>
        </r>
        <r>
          <rPr>
            <sz val="12"/>
            <color indexed="81"/>
            <rFont val="Arial"/>
            <family val="2"/>
          </rPr>
          <t xml:space="preserve">
</t>
        </r>
      </text>
    </comment>
    <comment ref="B88" authorId="2" shapeId="0">
      <text>
        <r>
          <rPr>
            <b/>
            <sz val="12"/>
            <color indexed="81"/>
            <rFont val="Arial"/>
            <family val="2"/>
          </rPr>
          <t>Asignaciones destinadas a la adquisición de vestuario y sus accesorios, blancos, artículos deportivos; así como prendas de protección personal diferentes a las de seguridad.</t>
        </r>
        <r>
          <rPr>
            <sz val="12"/>
            <color indexed="81"/>
            <rFont val="Arial"/>
            <family val="2"/>
          </rPr>
          <t xml:space="preserve">
</t>
        </r>
      </text>
    </comment>
    <comment ref="B89" authorId="2" shapeId="0">
      <text>
        <r>
          <rPr>
            <b/>
            <sz val="12"/>
            <color indexed="81"/>
            <rFont val="Arial"/>
            <family val="2"/>
          </rPr>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r>
        <r>
          <rPr>
            <sz val="12"/>
            <color indexed="81"/>
            <rFont val="Arial"/>
            <family val="2"/>
          </rPr>
          <t xml:space="preserve">
</t>
        </r>
      </text>
    </comment>
    <comment ref="B90" authorId="2" shapeId="0">
      <text>
        <r>
          <rPr>
            <b/>
            <sz val="12"/>
            <color indexed="81"/>
            <rFont val="Arial"/>
            <family val="2"/>
          </rPr>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r>
        <r>
          <rPr>
            <sz val="12"/>
            <color indexed="81"/>
            <rFont val="Arial"/>
            <family val="2"/>
          </rPr>
          <t xml:space="preserve">
</t>
        </r>
      </text>
    </comment>
    <comment ref="B91" authorId="2" shapeId="0">
      <text>
        <r>
          <rPr>
            <b/>
            <sz val="12"/>
            <color indexed="81"/>
            <rFont val="Arial"/>
            <family val="2"/>
          </rPr>
          <t>Asignaciones destinadas a la adquisición de todo tipo de artículos deportivos, tales como: balones, redes, trofeos, raquetas, guantes, entre otros, que los entes públicos realizan en cumplimiento de su función pública.</t>
        </r>
        <r>
          <rPr>
            <sz val="12"/>
            <color indexed="81"/>
            <rFont val="Arial"/>
            <family val="2"/>
          </rPr>
          <t xml:space="preserve">
</t>
        </r>
      </text>
    </comment>
    <comment ref="B92" authorId="2" shapeId="0">
      <text>
        <r>
          <rPr>
            <b/>
            <sz val="12"/>
            <color indexed="81"/>
            <rFont val="Arial"/>
            <family val="2"/>
          </rPr>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r>
        <r>
          <rPr>
            <sz val="12"/>
            <color indexed="81"/>
            <rFont val="Arial"/>
            <family val="2"/>
          </rPr>
          <t xml:space="preserve">
</t>
        </r>
      </text>
    </comment>
    <comment ref="B93" authorId="2" shapeId="0">
      <text>
        <r>
          <rPr>
            <b/>
            <sz val="12"/>
            <color indexed="81"/>
            <rFont val="Arial"/>
            <family val="2"/>
          </rPr>
          <t>Asignaciones destinadas a la adquisición todo tipo de blancos: batas, colchas, sábanas, fundas, almohadas, toallas, cobertores, colchones y colchonetas, entre otros.</t>
        </r>
        <r>
          <rPr>
            <sz val="12"/>
            <color indexed="81"/>
            <rFont val="Arial"/>
            <family val="2"/>
          </rPr>
          <t xml:space="preserve">
</t>
        </r>
      </text>
    </comment>
    <comment ref="B94" authorId="2" shapeId="0">
      <text>
        <r>
          <rPr>
            <b/>
            <sz val="12"/>
            <color indexed="81"/>
            <rFont val="Arial"/>
            <family val="2"/>
          </rPr>
          <t>Asignaciones destinadas a la adquisición de materiales, sustancias explosivas y prendas de protección personal necesarias en los programas de seguridad.</t>
        </r>
        <r>
          <rPr>
            <sz val="12"/>
            <color indexed="81"/>
            <rFont val="Arial"/>
            <family val="2"/>
          </rPr>
          <t xml:space="preserve">
</t>
        </r>
      </text>
    </comment>
    <comment ref="B95" authorId="2" shapeId="0">
      <text>
        <r>
          <rPr>
            <b/>
            <sz val="12"/>
            <color indexed="81"/>
            <rFont val="Arial"/>
            <family val="2"/>
          </rPr>
          <t>Asignaciones destinadas a la adquisición de sustancias explosivas y sus accesorios (fusibles de seguridad y detonantes) tales como: pólvora, dinamita, cordita, trinitrotolueno, amatol, tetril, fulminantes, entre otros.</t>
        </r>
        <r>
          <rPr>
            <sz val="12"/>
            <color indexed="81"/>
            <rFont val="Arial"/>
            <family val="2"/>
          </rPr>
          <t xml:space="preserve">
</t>
        </r>
      </text>
    </comment>
    <comment ref="B96" authorId="2" shapeId="0">
      <text>
        <r>
          <rPr>
            <b/>
            <sz val="12"/>
            <color indexed="81"/>
            <rFont val="Arial"/>
            <family val="2"/>
          </rPr>
          <t>Asignaciones destinadas a la adquisición de toda clase de suministros propios de la industria militar y de seguridad pública tales como: municiones, espoletas, cargas, granadas, cartuchos, balas, entre otros.</t>
        </r>
        <r>
          <rPr>
            <sz val="12"/>
            <color indexed="81"/>
            <rFont val="Arial"/>
            <family val="2"/>
          </rPr>
          <t xml:space="preserve">
</t>
        </r>
      </text>
    </comment>
    <comment ref="B97" authorId="2" shapeId="0">
      <text>
        <r>
          <rPr>
            <b/>
            <sz val="12"/>
            <color indexed="81"/>
            <rFont val="Arial"/>
            <family val="2"/>
          </rPr>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r>
        <r>
          <rPr>
            <sz val="12"/>
            <color indexed="81"/>
            <rFont val="Arial"/>
            <family val="2"/>
          </rPr>
          <t xml:space="preserve">
</t>
        </r>
      </text>
    </comment>
    <comment ref="B98" authorId="2" shapeId="0">
      <text>
        <r>
          <rPr>
            <b/>
            <sz val="12"/>
            <color indexed="81"/>
            <rFont val="Arial"/>
            <family val="2"/>
          </rPr>
          <t>Asignaciones destinadas a la adquisición de toda clase de refacciones, accesorios, herramientas menores y demás bienes de consumo del mismo género, necesarios para la conservación de los bienes muebles e inmuebles.</t>
        </r>
        <r>
          <rPr>
            <sz val="12"/>
            <color indexed="81"/>
            <rFont val="Arial"/>
            <family val="2"/>
          </rPr>
          <t xml:space="preserve">
</t>
        </r>
      </text>
    </comment>
    <comment ref="B99" authorId="2" shapeId="0">
      <text>
        <r>
          <rPr>
            <b/>
            <sz val="12"/>
            <color indexed="81"/>
            <rFont val="Arial"/>
            <family val="2"/>
          </rPr>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r>
        <r>
          <rPr>
            <sz val="12"/>
            <color indexed="81"/>
            <rFont val="Arial"/>
            <family val="2"/>
          </rPr>
          <t xml:space="preserve">
</t>
        </r>
      </text>
    </comment>
    <comment ref="B100" authorId="2" shapeId="0">
      <text>
        <r>
          <rPr>
            <b/>
            <sz val="12"/>
            <color indexed="81"/>
            <rFont val="Arial"/>
            <family val="2"/>
          </rPr>
          <t>Asignaciones destinadas a la adquisición de instrumental complementario y repuesto de edificios, tales como; candados, cerraduras, pasadores, chapas, llaves, manijas para puertas, herrajes y bisagras.</t>
        </r>
        <r>
          <rPr>
            <sz val="12"/>
            <color indexed="81"/>
            <rFont val="Arial"/>
            <family val="2"/>
          </rPr>
          <t xml:space="preserve">
</t>
        </r>
      </text>
    </comment>
    <comment ref="B101" authorId="2" shapeId="0">
      <text>
        <r>
          <rPr>
            <b/>
            <sz val="12"/>
            <color indexed="81"/>
            <rFont val="Arial"/>
            <family val="2"/>
          </rPr>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 soleros, regatones, estructuras de muebles, entre otros.</t>
        </r>
        <r>
          <rPr>
            <sz val="12"/>
            <color indexed="81"/>
            <rFont val="Arial"/>
            <family val="2"/>
          </rPr>
          <t xml:space="preserve">
</t>
        </r>
      </text>
    </comment>
    <comment ref="B102" authorId="2" shapeId="0">
      <text>
        <r>
          <rPr>
            <b/>
            <sz val="12"/>
            <color indexed="81"/>
            <rFont val="Arial"/>
            <family val="2"/>
          </rPr>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r>
      </text>
    </comment>
    <comment ref="B103" authorId="2" shapeId="0">
      <text>
        <r>
          <rPr>
            <b/>
            <sz val="12"/>
            <color indexed="81"/>
            <rFont val="Arial"/>
            <family val="2"/>
          </rPr>
          <t>Asignaciones destinadas a la adquisición de refacciones y accesorios para todo tipo de aparatos e instrumentos médicos y de laboratorio.</t>
        </r>
        <r>
          <rPr>
            <sz val="12"/>
            <color indexed="81"/>
            <rFont val="Arial"/>
            <family val="2"/>
          </rPr>
          <t xml:space="preserve">
</t>
        </r>
      </text>
    </comment>
    <comment ref="B104" authorId="2" shapeId="0">
      <text>
        <r>
          <rPr>
            <b/>
            <sz val="12"/>
            <color indexed="81"/>
            <rFont val="Arial"/>
            <family val="2"/>
          </rPr>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autos estéreos, gatos hidráulicos o mecánicos.</t>
        </r>
        <r>
          <rPr>
            <sz val="12"/>
            <color indexed="81"/>
            <rFont val="Arial"/>
            <family val="2"/>
          </rPr>
          <t xml:space="preserve">
</t>
        </r>
      </text>
    </comment>
    <comment ref="B105" authorId="2" shapeId="0">
      <text>
        <r>
          <rPr>
            <b/>
            <sz val="12"/>
            <color indexed="81"/>
            <rFont val="Arial"/>
            <family val="2"/>
          </rPr>
          <t>Asignaciones destinadas a cubrir la adquisición de refacciones para todo tipo de equipos de defensa y seguridad referidos en la partida 551 Equipo de defensa y seguridad, entre otros.</t>
        </r>
        <r>
          <rPr>
            <sz val="12"/>
            <color indexed="81"/>
            <rFont val="Arial"/>
            <family val="2"/>
          </rPr>
          <t xml:space="preserve">
</t>
        </r>
      </text>
    </comment>
    <comment ref="B106" authorId="2" shapeId="0">
      <text>
        <r>
          <rPr>
            <b/>
            <sz val="12"/>
            <color indexed="81"/>
            <rFont val="Arial"/>
            <family val="2"/>
          </rPr>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r>
        <r>
          <rPr>
            <sz val="12"/>
            <color indexed="81"/>
            <rFont val="Arial"/>
            <family val="2"/>
          </rPr>
          <t xml:space="preserve">
</t>
        </r>
      </text>
    </comment>
    <comment ref="B107" authorId="2" shapeId="0">
      <text>
        <r>
          <rPr>
            <b/>
            <sz val="12"/>
            <color indexed="81"/>
            <rFont val="Arial"/>
            <family val="2"/>
          </rPr>
          <t>Asignaciones destinadas a la adquisición de instrumental complementario y repuestos menores no considerados en las partidas anteriores.</t>
        </r>
        <r>
          <rPr>
            <sz val="12"/>
            <color indexed="81"/>
            <rFont val="Arial"/>
            <family val="2"/>
          </rPr>
          <t xml:space="preserve">
</t>
        </r>
      </text>
    </comment>
    <comment ref="B108" authorId="2" shapeId="0">
      <text>
        <r>
          <rPr>
            <b/>
            <sz val="12"/>
            <color indexed="81"/>
            <rFont val="Arial"/>
            <family val="2"/>
          </rPr>
          <t>Asignaciones destinadas a cubrir el costo de todo tipo de servicios que se contraten con particulares o instituciones del propio sector público; así como los servicios oficiales requeridos para el desempeño de actividades vinculadas con la función pública.</t>
        </r>
        <r>
          <rPr>
            <sz val="12"/>
            <color indexed="81"/>
            <rFont val="Arial"/>
            <family val="2"/>
          </rPr>
          <t xml:space="preserve">
</t>
        </r>
      </text>
    </comment>
    <comment ref="B109" authorId="2" shapeId="0">
      <text>
        <r>
          <rPr>
            <b/>
            <sz val="12"/>
            <color indexed="81"/>
            <rFont val="Arial"/>
            <family val="2"/>
          </rPr>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r>
        <r>
          <rPr>
            <sz val="12"/>
            <color indexed="81"/>
            <rFont val="Arial"/>
            <family val="2"/>
          </rPr>
          <t xml:space="preserve">
</t>
        </r>
      </text>
    </comment>
    <comment ref="B110" authorId="2" shapeId="0">
      <text>
        <r>
          <rPr>
            <b/>
            <sz val="12"/>
            <color indexed="81"/>
            <rFont val="Arial"/>
            <family val="2"/>
          </rPr>
          <t>Asignaciones destinadas a cubrir el importe de la contratación, instalación y consumo de energía eléctrica, necesarias para el funcionamiento de las instalaciones oficiales. Incluye alumbrado público.</t>
        </r>
        <r>
          <rPr>
            <sz val="12"/>
            <color indexed="81"/>
            <rFont val="Arial"/>
            <family val="2"/>
          </rPr>
          <t xml:space="preserve">
</t>
        </r>
      </text>
    </comment>
    <comment ref="B111" authorId="2" shapeId="0">
      <text>
        <r>
          <rPr>
            <b/>
            <sz val="12"/>
            <color indexed="81"/>
            <rFont val="Arial"/>
            <family val="2"/>
          </rPr>
          <t>Asignaciones destinadas al suministro de gas al consumidor final por ductos, tanque estacionario o de cilindros.</t>
        </r>
        <r>
          <rPr>
            <sz val="12"/>
            <color indexed="81"/>
            <rFont val="Arial"/>
            <family val="2"/>
          </rPr>
          <t xml:space="preserve">
</t>
        </r>
      </text>
    </comment>
    <comment ref="B112" authorId="2" shapeId="0">
      <text>
        <r>
          <rPr>
            <b/>
            <sz val="12"/>
            <color indexed="81"/>
            <rFont val="Arial"/>
            <family val="2"/>
          </rPr>
          <t>Asignaciones destinadas a cubrir el importe del consumo de agua potable y para riego, necesarios para el funcionamiento de las instalaciones oficiales.</t>
        </r>
        <r>
          <rPr>
            <sz val="12"/>
            <color indexed="81"/>
            <rFont val="Arial"/>
            <family val="2"/>
          </rPr>
          <t xml:space="preserve">
</t>
        </r>
      </text>
    </comment>
    <comment ref="B113" authorId="2" shapeId="0">
      <text>
        <r>
          <rPr>
            <b/>
            <sz val="12"/>
            <color indexed="81"/>
            <rFont val="Arial"/>
            <family val="2"/>
          </rPr>
          <t>Asignaciones destinadas al pago de servicio telefónico convencional nacional e internacional, mediante redes alámbricas, incluido el servicio de fax, requerido en el desempeño de funciones oficiales.</t>
        </r>
        <r>
          <rPr>
            <sz val="12"/>
            <color indexed="81"/>
            <rFont val="Arial"/>
            <family val="2"/>
          </rPr>
          <t xml:space="preserve">
</t>
        </r>
      </text>
    </comment>
    <comment ref="B114" authorId="2" shapeId="0">
      <text>
        <r>
          <rPr>
            <b/>
            <sz val="12"/>
            <color indexed="81"/>
            <rFont val="Arial"/>
            <family val="2"/>
          </rPr>
          <t>Asignaciones destinadas al pago de servicios de telecomunicaciones inalámbricas o telefonía celular, requeridos para el desempeño de funciones oficiales.</t>
        </r>
        <r>
          <rPr>
            <sz val="12"/>
            <color indexed="81"/>
            <rFont val="Arial"/>
            <family val="2"/>
          </rPr>
          <t xml:space="preserve">
</t>
        </r>
      </text>
    </comment>
    <comment ref="B115" authorId="2" shapeId="0">
      <text>
        <r>
          <rPr>
            <b/>
            <sz val="12"/>
            <color indexed="81"/>
            <rFont val="Arial"/>
            <family val="2"/>
          </rPr>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r>
        <r>
          <rPr>
            <sz val="12"/>
            <color indexed="81"/>
            <rFont val="Arial"/>
            <family val="2"/>
          </rPr>
          <t xml:space="preserve">
</t>
        </r>
      </text>
    </comment>
    <comment ref="B116" authorId="2" shapeId="0">
      <text>
        <r>
          <rPr>
            <b/>
            <sz val="12"/>
            <color indexed="81"/>
            <rFont val="Arial"/>
            <family val="2"/>
          </rPr>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 de reservaciones, entre otras. Incluye microfilmación.</t>
        </r>
        <r>
          <rPr>
            <sz val="12"/>
            <color indexed="81"/>
            <rFont val="Arial"/>
            <family val="2"/>
          </rPr>
          <t xml:space="preserve">
</t>
        </r>
      </text>
    </comment>
    <comment ref="B117" authorId="2" shapeId="0">
      <text>
        <r>
          <rPr>
            <b/>
            <sz val="12"/>
            <color indexed="81"/>
            <rFont val="Arial"/>
            <family val="2"/>
          </rPr>
          <t>Asignaciones destinadas al pago del servicio postal nacional e internacional, gubernamental y privado a través de los establecimientos de mensajería y paquetería y servicio telegráfico nacional e internacional, requeridos en el desempeño de funciones oficiales.</t>
        </r>
        <r>
          <rPr>
            <sz val="12"/>
            <color indexed="81"/>
            <rFont val="Arial"/>
            <family val="2"/>
          </rPr>
          <t xml:space="preserve">
</t>
        </r>
      </text>
    </comment>
    <comment ref="B118" authorId="2" shapeId="0">
      <text>
        <r>
          <rPr>
            <b/>
            <sz val="12"/>
            <color indexed="81"/>
            <rFont val="Arial"/>
            <family val="2"/>
          </rPr>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r>
        <r>
          <rPr>
            <sz val="12"/>
            <color indexed="81"/>
            <rFont val="Arial"/>
            <family val="2"/>
          </rPr>
          <t xml:space="preserve">
</t>
        </r>
      </text>
    </comment>
    <comment ref="B119" authorId="2" shapeId="0">
      <text>
        <r>
          <rPr>
            <b/>
            <sz val="12"/>
            <color indexed="81"/>
            <rFont val="Arial"/>
            <family val="2"/>
          </rPr>
          <t>Asignaciones destinadas a cubrir erogaciones por concepto de arrendamiento de: edificios, locales, terrenos, maquinaria y equipo, vehículos, intangibles y otros análogos.</t>
        </r>
        <r>
          <rPr>
            <sz val="12"/>
            <color indexed="81"/>
            <rFont val="Arial"/>
            <family val="2"/>
          </rPr>
          <t xml:space="preserve">
</t>
        </r>
      </text>
    </comment>
    <comment ref="B120" authorId="2" shapeId="0">
      <text>
        <r>
          <rPr>
            <b/>
            <sz val="12"/>
            <color indexed="81"/>
            <rFont val="Arial"/>
            <family val="2"/>
          </rPr>
          <t>Asignaciones destinadas a cubrir el alquiler de terrenos.</t>
        </r>
      </text>
    </comment>
    <comment ref="B121" authorId="2" shapeId="0">
      <text>
        <r>
          <rPr>
            <b/>
            <sz val="12"/>
            <color indexed="81"/>
            <rFont val="Arial"/>
            <family val="2"/>
          </rPr>
          <t>Asignaciones destinadas a cubrir el alquiler de toda clase de edificios e instalaciones como: viviendas y edificaciones no residenciales, salones para convenciones, oficinas y locales comerciales, teatros, estudios, auditorios, bodegas, entre otros.</t>
        </r>
        <r>
          <rPr>
            <sz val="12"/>
            <color indexed="81"/>
            <rFont val="Arial"/>
            <family val="2"/>
          </rPr>
          <t xml:space="preserve">
</t>
        </r>
      </text>
    </comment>
    <comment ref="B122" authorId="2" shapeId="0">
      <text>
        <r>
          <rPr>
            <b/>
            <sz val="12"/>
            <color indexed="81"/>
            <rFont val="Arial"/>
            <family val="2"/>
          </rPr>
          <t>Asignaciones destinadas a cubrir el alquiler de toda clase de mobiliario requerido en el cumplimiento de las funciones oficiales. Incluye bienes y equipos de tecnologías de la información, tales como: equipo de cómputo, impresoras y fotocopiadoras, entre otras.</t>
        </r>
        <r>
          <rPr>
            <sz val="12"/>
            <color indexed="81"/>
            <rFont val="Arial"/>
            <family val="2"/>
          </rPr>
          <t xml:space="preserve">
</t>
        </r>
      </text>
    </comment>
    <comment ref="B123" authorId="2" shapeId="0">
      <text>
        <r>
          <rPr>
            <b/>
            <sz val="12"/>
            <color indexed="81"/>
            <rFont val="Arial"/>
            <family val="2"/>
          </rPr>
          <t>Asignaciones destinadas a cubrir el alquiler de toda clase de equipo e instrumental médico y de laboratorio.</t>
        </r>
        <r>
          <rPr>
            <sz val="12"/>
            <color indexed="81"/>
            <rFont val="Arial"/>
            <family val="2"/>
          </rPr>
          <t xml:space="preserve">
</t>
        </r>
      </text>
    </comment>
    <comment ref="B124" authorId="2" shapeId="0">
      <text>
        <r>
          <rPr>
            <b/>
            <sz val="12"/>
            <color indexed="81"/>
            <rFont val="Arial"/>
            <family val="2"/>
          </rPr>
          <t>Asignaciones destinadas a cubrir el alquiler de toda clase de equipo de transporte, ya sea terrestre, aeroespacial, marítimo, lacustre y fluvial.</t>
        </r>
        <r>
          <rPr>
            <sz val="12"/>
            <color indexed="81"/>
            <rFont val="Arial"/>
            <family val="2"/>
          </rPr>
          <t xml:space="preserve">
</t>
        </r>
      </text>
    </comment>
    <comment ref="B125" authorId="2" shapeId="0">
      <text>
        <r>
          <rPr>
            <b/>
            <sz val="12"/>
            <color indexed="81"/>
            <rFont val="Arial"/>
            <family val="2"/>
          </rPr>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r>
        <r>
          <rPr>
            <sz val="12"/>
            <color indexed="81"/>
            <rFont val="Arial"/>
            <family val="2"/>
          </rPr>
          <t xml:space="preserve">
</t>
        </r>
      </text>
    </comment>
    <comment ref="B126" authorId="2" shapeId="0">
      <text>
        <r>
          <rPr>
            <b/>
            <sz val="12"/>
            <color indexed="81"/>
            <rFont val="Arial"/>
            <family val="2"/>
          </rPr>
          <t>Asignaciones destinadas a cubrir el importe que corresponda por el uso de patentes y marcas, representaciones comerciales e industriales, regalías por derechos de autor, membresías, así como licencias de uso de programas de cómputo y su actualización.</t>
        </r>
        <r>
          <rPr>
            <sz val="12"/>
            <color indexed="81"/>
            <rFont val="Arial"/>
            <family val="2"/>
          </rPr>
          <t xml:space="preserve">
</t>
        </r>
      </text>
    </comment>
    <comment ref="B127" authorId="2" shapeId="0">
      <text>
        <r>
          <rPr>
            <b/>
            <sz val="12"/>
            <color indexed="81"/>
            <rFont val="Arial"/>
            <family val="2"/>
          </rPr>
          <t>Asignaciones destinadas a cubrir el importe que corresponda por los derechos sobre bienes en régimen de arrendamiento financiero.</t>
        </r>
        <r>
          <rPr>
            <sz val="12"/>
            <color indexed="81"/>
            <rFont val="Arial"/>
            <family val="2"/>
          </rPr>
          <t xml:space="preserve">
</t>
        </r>
      </text>
    </comment>
    <comment ref="B128" authorId="2" shapeId="0">
      <text>
        <r>
          <rPr>
            <b/>
            <sz val="12"/>
            <color indexed="81"/>
            <rFont val="Arial"/>
            <family val="2"/>
          </rPr>
          <t>Asignaciones destinadas a cubrir el alquiler de toda clase de elementos no contemplados en las partidas anteriores, sustancias y productos químicos, silla, mesas, utensilios de cocina, mantelería, lonas, carpas y similares para ocasiones especiales. Instrumentos musicales. Equipo médico como muletas y tanques de oxígeno. Equipo y vehículos recreativos y deportivos requeridos en el cumplimiento de las funciones oficiales.</t>
        </r>
        <r>
          <rPr>
            <sz val="12"/>
            <color indexed="81"/>
            <rFont val="Arial"/>
            <family val="2"/>
          </rPr>
          <t xml:space="preserve">
</t>
        </r>
      </text>
    </comment>
    <comment ref="B129" authorId="2" shapeId="0">
      <text>
        <r>
          <rPr>
            <b/>
            <sz val="12"/>
            <color indexed="81"/>
            <rFont val="Arial"/>
            <family val="2"/>
          </rPr>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r>
        <r>
          <rPr>
            <sz val="12"/>
            <color indexed="81"/>
            <rFont val="Arial"/>
            <family val="2"/>
          </rPr>
          <t xml:space="preserve">
</t>
        </r>
      </text>
    </comment>
    <comment ref="B130" authorId="2" shapeId="0">
      <text>
        <r>
          <rPr>
            <b/>
            <sz val="12"/>
            <color indexed="81"/>
            <rFont val="Arial"/>
            <family val="2"/>
          </rPr>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r>
        <r>
          <rPr>
            <sz val="12"/>
            <color indexed="81"/>
            <rFont val="Arial"/>
            <family val="2"/>
          </rPr>
          <t xml:space="preserve">
</t>
        </r>
      </text>
    </comment>
    <comment ref="B131" authorId="2" shapeId="0">
      <text>
        <r>
          <rPr>
            <b/>
            <sz val="12"/>
            <color indexed="81"/>
            <rFont val="Arial"/>
            <family val="2"/>
          </rPr>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r>
        <r>
          <rPr>
            <sz val="12"/>
            <color indexed="81"/>
            <rFont val="Arial"/>
            <family val="2"/>
          </rPr>
          <t xml:space="preserve">
</t>
        </r>
      </text>
    </comment>
    <comment ref="B132" authorId="2" shapeId="0">
      <text>
        <r>
          <rPr>
            <b/>
            <sz val="12"/>
            <color indexed="81"/>
            <rFont val="Arial"/>
            <family val="2"/>
          </rPr>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r>
        <r>
          <rPr>
            <sz val="12"/>
            <color indexed="81"/>
            <rFont val="Arial"/>
            <family val="2"/>
          </rPr>
          <t xml:space="preserve">
</t>
        </r>
      </text>
    </comment>
    <comment ref="B133" authorId="2" shapeId="0">
      <text>
        <r>
          <rPr>
            <b/>
            <sz val="12"/>
            <color indexed="81"/>
            <rFont val="Arial"/>
            <family val="2"/>
          </rPr>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cumplimientos de los programas anuales de capacitación que establezcan los entes públicos. Excluye las erogaciones por capacitación correspondientes a las prestaciones comprendidas en el capítulo 1000 Servicios Personales.</t>
        </r>
        <r>
          <rPr>
            <sz val="12"/>
            <color indexed="81"/>
            <rFont val="Arial"/>
            <family val="2"/>
          </rPr>
          <t xml:space="preserve">
</t>
        </r>
      </text>
    </comment>
    <comment ref="B134" authorId="2" shapeId="0">
      <text>
        <r>
          <rPr>
            <b/>
            <sz val="12"/>
            <color indexed="81"/>
            <rFont val="Arial"/>
            <family val="2"/>
          </rPr>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r>
        <r>
          <rPr>
            <sz val="12"/>
            <color indexed="81"/>
            <rFont val="Arial"/>
            <family val="2"/>
          </rPr>
          <t xml:space="preserve">
</t>
        </r>
      </text>
    </comment>
    <comment ref="B135" authorId="2" shapeId="0">
      <text>
        <r>
          <rPr>
            <b/>
            <sz val="12"/>
            <color indexed="81"/>
            <rFont val="Arial"/>
            <family val="2"/>
          </rPr>
          <t>Asignaciones destinadas a cubrir el costo de la contratación de servicios de fotocopiado y preparación de documentos; digitalización de documentos oficiales,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r>
          <rPr>
            <sz val="12"/>
            <color indexed="81"/>
            <rFont val="Arial"/>
            <family val="2"/>
          </rPr>
          <t xml:space="preserve">
</t>
        </r>
      </text>
    </comment>
    <comment ref="B136" authorId="2" shapeId="0">
      <text>
        <r>
          <rPr>
            <b/>
            <sz val="12"/>
            <color indexed="81"/>
            <rFont val="Arial"/>
            <family val="2"/>
          </rPr>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r>
        <r>
          <rPr>
            <sz val="12"/>
            <color indexed="81"/>
            <rFont val="Arial"/>
            <family val="2"/>
          </rPr>
          <t xml:space="preserve">
</t>
        </r>
      </text>
    </comment>
    <comment ref="B137" authorId="2" shapeId="0">
      <text>
        <r>
          <rPr>
            <b/>
            <sz val="12"/>
            <color indexed="81"/>
            <rFont val="Arial"/>
            <family val="2"/>
          </rPr>
          <t>Asignaciones destinadas a cubrir las erogaciones por servicios de monitoreo de personas, objetos o procesos tanto de inmuebles de los entes públicos como de lugares de dominio público prestados por instituciones de seguridad.</t>
        </r>
        <r>
          <rPr>
            <sz val="12"/>
            <color indexed="81"/>
            <rFont val="Arial"/>
            <family val="2"/>
          </rPr>
          <t xml:space="preserve">
</t>
        </r>
      </text>
    </comment>
    <comment ref="B138" authorId="2" shapeId="0">
      <text>
        <r>
          <rPr>
            <b/>
            <sz val="12"/>
            <color indexed="81"/>
            <rFont val="Arial"/>
            <family val="2"/>
          </rPr>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r>
        <r>
          <rPr>
            <sz val="12"/>
            <color indexed="81"/>
            <rFont val="Arial"/>
            <family val="2"/>
          </rPr>
          <t xml:space="preserve">
</t>
        </r>
      </text>
    </comment>
    <comment ref="B139" authorId="2" shapeId="0">
      <text>
        <r>
          <rPr>
            <b/>
            <sz val="12"/>
            <color indexed="81"/>
            <rFont val="Arial"/>
            <family val="2"/>
          </rPr>
          <t>Asignaciones destinadas a cubrir el costo de servicios tales como: fletes y maniobras; almacenaje, embalaje y envase; así como servicios bancarios y financieros; seguros patrimoniales; comisiones por ventas.</t>
        </r>
        <r>
          <rPr>
            <sz val="12"/>
            <color indexed="81"/>
            <rFont val="Arial"/>
            <family val="2"/>
          </rPr>
          <t xml:space="preserve">
</t>
        </r>
      </text>
    </comment>
    <comment ref="B140" authorId="2" shapeId="0">
      <text>
        <r>
          <rPr>
            <b/>
            <sz val="12"/>
            <color indexed="81"/>
            <rFont val="Arial"/>
            <family val="2"/>
          </rPr>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r>
        <r>
          <rPr>
            <sz val="12"/>
            <color indexed="81"/>
            <rFont val="Arial"/>
            <family val="2"/>
          </rPr>
          <t xml:space="preserve">
</t>
        </r>
      </text>
    </comment>
    <comment ref="B141" authorId="2" shapeId="0">
      <text>
        <r>
          <rPr>
            <b/>
            <sz val="12"/>
            <color indexed="81"/>
            <rFont val="Arial"/>
            <family val="2"/>
          </rPr>
          <t>Asignaciones destinadas a cubrir los gastos por servicios de cobranza, investigación crediticia y recopilación de información sobre solvencia financiera de personas o negocios.</t>
        </r>
        <r>
          <rPr>
            <sz val="12"/>
            <color indexed="81"/>
            <rFont val="Arial"/>
            <family val="2"/>
          </rPr>
          <t xml:space="preserve">
</t>
        </r>
      </text>
    </comment>
    <comment ref="B142" authorId="2" shapeId="0">
      <text>
        <r>
          <rPr>
            <b/>
            <sz val="12"/>
            <color indexed="81"/>
            <rFont val="Arial"/>
            <family val="2"/>
          </rPr>
          <t>signaciones destinadas a cubrir el pago de servicios financieros por guarda, custodia, traslado de valores y otros gastos inherentes a la recaudación.</t>
        </r>
        <r>
          <rPr>
            <sz val="12"/>
            <color indexed="81"/>
            <rFont val="Arial"/>
            <family val="2"/>
          </rPr>
          <t xml:space="preserve">
</t>
        </r>
      </text>
    </comment>
    <comment ref="B143" authorId="2" shapeId="0">
      <text>
        <r>
          <rPr>
            <b/>
            <sz val="12"/>
            <color indexed="81"/>
            <rFont val="Arial"/>
            <family val="2"/>
          </rPr>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r>
        <r>
          <rPr>
            <sz val="12"/>
            <color indexed="81"/>
            <rFont val="Arial"/>
            <family val="2"/>
          </rPr>
          <t xml:space="preserve">
</t>
        </r>
      </text>
    </comment>
    <comment ref="B144" authorId="2" shapeId="0">
      <text>
        <r>
          <rPr>
            <b/>
            <sz val="12"/>
            <color indexed="81"/>
            <rFont val="Arial"/>
            <family val="2"/>
          </rPr>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r>
        <r>
          <rPr>
            <sz val="12"/>
            <color indexed="81"/>
            <rFont val="Arial"/>
            <family val="2"/>
          </rPr>
          <t xml:space="preserve">
</t>
        </r>
      </text>
    </comment>
    <comment ref="B145" authorId="2" shapeId="0">
      <text>
        <r>
          <rPr>
            <b/>
            <sz val="12"/>
            <color indexed="81"/>
            <rFont val="Arial"/>
            <family val="2"/>
          </rPr>
          <t>Asignaciones destinadas a cubrir el costo de los servicios de almacenamiento, embalaje, desembalaje, envase y desenvase de toda clase de objetos, artículos, materiales, mobiliario, entre otros.</t>
        </r>
        <r>
          <rPr>
            <sz val="12"/>
            <color indexed="81"/>
            <rFont val="Arial"/>
            <family val="2"/>
          </rPr>
          <t xml:space="preserve">
</t>
        </r>
      </text>
    </comment>
    <comment ref="B146" authorId="2" shapeId="0">
      <text>
        <r>
          <rPr>
            <b/>
            <sz val="12"/>
            <color indexed="81"/>
            <rFont val="Arial"/>
            <family val="2"/>
          </rPr>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r>
        <r>
          <rPr>
            <sz val="12"/>
            <color indexed="81"/>
            <rFont val="Arial"/>
            <family val="2"/>
          </rPr>
          <t xml:space="preserve">
</t>
        </r>
      </text>
    </comment>
    <comment ref="B147" authorId="2" shapeId="0">
      <text>
        <r>
          <rPr>
            <b/>
            <sz val="12"/>
            <color indexed="81"/>
            <rFont val="Arial"/>
            <family val="2"/>
          </rPr>
          <t>Asignaciones destinadas a cubrir el pago de comisiones a personas físicas, ya sean: profesionistas, técnico, expertos o peritos, así como a las personas morales, con las cuáles se tenga celebrado contrato respectivo, por los servicios de venta prestados a los entes públicos.</t>
        </r>
        <r>
          <rPr>
            <sz val="12"/>
            <color indexed="81"/>
            <rFont val="Arial"/>
            <family val="2"/>
          </rPr>
          <t xml:space="preserve">
</t>
        </r>
      </text>
    </comment>
    <comment ref="B148" authorId="2" shapeId="0">
      <text>
        <r>
          <rPr>
            <b/>
            <sz val="12"/>
            <color indexed="81"/>
            <rFont val="Arial"/>
            <family val="2"/>
          </rPr>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r>
        <r>
          <rPr>
            <sz val="12"/>
            <color indexed="81"/>
            <rFont val="Arial"/>
            <family val="2"/>
          </rPr>
          <t xml:space="preserve">
</t>
        </r>
      </text>
    </comment>
    <comment ref="B149" authorId="2" shapeId="0">
      <text>
        <r>
          <rPr>
            <b/>
            <sz val="12"/>
            <color indexed="81"/>
            <rFont val="Arial"/>
            <family val="2"/>
          </rPr>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r>
        <r>
          <rPr>
            <sz val="12"/>
            <color indexed="81"/>
            <rFont val="Arial"/>
            <family val="2"/>
          </rPr>
          <t xml:space="preserve">
</t>
        </r>
      </text>
    </comment>
    <comment ref="B150" authorId="2" shapeId="0">
      <text>
        <r>
          <rPr>
            <b/>
            <sz val="12"/>
            <color indexed="81"/>
            <rFont val="Arial"/>
            <family val="2"/>
          </rPr>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t>
        </r>
        <r>
          <rPr>
            <sz val="12"/>
            <color indexed="81"/>
            <rFont val="Arial"/>
            <family val="2"/>
          </rPr>
          <t xml:space="preserve">
</t>
        </r>
      </text>
    </comment>
    <comment ref="B151" authorId="2" shapeId="0">
      <text>
        <r>
          <rPr>
            <b/>
            <sz val="12"/>
            <color indexed="81"/>
            <rFont val="Arial"/>
            <family val="2"/>
          </rPr>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r>
      </text>
    </comment>
    <comment ref="B152" authorId="2" shapeId="0">
      <text>
        <r>
          <rPr>
            <b/>
            <sz val="12"/>
            <color indexed="81"/>
            <rFont val="Arial"/>
            <family val="2"/>
          </rPr>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r>
        <r>
          <rPr>
            <sz val="12"/>
            <color indexed="81"/>
            <rFont val="Arial"/>
            <family val="2"/>
          </rPr>
          <t xml:space="preserve">
</t>
        </r>
      </text>
    </comment>
    <comment ref="B153" authorId="2" shapeId="0">
      <text>
        <r>
          <rPr>
            <b/>
            <sz val="12"/>
            <color indexed="81"/>
            <rFont val="Arial"/>
            <family val="2"/>
          </rPr>
          <t>Asignaciones destinadas a cubrir los gastos por servicios de instalación, reparación y mantenimiento de equipo e instrumental médico y de laboratorio.</t>
        </r>
        <r>
          <rPr>
            <sz val="12"/>
            <color indexed="81"/>
            <rFont val="Arial"/>
            <family val="2"/>
          </rPr>
          <t xml:space="preserve">
</t>
        </r>
      </text>
    </comment>
    <comment ref="B154" authorId="2" shapeId="0">
      <text>
        <r>
          <rPr>
            <b/>
            <sz val="12"/>
            <color indexed="81"/>
            <rFont val="Arial"/>
            <family val="2"/>
          </rPr>
          <t>Asignaciones destinadas a cubrir los gastos por servicios de reparación y mantenimiento del equipo de transporte terrestre, aeroespacial, marítimo, lacustre y fluvial e instalación de equipos en los mismos, propiedad o al servicio de los entes públicos.</t>
        </r>
        <r>
          <rPr>
            <sz val="12"/>
            <color indexed="81"/>
            <rFont val="Arial"/>
            <family val="2"/>
          </rPr>
          <t xml:space="preserve">
</t>
        </r>
      </text>
    </comment>
    <comment ref="B155" authorId="2" shapeId="0">
      <text>
        <r>
          <rPr>
            <b/>
            <sz val="12"/>
            <color indexed="81"/>
            <rFont val="Arial"/>
            <family val="2"/>
          </rPr>
          <t>Asignaciones destinadas a cubrir los gastos por servicios de reparación y mantenimiento del equipo de defensa y seguridad.</t>
        </r>
        <r>
          <rPr>
            <sz val="12"/>
            <color indexed="81"/>
            <rFont val="Arial"/>
            <family val="2"/>
          </rPr>
          <t xml:space="preserve">
</t>
        </r>
      </text>
    </comment>
    <comment ref="B156" authorId="2" shapeId="0">
      <text>
        <r>
          <rPr>
            <b/>
            <sz val="12"/>
            <color indexed="81"/>
            <rFont val="Arial"/>
            <family val="2"/>
          </rPr>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r>
      </text>
    </comment>
    <comment ref="B157" authorId="2" shapeId="0">
      <text>
        <r>
          <rPr>
            <b/>
            <sz val="12"/>
            <color indexed="81"/>
            <rFont val="Arial"/>
            <family val="2"/>
          </rPr>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r>
        <r>
          <rPr>
            <sz val="12"/>
            <color indexed="81"/>
            <rFont val="Arial"/>
            <family val="2"/>
          </rPr>
          <t xml:space="preserve">
</t>
        </r>
      </text>
    </comment>
    <comment ref="B158" authorId="2" shapeId="0">
      <text>
        <r>
          <rPr>
            <b/>
            <sz val="12"/>
            <color indexed="81"/>
            <rFont val="Arial"/>
            <family val="2"/>
          </rPr>
          <t>Asignaciones destinadas a cubrir los gastos por control y exterminación de plagas, instalación y mantenimiento de áreas verdes como la plantación, fertilización y poda de árboles, plantas y hierbas.</t>
        </r>
        <r>
          <rPr>
            <sz val="12"/>
            <color indexed="81"/>
            <rFont val="Arial"/>
            <family val="2"/>
          </rPr>
          <t xml:space="preserve">
</t>
        </r>
      </text>
    </comment>
    <comment ref="B159" authorId="2" shapeId="0">
      <text>
        <r>
          <rPr>
            <b/>
            <sz val="12"/>
            <color indexed="81"/>
            <rFont val="Arial"/>
            <family val="2"/>
          </rPr>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t>
        </r>
        <r>
          <rPr>
            <sz val="12"/>
            <color indexed="81"/>
            <rFont val="Arial"/>
            <family val="2"/>
          </rPr>
          <t xml:space="preserve">
</t>
        </r>
      </text>
    </comment>
    <comment ref="B160" authorId="2" shapeId="0">
      <text>
        <r>
          <rPr>
            <b/>
            <sz val="12"/>
            <color indexed="81"/>
            <rFont val="Arial"/>
            <family val="2"/>
          </rPr>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r>
        <r>
          <rPr>
            <sz val="12"/>
            <color indexed="81"/>
            <rFont val="Arial"/>
            <family val="2"/>
          </rPr>
          <t xml:space="preserve">
</t>
        </r>
      </text>
    </comment>
    <comment ref="B161" authorId="2" shapeId="0">
      <text>
        <r>
          <rPr>
            <b/>
            <sz val="12"/>
            <color indexed="81"/>
            <rFont val="Arial"/>
            <family val="2"/>
          </rPr>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r>
        <r>
          <rPr>
            <sz val="12"/>
            <color indexed="81"/>
            <rFont val="Arial"/>
            <family val="2"/>
          </rPr>
          <t xml:space="preserve">
</t>
        </r>
      </text>
    </comment>
    <comment ref="B162" authorId="2" shapeId="0">
      <text>
        <r>
          <rPr>
            <b/>
            <sz val="12"/>
            <color indexed="81"/>
            <rFont val="Arial"/>
            <family val="2"/>
          </rPr>
          <t>Asignaciones destinadas a cubrir los gastos por diseño y conceptualización de campañas de comunicación, preproducción, producción y copiado.</t>
        </r>
        <r>
          <rPr>
            <sz val="12"/>
            <color indexed="81"/>
            <rFont val="Arial"/>
            <family val="2"/>
          </rPr>
          <t xml:space="preserve">
</t>
        </r>
      </text>
    </comment>
    <comment ref="B163" authorId="2" shapeId="0">
      <text>
        <r>
          <rPr>
            <b/>
            <sz val="12"/>
            <color indexed="81"/>
            <rFont val="Arial"/>
            <family val="2"/>
          </rPr>
          <t>Asignaciones destinadas a cubrir gastos por concepto de revelado o impresión de fotografía.</t>
        </r>
        <r>
          <rPr>
            <sz val="12"/>
            <color indexed="81"/>
            <rFont val="Arial"/>
            <family val="2"/>
          </rPr>
          <t xml:space="preserve">
</t>
        </r>
      </text>
    </comment>
    <comment ref="B164" authorId="2" shapeId="0">
      <text>
        <r>
          <rPr>
            <b/>
            <sz val="12"/>
            <color indexed="81"/>
            <rFont val="Arial"/>
            <family val="2"/>
          </rPr>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r>
        <r>
          <rPr>
            <sz val="12"/>
            <color indexed="81"/>
            <rFont val="Arial"/>
            <family val="2"/>
          </rPr>
          <t xml:space="preserve">
</t>
        </r>
      </text>
    </comment>
    <comment ref="B165" authorId="2" shapeId="0">
      <text>
        <r>
          <rPr>
            <b/>
            <sz val="12"/>
            <color indexed="81"/>
            <rFont val="Arial"/>
            <family val="2"/>
          </rPr>
          <t>Asignaciones destinadas a cubrir el gasto por creación, difusión y transmisión de contenido de interés general o específico a través de internet exclusivamente.</t>
        </r>
        <r>
          <rPr>
            <sz val="12"/>
            <color indexed="81"/>
            <rFont val="Arial"/>
            <family val="2"/>
          </rPr>
          <t xml:space="preserve">
</t>
        </r>
      </text>
    </comment>
    <comment ref="B166" authorId="2" shapeId="0">
      <text>
        <r>
          <rPr>
            <b/>
            <sz val="12"/>
            <color indexed="81"/>
            <rFont val="Arial"/>
            <family val="2"/>
          </rPr>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r>
        <r>
          <rPr>
            <sz val="12"/>
            <color indexed="81"/>
            <rFont val="Arial"/>
            <family val="2"/>
          </rPr>
          <t xml:space="preserve">
</t>
        </r>
      </text>
    </comment>
    <comment ref="B167" authorId="2" shapeId="0">
      <text>
        <r>
          <rPr>
            <b/>
            <sz val="12"/>
            <color indexed="81"/>
            <rFont val="Arial"/>
            <family val="2"/>
          </rPr>
          <t>Asignaciones destinadas a cubrir los servicios de traslado, instalación y viáticos del personal, cuando por el desempeño de sus labores propias o comisiones de trabajo, requieran trasladarse a lugares distintos al de su adscripción.</t>
        </r>
        <r>
          <rPr>
            <sz val="12"/>
            <color indexed="81"/>
            <rFont val="Arial"/>
            <family val="2"/>
          </rPr>
          <t xml:space="preserve">
</t>
        </r>
      </text>
    </comment>
    <comment ref="B168" authorId="2" shapeId="0">
      <text>
        <r>
          <rPr>
            <b/>
            <sz val="12"/>
            <color indexed="81"/>
            <rFont val="Arial"/>
            <family val="2"/>
          </rPr>
          <t>Asignaciones destinadas a cubrir  los gastos por concepto de traslado de persona por vía aérea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69" authorId="2" shapeId="0">
      <text>
        <r>
          <rPr>
            <b/>
            <sz val="12"/>
            <color indexed="81"/>
            <rFont val="Arial"/>
            <family val="2"/>
          </rPr>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r>
        <r>
          <rPr>
            <sz val="12"/>
            <color indexed="81"/>
            <rFont val="Arial"/>
            <family val="2"/>
          </rPr>
          <t xml:space="preserve">
</t>
        </r>
      </text>
    </comment>
    <comment ref="B170" authorId="2" shapeId="0">
      <text>
        <r>
          <rPr>
            <b/>
            <sz val="12"/>
            <color indexed="81"/>
            <rFont val="Arial"/>
            <family val="2"/>
          </rPr>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r>
        <r>
          <rPr>
            <sz val="12"/>
            <color indexed="81"/>
            <rFont val="Arial"/>
            <family val="2"/>
          </rPr>
          <t xml:space="preserve">
</t>
        </r>
      </text>
    </comment>
    <comment ref="B171" authorId="2" shapeId="0">
      <text>
        <r>
          <rPr>
            <b/>
            <sz val="12"/>
            <color indexed="81"/>
            <rFont val="Arial"/>
            <family val="2"/>
          </rPr>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r>
        <r>
          <rPr>
            <sz val="12"/>
            <color indexed="81"/>
            <rFont val="Arial"/>
            <family val="2"/>
          </rPr>
          <t xml:space="preserve">
</t>
        </r>
      </text>
    </comment>
    <comment ref="B172" authorId="2" shapeId="0">
      <text>
        <r>
          <rPr>
            <b/>
            <sz val="12"/>
            <color indexed="81"/>
            <rFont val="Arial"/>
            <family val="2"/>
          </rPr>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3" authorId="2" shapeId="0">
      <text>
        <r>
          <rPr>
            <b/>
            <sz val="12"/>
            <color indexed="81"/>
            <rFont val="Arial"/>
            <family val="2"/>
          </rPr>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r>
        <r>
          <rPr>
            <sz val="12"/>
            <color indexed="81"/>
            <rFont val="Arial"/>
            <family val="2"/>
          </rPr>
          <t xml:space="preserve">
</t>
        </r>
      </text>
    </comment>
    <comment ref="B174" authorId="2" shapeId="0">
      <text>
        <r>
          <rPr>
            <b/>
            <sz val="12"/>
            <color indexed="81"/>
            <rFont val="Arial"/>
            <family val="2"/>
          </rPr>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r>
        <r>
          <rPr>
            <sz val="12"/>
            <color indexed="81"/>
            <rFont val="Arial"/>
            <family val="2"/>
          </rPr>
          <t xml:space="preserve">
</t>
        </r>
      </text>
    </comment>
    <comment ref="B175" authorId="2" shapeId="0">
      <text>
        <r>
          <rPr>
            <b/>
            <sz val="12"/>
            <color indexed="81"/>
            <rFont val="Arial"/>
            <family val="2"/>
          </rPr>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r>
        <r>
          <rPr>
            <sz val="12"/>
            <color indexed="81"/>
            <rFont val="Arial"/>
            <family val="2"/>
          </rPr>
          <t xml:space="preserve">
</t>
        </r>
      </text>
    </comment>
    <comment ref="B176" authorId="2" shapeId="0">
      <text>
        <r>
          <rPr>
            <b/>
            <sz val="12"/>
            <color indexed="81"/>
            <rFont val="Arial"/>
            <family val="2"/>
          </rPr>
          <t>Asignaciones destinadas a cubrir el pago de servicios básicos distintos de los señalados en las partidas de este concepto, tales como pensiones de estacionamiento, entre otros, requeridos en el desempeño de funciones oficiales.</t>
        </r>
        <r>
          <rPr>
            <sz val="12"/>
            <color indexed="81"/>
            <rFont val="Arial"/>
            <family val="2"/>
          </rPr>
          <t xml:space="preserve">
</t>
        </r>
      </text>
    </comment>
    <comment ref="B177" authorId="2" shapeId="0">
      <text>
        <r>
          <rPr>
            <b/>
            <sz val="12"/>
            <color indexed="81"/>
            <rFont val="Arial"/>
            <family val="2"/>
          </rPr>
          <t>Asignaciones destinadas a cubrir los servicios relacionados con la celebración de actos y ceremonias oficiales realizadas por los entes públicos; así como los gastos de representación y los necesarios para las oficinas establecidas en el exterior.</t>
        </r>
        <r>
          <rPr>
            <sz val="12"/>
            <color indexed="81"/>
            <rFont val="Arial"/>
            <family val="2"/>
          </rPr>
          <t xml:space="preserve">
</t>
        </r>
      </text>
    </comment>
    <comment ref="B178" authorId="2" shapeId="0">
      <text>
        <r>
          <rPr>
            <b/>
            <sz val="12"/>
            <color indexed="81"/>
            <rFont val="Arial"/>
            <family val="2"/>
          </rPr>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r>
        <r>
          <rPr>
            <sz val="12"/>
            <color indexed="81"/>
            <rFont val="Arial"/>
            <family val="2"/>
          </rPr>
          <t xml:space="preserve">
</t>
        </r>
      </text>
    </comment>
    <comment ref="B179" authorId="2" shapeId="0">
      <text>
        <r>
          <rPr>
            <b/>
            <sz val="12"/>
            <color indexed="81"/>
            <rFont val="Arial"/>
            <family val="2"/>
          </rPr>
          <t>Asignaciones destinadas a cubrir los servicios integrales que se contraten con motivo de la celebración de actos conmemorativos, de orden social y cultural; siempre y cuando que por tratarse de servicios integrales no pueden desagregarse en otras partidas de los capítulos 2000 Materiales y Suministros y 3000 Servicios Generales. Incluye la realización de ceremonias patrióticas y oficiales, desfiles, la adquisición de ofrendas florales y luctuosas, conciertos, entre otros.</t>
        </r>
        <r>
          <rPr>
            <sz val="12"/>
            <color indexed="81"/>
            <rFont val="Arial"/>
            <family val="2"/>
          </rPr>
          <t xml:space="preserve">
</t>
        </r>
      </text>
    </comment>
    <comment ref="B180" authorId="2" shapeId="0">
      <text>
        <r>
          <rPr>
            <b/>
            <sz val="12"/>
            <color indexed="81"/>
            <rFont val="Arial"/>
            <family val="2"/>
          </rPr>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r>
        <r>
          <rPr>
            <sz val="12"/>
            <color indexed="81"/>
            <rFont val="Arial"/>
            <family val="2"/>
          </rPr>
          <t xml:space="preserve">
</t>
        </r>
      </text>
    </comment>
    <comment ref="B181" authorId="2" shapeId="0">
      <text>
        <r>
          <rPr>
            <b/>
            <sz val="12"/>
            <color indexed="81"/>
            <rFont val="Arial"/>
            <family val="2"/>
          </rPr>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r>
        <r>
          <rPr>
            <sz val="12"/>
            <color indexed="81"/>
            <rFont val="Arial"/>
            <family val="2"/>
          </rPr>
          <t xml:space="preserve">
</t>
        </r>
      </text>
    </comment>
    <comment ref="B182" authorId="2" shapeId="0">
      <text>
        <r>
          <rPr>
            <b/>
            <sz val="12"/>
            <color indexed="81"/>
            <rFont val="Arial"/>
            <family val="2"/>
          </rPr>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r>
        <r>
          <rPr>
            <sz val="12"/>
            <color indexed="81"/>
            <rFont val="Arial"/>
            <family val="2"/>
          </rPr>
          <t xml:space="preserve">
</t>
        </r>
      </text>
    </comment>
    <comment ref="B183" authorId="2" shapeId="0">
      <text>
        <r>
          <rPr>
            <b/>
            <sz val="12"/>
            <color indexed="81"/>
            <rFont val="Arial"/>
            <family val="2"/>
          </rPr>
          <t>Asignaciones destinadas a cubrir los servicios que correspondan a este capítulo, no previstos expresamente en las partidas antes descritas.</t>
        </r>
        <r>
          <rPr>
            <sz val="12"/>
            <color indexed="81"/>
            <rFont val="Arial"/>
            <family val="2"/>
          </rPr>
          <t xml:space="preserve">
</t>
        </r>
      </text>
    </comment>
    <comment ref="B184" authorId="2" shapeId="0">
      <text>
        <r>
          <rPr>
            <b/>
            <sz val="12"/>
            <color indexed="81"/>
            <rFont val="Arial"/>
            <family val="2"/>
          </rPr>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r>
        <r>
          <rPr>
            <sz val="12"/>
            <color indexed="81"/>
            <rFont val="Arial"/>
            <family val="2"/>
          </rPr>
          <t xml:space="preserve">
</t>
        </r>
      </text>
    </comment>
    <comment ref="B185" authorId="2" shapeId="0">
      <text>
        <r>
          <rPr>
            <b/>
            <sz val="12"/>
            <color indexed="81"/>
            <rFont val="Arial"/>
            <family val="2"/>
          </rPr>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r>
        <r>
          <rPr>
            <sz val="12"/>
            <color indexed="81"/>
            <rFont val="Arial"/>
            <family val="2"/>
          </rPr>
          <t xml:space="preserve">
</t>
        </r>
      </text>
    </comment>
    <comment ref="B186" authorId="2" shapeId="0">
      <text>
        <r>
          <rPr>
            <b/>
            <sz val="12"/>
            <color indexed="81"/>
            <rFont val="Arial"/>
            <family val="2"/>
          </rPr>
          <t>Asignaciones destinadas a cubrir los impuestos y/o derechos que cause la adquisición de toda clase de bienes o servicios en el extranjero.</t>
        </r>
        <r>
          <rPr>
            <sz val="12"/>
            <color indexed="81"/>
            <rFont val="Arial"/>
            <family val="2"/>
          </rPr>
          <t xml:space="preserve">
</t>
        </r>
      </text>
    </comment>
    <comment ref="B187" authorId="2" shapeId="0">
      <text>
        <r>
          <rPr>
            <b/>
            <sz val="12"/>
            <color indexed="81"/>
            <rFont val="Arial"/>
            <family val="2"/>
          </rPr>
          <t>Asignaciones destinadas a cubrir el pago de obligaciones o indemnizaciones derivadas de resoluciones emitidas por autoridad competente.</t>
        </r>
        <r>
          <rPr>
            <sz val="12"/>
            <color indexed="81"/>
            <rFont val="Arial"/>
            <family val="2"/>
          </rPr>
          <t xml:space="preserve">
</t>
        </r>
      </text>
    </comment>
    <comment ref="B188" authorId="2" shapeId="0">
      <text>
        <r>
          <rPr>
            <b/>
            <sz val="12"/>
            <color indexed="81"/>
            <rFont val="Arial"/>
            <family val="2"/>
          </rPr>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r>
        <r>
          <rPr>
            <sz val="12"/>
            <color indexed="81"/>
            <rFont val="Arial"/>
            <family val="2"/>
          </rPr>
          <t xml:space="preserve">
</t>
        </r>
      </text>
    </comment>
    <comment ref="B189" authorId="2" shapeId="0">
      <text>
        <r>
          <rPr>
            <b/>
            <sz val="12"/>
            <color indexed="81"/>
            <rFont val="Arial"/>
            <family val="2"/>
          </rPr>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r>
        <r>
          <rPr>
            <sz val="12"/>
            <color indexed="81"/>
            <rFont val="Arial"/>
            <family val="2"/>
          </rPr>
          <t xml:space="preserve">
</t>
        </r>
      </text>
    </comment>
    <comment ref="B190" authorId="2" shapeId="0">
      <text>
        <r>
          <rPr>
            <b/>
            <sz val="12"/>
            <color indexed="81"/>
            <rFont val="Arial"/>
            <family val="2"/>
          </rPr>
          <t>Asignaciones destinadas por las empresas de participación estatal al pago de utilidades, en los términos de las disposiciones aplicables.</t>
        </r>
        <r>
          <rPr>
            <sz val="12"/>
            <color indexed="81"/>
            <rFont val="Arial"/>
            <family val="2"/>
          </rPr>
          <t xml:space="preserve">
</t>
        </r>
      </text>
    </comment>
    <comment ref="B191" authorId="2" shapeId="0">
      <text>
        <r>
          <rPr>
            <b/>
            <sz val="12"/>
            <color indexed="81"/>
            <rFont val="Arial"/>
            <family val="2"/>
          </rPr>
          <t>Asignaciones destinadas a cubrir los pagos del impuesto sobre nóminas y otros que se derivan de una relación laboral a cargo de los entes públicos en los términos de las leyes correspondientes.</t>
        </r>
        <r>
          <rPr>
            <sz val="12"/>
            <color indexed="81"/>
            <rFont val="Arial"/>
            <family val="2"/>
          </rPr>
          <t xml:space="preserve">
</t>
        </r>
      </text>
    </comment>
    <comment ref="B192" authorId="2" shapeId="0">
      <text>
        <r>
          <rPr>
            <b/>
            <sz val="12"/>
            <color indexed="81"/>
            <rFont val="Arial"/>
            <family val="2"/>
          </rPr>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r>
      </text>
    </comment>
    <comment ref="B193" authorId="2" shapeId="0">
      <text>
        <r>
          <rPr>
            <b/>
            <sz val="12"/>
            <color indexed="81"/>
            <rFont val="Arial"/>
            <family val="2"/>
          </rPr>
          <t xml:space="preserve">Asignaciones destinadas en forma directa o indirecta a los sectores públicos, privado y externo, organismos y empresas paraestatales y apoyos como parte de su política económica y social, de acuerdo con las estrategias y prioridades de desarrollo para el sostenimiento y desempeño de sus actividades.
</t>
        </r>
      </text>
    </comment>
    <comment ref="B194" authorId="2" shapeId="0">
      <text>
        <r>
          <rPr>
            <b/>
            <sz val="12"/>
            <color indexed="81"/>
            <rFont val="Arial"/>
            <family val="2"/>
          </rPr>
          <t>Asignaciones destinadas, en su caso, a los entes públicos contenidos en el Presupuesto de Egresos con el objeto de sufragar gastos inherentes a sus atribuciones.</t>
        </r>
        <r>
          <rPr>
            <sz val="12"/>
            <color indexed="81"/>
            <rFont val="Arial"/>
            <family val="2"/>
          </rPr>
          <t xml:space="preserve">
</t>
        </r>
      </text>
    </comment>
    <comment ref="B195" authorId="2" shapeId="0">
      <text>
        <r>
          <rPr>
            <b/>
            <sz val="12"/>
            <color indexed="81"/>
            <rFont val="Arial"/>
            <family val="2"/>
          </rPr>
          <t>Asignaciones presupuestarias destinadas al Poder Ejecutivo, con el objeto de financiar gastos inherentes a sus atribuciones.</t>
        </r>
        <r>
          <rPr>
            <sz val="12"/>
            <color indexed="81"/>
            <rFont val="Arial"/>
            <family val="2"/>
          </rPr>
          <t xml:space="preserve">
</t>
        </r>
      </text>
    </comment>
    <comment ref="B196" authorId="2" shapeId="0">
      <text>
        <r>
          <rPr>
            <b/>
            <sz val="12"/>
            <color indexed="81"/>
            <rFont val="Arial"/>
            <family val="2"/>
          </rPr>
          <t>Asignaciones presupuestarias destinadas al Poder Legislativo, con el objeto de financiar gastos inherentes a sus atribuciones.</t>
        </r>
        <r>
          <rPr>
            <sz val="12"/>
            <color indexed="81"/>
            <rFont val="Arial"/>
            <family val="2"/>
          </rPr>
          <t xml:space="preserve">
</t>
        </r>
      </text>
    </comment>
    <comment ref="B197" authorId="2" shapeId="0">
      <text>
        <r>
          <rPr>
            <b/>
            <sz val="12"/>
            <color indexed="81"/>
            <rFont val="Arial"/>
            <family val="2"/>
          </rPr>
          <t>Asignaciones presupuestarias destinadas al Poder Judicial, con el objeto de financiar gastos inherentes a sus atribuciones.</t>
        </r>
        <r>
          <rPr>
            <sz val="12"/>
            <color indexed="81"/>
            <rFont val="Arial"/>
            <family val="2"/>
          </rPr>
          <t xml:space="preserve">
</t>
        </r>
      </text>
    </comment>
    <comment ref="B198" authorId="2" shapeId="0">
      <text>
        <r>
          <rPr>
            <b/>
            <sz val="12"/>
            <color indexed="81"/>
            <rFont val="Arial"/>
            <family val="2"/>
          </rPr>
          <t>Asignaciones presupuestarias destinadas a Órganos Autónomos, con el objeto de financiar gastos inherentes a sus atribuciones.</t>
        </r>
        <r>
          <rPr>
            <sz val="12"/>
            <color indexed="81"/>
            <rFont val="Arial"/>
            <family val="2"/>
          </rPr>
          <t xml:space="preserve">
</t>
        </r>
      </text>
    </comment>
    <comment ref="B199" authorId="2" shapeId="0">
      <text>
        <r>
          <rPr>
            <b/>
            <sz val="12"/>
            <color indexed="81"/>
            <rFont val="Arial"/>
            <family val="2"/>
          </rPr>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0" authorId="2" shapeId="0">
      <text>
        <r>
          <rPr>
            <b/>
            <sz val="12"/>
            <color indexed="81"/>
            <rFont val="Arial"/>
            <family val="2"/>
          </rPr>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1" authorId="2" shapeId="0">
      <text>
        <r>
          <rPr>
            <b/>
            <sz val="12"/>
            <color indexed="81"/>
            <rFont val="Arial"/>
            <family val="2"/>
          </rPr>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r>
        <r>
          <rPr>
            <sz val="12"/>
            <color indexed="81"/>
            <rFont val="Arial"/>
            <family val="2"/>
          </rPr>
          <t xml:space="preserve">
</t>
        </r>
      </text>
    </comment>
    <comment ref="B202" authorId="2" shapeId="0">
      <text>
        <r>
          <rPr>
            <b/>
            <sz val="12"/>
            <color indexed="81"/>
            <rFont val="Arial"/>
            <family val="2"/>
          </rPr>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3" authorId="2" shapeId="0">
      <text>
        <r>
          <rPr>
            <b/>
            <sz val="12"/>
            <color indexed="81"/>
            <rFont val="Arial"/>
            <family val="2"/>
          </rPr>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r>
        <r>
          <rPr>
            <sz val="12"/>
            <color indexed="81"/>
            <rFont val="Arial"/>
            <family val="2"/>
          </rPr>
          <t xml:space="preserve">
</t>
        </r>
      </text>
    </comment>
    <comment ref="B204" authorId="2" shapeId="0">
      <text>
        <r>
          <rPr>
            <b/>
            <sz val="12"/>
            <color indexed="81"/>
            <rFont val="Arial"/>
            <family val="2"/>
          </rPr>
          <t>Asignaciones destinadas, en su caso, a entes públicos, otorgados por otros, con el objeto de sufragar gastos inherentes a sus atribuciones.</t>
        </r>
        <r>
          <rPr>
            <sz val="12"/>
            <color indexed="81"/>
            <rFont val="Arial"/>
            <family val="2"/>
          </rPr>
          <t xml:space="preserve">
</t>
        </r>
      </text>
    </comment>
    <comment ref="B205" authorId="2" shapeId="0">
      <text>
        <r>
          <rPr>
            <b/>
            <sz val="12"/>
            <color indexed="81"/>
            <rFont val="Arial"/>
            <family val="2"/>
          </rPr>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mercados; financian sus actividades principalmente mediante impuestos y/o transferencias que reciben de otros sectores gubernamentales; distribuyen sus productos gratuitamente o a precios económicamente no significativos con relación a sus costos de producción.</t>
        </r>
        <r>
          <rPr>
            <sz val="12"/>
            <color indexed="81"/>
            <rFont val="Arial"/>
            <family val="2"/>
          </rPr>
          <t xml:space="preserve">
</t>
        </r>
      </text>
    </comment>
    <comment ref="B206" authorId="2" shapeId="0">
      <text>
        <r>
          <rPr>
            <b/>
            <sz val="12"/>
            <color indexed="81"/>
            <rFont val="Arial"/>
            <family val="2"/>
          </rPr>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r>
        <r>
          <rPr>
            <sz val="12"/>
            <color indexed="81"/>
            <rFont val="Arial"/>
            <family val="2"/>
          </rPr>
          <t xml:space="preserve">
</t>
        </r>
      </text>
    </comment>
    <comment ref="B207" authorId="2" shapeId="0">
      <text>
        <r>
          <rPr>
            <b/>
            <sz val="12"/>
            <color indexed="81"/>
            <rFont val="Arial"/>
            <family val="2"/>
          </rPr>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r>
        <r>
          <rPr>
            <sz val="12"/>
            <color indexed="81"/>
            <rFont val="Arial"/>
            <family val="2"/>
          </rPr>
          <t xml:space="preserve">
</t>
        </r>
      </text>
    </comment>
    <comment ref="B208" authorId="2" shapeId="0">
      <text>
        <r>
          <rPr>
            <b/>
            <sz val="12"/>
            <color indexed="81"/>
            <rFont val="Arial"/>
            <family val="2"/>
          </rPr>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r>
        <r>
          <rPr>
            <sz val="12"/>
            <color indexed="81"/>
            <rFont val="Arial"/>
            <family val="2"/>
          </rPr>
          <t xml:space="preserve">
</t>
        </r>
      </text>
    </comment>
    <comment ref="B209" authorId="2" shapeId="0">
      <text>
        <r>
          <rPr>
            <b/>
            <sz val="12"/>
            <color indexed="81"/>
            <rFont val="Arial"/>
            <family val="2"/>
          </rPr>
          <t>Asignaciones que no suponen la contraprestación de bienes o servicios, que se otorgan a fideicomisos de entidades federativas y municipios para que ejecuten acciones que se les han encomendado.</t>
        </r>
        <r>
          <rPr>
            <sz val="12"/>
            <color indexed="81"/>
            <rFont val="Arial"/>
            <family val="2"/>
          </rPr>
          <t xml:space="preserve">
</t>
        </r>
      </text>
    </comment>
    <comment ref="B210" authorId="2" shapeId="0">
      <text>
        <r>
          <rPr>
            <b/>
            <sz val="12"/>
            <color indexed="81"/>
            <rFont val="Arial"/>
            <family val="2"/>
          </rPr>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r>
        <r>
          <rPr>
            <sz val="12"/>
            <color indexed="81"/>
            <rFont val="Arial"/>
            <family val="2"/>
          </rPr>
          <t xml:space="preserve">
</t>
        </r>
      </text>
    </comment>
    <comment ref="B211" authorId="2" shapeId="0">
      <text>
        <r>
          <rPr>
            <b/>
            <sz val="12"/>
            <color indexed="81"/>
            <rFont val="Arial"/>
            <family val="2"/>
          </rPr>
          <t>Asignaciones destinadas a promover y fomentar la producción y transformación de bienes y servicios.</t>
        </r>
        <r>
          <rPr>
            <sz val="12"/>
            <color indexed="81"/>
            <rFont val="Arial"/>
            <family val="2"/>
          </rPr>
          <t xml:space="preserve">
</t>
        </r>
      </text>
    </comment>
    <comment ref="B212" authorId="2" shapeId="0">
      <text>
        <r>
          <rPr>
            <b/>
            <sz val="12"/>
            <color indexed="81"/>
            <rFont val="Arial"/>
            <family val="2"/>
          </rPr>
          <t>Asignaciones destinadas a las empresas para promover la comercialización y distribución de los bienes y servicios básicos.</t>
        </r>
        <r>
          <rPr>
            <sz val="12"/>
            <color indexed="81"/>
            <rFont val="Arial"/>
            <family val="2"/>
          </rPr>
          <t xml:space="preserve">
</t>
        </r>
      </text>
    </comment>
    <comment ref="B213" authorId="2" shapeId="0">
      <text>
        <r>
          <rPr>
            <b/>
            <sz val="12"/>
            <color indexed="81"/>
            <rFont val="Arial"/>
            <family val="2"/>
          </rPr>
          <t>Asignaciones destinadas a las empresas para mantener y promover la inversión de los sectores social y privado en actividades económicas estratégicas.</t>
        </r>
        <r>
          <rPr>
            <sz val="12"/>
            <color indexed="81"/>
            <rFont val="Arial"/>
            <family val="2"/>
          </rPr>
          <t xml:space="preserve">
</t>
        </r>
      </text>
    </comment>
    <comment ref="B214" authorId="2" shapeId="0">
      <text>
        <r>
          <rPr>
            <b/>
            <sz val="12"/>
            <color indexed="81"/>
            <rFont val="Arial"/>
            <family val="2"/>
          </rPr>
          <t>Asignaciones destinadas a las empresas para promover la prestación de servicios públicos.</t>
        </r>
        <r>
          <rPr>
            <sz val="12"/>
            <color indexed="81"/>
            <rFont val="Arial"/>
            <family val="2"/>
          </rPr>
          <t xml:space="preserve">
</t>
        </r>
      </text>
    </comment>
    <comment ref="B215" authorId="2" shapeId="0">
      <text>
        <r>
          <rPr>
            <b/>
            <sz val="12"/>
            <color indexed="81"/>
            <rFont val="Arial"/>
            <family val="2"/>
          </rPr>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r>
        <r>
          <rPr>
            <sz val="12"/>
            <color indexed="81"/>
            <rFont val="Arial"/>
            <family val="2"/>
          </rPr>
          <t xml:space="preserve">
</t>
        </r>
      </text>
    </comment>
    <comment ref="B216" authorId="2" shapeId="0">
      <text>
        <r>
          <rPr>
            <b/>
            <sz val="12"/>
            <color indexed="81"/>
            <rFont val="Arial"/>
            <family val="2"/>
          </rPr>
          <t>Asignaciones destinadas a otorgar subsidios a través de sociedades hipotecarias, fondos y fideicomisos, para la construcción y adquisición de vivienda, preferentemente a tasas de interés social.</t>
        </r>
        <r>
          <rPr>
            <sz val="12"/>
            <color indexed="81"/>
            <rFont val="Arial"/>
            <family val="2"/>
          </rPr>
          <t xml:space="preserve">
</t>
        </r>
      </text>
    </comment>
    <comment ref="B217" authorId="2" shapeId="0">
      <text>
        <r>
          <rPr>
            <b/>
            <sz val="12"/>
            <color indexed="81"/>
            <rFont val="Arial"/>
            <family val="2"/>
          </rPr>
          <t>Asignaciones destinadas a las empresas para mantener un menor nivel en los precios de bienes y servicios de consumo básico que distribuyen los sectores económicos.</t>
        </r>
        <r>
          <rPr>
            <sz val="12"/>
            <color indexed="81"/>
            <rFont val="Arial"/>
            <family val="2"/>
          </rPr>
          <t xml:space="preserve">
</t>
        </r>
      </text>
    </comment>
    <comment ref="B218" authorId="2" shapeId="0">
      <text>
        <r>
          <rPr>
            <b/>
            <sz val="12"/>
            <color indexed="81"/>
            <rFont val="Arial"/>
            <family val="2"/>
          </rPr>
          <t>Asignaciones destinadas a favor de entidades federativas y municipios con la finalidad de apoyarlos en su fortalecimiento financiero y, en caso de desastres naturales o contingencias económicas, así como para dar cumplimiento a convenios suscritos.</t>
        </r>
        <r>
          <rPr>
            <sz val="12"/>
            <color indexed="81"/>
            <rFont val="Arial"/>
            <family val="2"/>
          </rPr>
          <t xml:space="preserve">
</t>
        </r>
      </text>
    </comment>
    <comment ref="B219" authorId="2" shapeId="0">
      <text>
        <r>
          <rPr>
            <b/>
            <sz val="12"/>
            <color indexed="81"/>
            <rFont val="Arial"/>
            <family val="2"/>
          </rPr>
          <t>Asignaciones otorgadas para el desarrollo de actividades prioritarias de interés general a través de los entes públicos a los diferentes sectores de la sociedad, cuyo objeto no haya sido considerado en las partidas anteriores de este concepto.</t>
        </r>
        <r>
          <rPr>
            <sz val="12"/>
            <color indexed="81"/>
            <rFont val="Arial"/>
            <family val="2"/>
          </rPr>
          <t xml:space="preserve">
</t>
        </r>
      </text>
    </comment>
    <comment ref="B220" authorId="2" shapeId="0">
      <text>
        <r>
          <rPr>
            <b/>
            <sz val="12"/>
            <color indexed="81"/>
            <rFont val="Arial"/>
            <family val="2"/>
          </rPr>
          <t>Asignaciones que los entes públicos otorgan a personas, instituciones y diversos sectores de la población para propósitos sociales.</t>
        </r>
        <r>
          <rPr>
            <sz val="12"/>
            <color indexed="81"/>
            <rFont val="Arial"/>
            <family val="2"/>
          </rPr>
          <t xml:space="preserve">
</t>
        </r>
      </text>
    </comment>
    <comment ref="B221" authorId="2" shapeId="0">
      <text>
        <r>
          <rPr>
            <b/>
            <sz val="12"/>
            <color indexed="81"/>
            <rFont val="Arial"/>
            <family val="2"/>
          </rPr>
          <t>Asignaciones destinadas al auxilio o ayudas especiales que no revisten carácter permanente, que los entes públicos otorgan a personas u hogares para propósitos sociales.</t>
        </r>
        <r>
          <rPr>
            <sz val="12"/>
            <color indexed="81"/>
            <rFont val="Arial"/>
            <family val="2"/>
          </rPr>
          <t xml:space="preserve">
</t>
        </r>
      </text>
    </comment>
    <comment ref="B222" authorId="2" shapeId="0">
      <text>
        <r>
          <rPr>
            <b/>
            <sz val="12"/>
            <color indexed="81"/>
            <rFont val="Arial"/>
            <family val="2"/>
          </rPr>
          <t>Asignaciones destinadas a becas y otras ayudas para programas de formación o capacitación acordadas con personas.</t>
        </r>
        <r>
          <rPr>
            <sz val="12"/>
            <color indexed="81"/>
            <rFont val="Arial"/>
            <family val="2"/>
          </rPr>
          <t xml:space="preserve">
</t>
        </r>
      </text>
    </comment>
    <comment ref="B223" authorId="2" shapeId="0">
      <text>
        <r>
          <rPr>
            <b/>
            <sz val="12"/>
            <color indexed="81"/>
            <rFont val="Arial"/>
            <family val="2"/>
          </rPr>
          <t>Asignaciones destinadas para la atención de gastos corrientes de establecimientos de enseñanza.</t>
        </r>
      </text>
    </comment>
    <comment ref="B224" authorId="2" shapeId="0">
      <text>
        <r>
          <rPr>
            <b/>
            <sz val="12"/>
            <color indexed="81"/>
            <rFont val="Arial"/>
            <family val="2"/>
          </rPr>
          <t>Asignaciones destinadas al desarrollo de actividades científicas o académicas. Incluye las erogaciones corrientes de los investigadores.</t>
        </r>
        <r>
          <rPr>
            <sz val="12"/>
            <color indexed="81"/>
            <rFont val="Arial"/>
            <family val="2"/>
          </rPr>
          <t xml:space="preserve">
</t>
        </r>
      </text>
    </comment>
    <comment ref="B225" authorId="2" shapeId="0">
      <text>
        <r>
          <rPr>
            <b/>
            <sz val="12"/>
            <color indexed="81"/>
            <rFont val="Arial"/>
            <family val="2"/>
          </rPr>
          <t>Asignaciones destinadas al auxilio y estímulo de acciones realizadas por instituciones sin fines de lucro que contribuyan a la consecución de los objetivos del ente público otorgante.</t>
        </r>
        <r>
          <rPr>
            <sz val="12"/>
            <color indexed="81"/>
            <rFont val="Arial"/>
            <family val="2"/>
          </rPr>
          <t xml:space="preserve">
</t>
        </r>
      </text>
    </comment>
    <comment ref="B226" authorId="2" shapeId="0">
      <text>
        <r>
          <rPr>
            <b/>
            <sz val="12"/>
            <color indexed="81"/>
            <rFont val="Arial"/>
            <family val="2"/>
          </rPr>
          <t>Asignaciones destinadas a promover el cooperativismo.</t>
        </r>
        <r>
          <rPr>
            <sz val="12"/>
            <color indexed="81"/>
            <rFont val="Arial"/>
            <family val="2"/>
          </rPr>
          <t xml:space="preserve">
</t>
        </r>
      </text>
    </comment>
    <comment ref="B227" authorId="2" shapeId="0">
      <text>
        <r>
          <rPr>
            <b/>
            <sz val="12"/>
            <color indexed="81"/>
            <rFont val="Arial"/>
            <family val="2"/>
          </rPr>
          <t>Asignaciones destinadas a cubrir erogaciones que realizan los institutos electorales a los partidos políticos.</t>
        </r>
        <r>
          <rPr>
            <sz val="12"/>
            <color indexed="81"/>
            <rFont val="Arial"/>
            <family val="2"/>
          </rPr>
          <t xml:space="preserve">
</t>
        </r>
      </text>
    </comment>
    <comment ref="B228" authorId="2" shapeId="0">
      <text>
        <r>
          <rPr>
            <b/>
            <sz val="12"/>
            <color indexed="81"/>
            <rFont val="Arial"/>
            <family val="2"/>
          </rPr>
          <t>Asignaciones destinadas a atender a la población por contingencias y desastres naturales, así como las actividades relacionadas con su prevención, operación y supervisión.</t>
        </r>
        <r>
          <rPr>
            <sz val="12"/>
            <color indexed="81"/>
            <rFont val="Arial"/>
            <family val="2"/>
          </rPr>
          <t xml:space="preserve">
</t>
        </r>
      </text>
    </comment>
    <comment ref="B229" authorId="2" shapeId="0">
      <text>
        <r>
          <rPr>
            <b/>
            <sz val="12"/>
            <color indexed="81"/>
            <rFont val="Arial"/>
            <family val="2"/>
          </rPr>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0" authorId="2" shapeId="0">
      <text>
        <r>
          <rPr>
            <b/>
            <sz val="12"/>
            <color indexed="81"/>
            <rFont val="Arial"/>
            <family val="2"/>
          </rPr>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r>
      </text>
    </comment>
    <comment ref="B231" authorId="2" shapeId="0">
      <text>
        <r>
          <rPr>
            <b/>
            <sz val="12"/>
            <color indexed="81"/>
            <rFont val="Arial"/>
            <family val="2"/>
          </rPr>
          <t>Asignaciones para el pago a jubilados, que cubre el Gobierno Federal, Estatal y Municipal, o bien el Instituto de Seguridad Social correspondiente, conforme al régimen legal establecido, así como los pagos adicionales derivados de compromisos contractuales a personal retirado.</t>
        </r>
        <r>
          <rPr>
            <sz val="12"/>
            <color indexed="81"/>
            <rFont val="Arial"/>
            <family val="2"/>
          </rPr>
          <t xml:space="preserve">
</t>
        </r>
      </text>
    </comment>
    <comment ref="B232" authorId="2" shapeId="0">
      <text>
        <r>
          <rPr>
            <b/>
            <sz val="12"/>
            <color indexed="81"/>
            <rFont val="Arial"/>
            <family val="2"/>
          </rPr>
          <t>Asignaciones destinadas a cubrir erogaciones que no estén consideradas en las partidas anteriores de este concepto como son: el pago de sumas aseguradas y prestaciones económicas no consideradas en los conceptos anteriores.</t>
        </r>
        <r>
          <rPr>
            <sz val="12"/>
            <color indexed="81"/>
            <rFont val="Arial"/>
            <family val="2"/>
          </rPr>
          <t xml:space="preserve">
</t>
        </r>
      </text>
    </comment>
    <comment ref="B233" authorId="2" shapeId="0">
      <text>
        <r>
          <rPr>
            <b/>
            <sz val="12"/>
            <color indexed="81"/>
            <rFont val="Arial"/>
            <family val="2"/>
          </rPr>
          <t>Asignaciones que se otorgan a fideicomisos, mandatos y otros análogos para que por cuenta de los entes públicos ejecuten acciones que éstos les han encomendado.</t>
        </r>
        <r>
          <rPr>
            <sz val="12"/>
            <color indexed="81"/>
            <rFont val="Arial"/>
            <family val="2"/>
          </rPr>
          <t xml:space="preserve">
</t>
        </r>
      </text>
    </comment>
    <comment ref="B234" authorId="2" shapeId="0">
      <text>
        <r>
          <rPr>
            <b/>
            <sz val="12"/>
            <color indexed="81"/>
            <rFont val="Arial"/>
            <family val="2"/>
          </rPr>
          <t>Asignaciones que no suponen la contraprestación de bienes o servicios que se otorgan a fideicomisos del Poder Ejecutivo no incluidos en el Presupuesto de Egresos para que por cuenta de los entes públicos ejecuten acciones que éstos les han encomendado.</t>
        </r>
        <r>
          <rPr>
            <sz val="12"/>
            <color indexed="81"/>
            <rFont val="Arial"/>
            <family val="2"/>
          </rPr>
          <t xml:space="preserve">
</t>
        </r>
      </text>
    </comment>
    <comment ref="B235" authorId="2" shapeId="0">
      <text>
        <r>
          <rPr>
            <b/>
            <sz val="12"/>
            <color indexed="81"/>
            <rFont val="Arial"/>
            <family val="2"/>
          </rPr>
          <t>Asignaciones que no suponen la contraprestación de bienes o servicios que se otorgan a fideicomisos del Poder Legislativo no incluidos en el Presupuesto de Egresos para que por cuenta de los entes públicos ejecuten acciones que éstos les han encomendado.</t>
        </r>
        <r>
          <rPr>
            <sz val="12"/>
            <color indexed="81"/>
            <rFont val="Arial"/>
            <family val="2"/>
          </rPr>
          <t xml:space="preserve">
</t>
        </r>
      </text>
    </comment>
    <comment ref="B236" authorId="2" shapeId="0">
      <text>
        <r>
          <rPr>
            <b/>
            <sz val="12"/>
            <color indexed="81"/>
            <rFont val="Arial"/>
            <family val="2"/>
          </rPr>
          <t>Asignaciones que no suponen la contraprestación de bienes o servicios que se otorgan a Fideicomisos del Poder Judicial no incluidos en el Presupuesto de Egresos para que por cuenta de los entes públicos ejecuten acciones que éstos les han encomendado.</t>
        </r>
        <r>
          <rPr>
            <sz val="12"/>
            <color indexed="81"/>
            <rFont val="Arial"/>
            <family val="2"/>
          </rPr>
          <t xml:space="preserve">
</t>
        </r>
      </text>
    </comment>
    <comment ref="B237" authorId="2" shapeId="0">
      <text>
        <r>
          <rPr>
            <b/>
            <sz val="12"/>
            <color indexed="81"/>
            <rFont val="Arial"/>
            <family val="2"/>
          </rPr>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r>
      </text>
    </comment>
    <comment ref="B238" authorId="2" shapeId="0">
      <text>
        <r>
          <rPr>
            <b/>
            <sz val="12"/>
            <color indexed="81"/>
            <rFont val="Arial"/>
            <family val="2"/>
          </rPr>
          <t>Asignaciones internas, que no suponen la contraprestación de bienes o servicios, destinada a fideicomisos empresariales y no financieros, con el objeto de financiar parte de los gastos inherentes a sus funciones.</t>
        </r>
        <r>
          <rPr>
            <sz val="12"/>
            <color indexed="81"/>
            <rFont val="Arial"/>
            <family val="2"/>
          </rPr>
          <t xml:space="preserve">
</t>
        </r>
      </text>
    </comment>
    <comment ref="B239" authorId="2" shapeId="0">
      <text>
        <r>
          <rPr>
            <b/>
            <sz val="12"/>
            <color indexed="81"/>
            <rFont val="Arial"/>
            <family val="2"/>
          </rPr>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r>
        <r>
          <rPr>
            <sz val="12"/>
            <color indexed="81"/>
            <rFont val="Arial"/>
            <family val="2"/>
          </rPr>
          <t xml:space="preserve">
</t>
        </r>
      </text>
    </comment>
    <comment ref="B240" authorId="2" shapeId="0">
      <text>
        <r>
          <rPr>
            <sz val="12"/>
            <color indexed="81"/>
            <rFont val="Arial"/>
            <family val="2"/>
          </rPr>
          <t xml:space="preserve">
Asignaciones internas, que no suponen la contraprestación de bienes o servicios, destinadas a otros fideicomisos no clasificados en las partidas anteriores, con el objeto de financiar parte de los gastos inherentes a sus funciones</t>
        </r>
      </text>
    </comment>
    <comment ref="B241" authorId="2" shapeId="0">
      <text>
        <r>
          <rPr>
            <b/>
            <sz val="12"/>
            <color indexed="81"/>
            <rFont val="Arial"/>
            <family val="2"/>
          </rPr>
          <t>Asignaciones destinadas a cubrir las aportaciones de seguridad social que por obligación de ley los entes públicos deben transferir a los organismos de seguridad social en su carácter de responsable solidario, distintas a las consideradas en el capítulo 1000 "Servicios Personales" o en el concepto 4500 "Pensiones y Jubilaciones".</t>
        </r>
        <r>
          <rPr>
            <sz val="12"/>
            <color indexed="81"/>
            <rFont val="Arial"/>
            <family val="2"/>
          </rPr>
          <t xml:space="preserve">
</t>
        </r>
      </text>
    </comment>
    <comment ref="B242" authorId="2" shapeId="0">
      <text>
        <r>
          <rPr>
            <b/>
            <sz val="12"/>
            <color indexed="81"/>
            <rFont val="Arial"/>
            <family val="2"/>
          </rPr>
          <t>Asignaciones destinadas a cuotas y aportaciones de seguridad social que aporta el Estado de carácter estatutario y para seguros de retiro, cesantía en edad avanzada y vejez distintas a las consideradas en el capítulo 1000 "Servicos Personales".</t>
        </r>
        <r>
          <rPr>
            <sz val="12"/>
            <color indexed="81"/>
            <rFont val="Arial"/>
            <family val="2"/>
          </rPr>
          <t xml:space="preserve">
</t>
        </r>
      </text>
    </comment>
    <comment ref="B243" authorId="2" shapeId="0">
      <text>
        <r>
          <rPr>
            <b/>
            <sz val="12"/>
            <color indexed="81"/>
            <rFont val="Arial"/>
            <family val="2"/>
          </rPr>
          <t>Asignaciones que los entes públicos destinan por causa de utilidad social para otorgar donativos a instituciones no lucrativas destinadas a actividades educativas, culturales, de salud, de investigación científica, de aplicación de nuevas tecnologías o de beneficiencia, en términos de las disposiciones aplicables.</t>
        </r>
        <r>
          <rPr>
            <sz val="12"/>
            <color indexed="81"/>
            <rFont val="Arial"/>
            <family val="2"/>
          </rPr>
          <t xml:space="preserve">
</t>
        </r>
      </text>
    </comment>
    <comment ref="B244" authorId="2" shapeId="0">
      <text>
        <r>
          <rPr>
            <b/>
            <sz val="12"/>
            <color indexed="81"/>
            <rFont val="Arial"/>
            <family val="2"/>
          </rPr>
          <t>Asignaciones destinadas a instituciones privadas que desarrollen actividades sociales, culturales, de beneficiencia o sanitarias sin fines de lucro, para la continuación de su labor social. Incluye las asignaciones en dinero o en especie destinadas a instituciones, tales como: escuelas, institutos, universidades, centros de investigación, hospitales, museos, fundaciones, entre otros.</t>
        </r>
        <r>
          <rPr>
            <sz val="12"/>
            <color indexed="81"/>
            <rFont val="Arial"/>
            <family val="2"/>
          </rPr>
          <t xml:space="preserve">
</t>
        </r>
      </text>
    </comment>
    <comment ref="B245"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las entidades federativas o sus municipios para contribuir a la consecución de objetivos de beneficio social y cultural.</t>
        </r>
        <r>
          <rPr>
            <sz val="12"/>
            <color indexed="81"/>
            <rFont val="Arial"/>
            <family val="2"/>
          </rPr>
          <t xml:space="preserve">
</t>
        </r>
      </text>
    </comment>
    <comment ref="B246" authorId="2" shapeId="0">
      <text>
        <r>
          <rPr>
            <b/>
            <sz val="12"/>
            <color indexed="81"/>
            <rFont val="Arial"/>
            <family val="2"/>
          </rPr>
          <t>Asignaciones que los entes públicos otorgan, en los términos del Presupuesto de Egresos y las demás disposiciones aplicables, por concepto de donativos en dinero y donaciones en especie a favor de fideicomisos privados, que desarrollen actividades administrativas, sociales, culturales, de beneficiencia o sanitarias, para la continuación de su labor social.</t>
        </r>
        <r>
          <rPr>
            <sz val="12"/>
            <color indexed="81"/>
            <rFont val="Arial"/>
            <family val="2"/>
          </rPr>
          <t xml:space="preserve">
</t>
        </r>
      </text>
    </comment>
    <comment ref="B247"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fideicomisos constituidos por las entidades federativas, que desarrollen actividades administrativas, sociales, culturales, de beneficiencia o sanitarias, para la continuación de su labor social.</t>
        </r>
        <r>
          <rPr>
            <sz val="12"/>
            <color indexed="81"/>
            <rFont val="Arial"/>
            <family val="2"/>
          </rPr>
          <t xml:space="preserve">
</t>
        </r>
      </text>
    </comment>
    <comment ref="B248" authorId="2" shapeId="0">
      <text>
        <r>
          <rPr>
            <b/>
            <sz val="12"/>
            <color indexed="81"/>
            <rFont val="Arial"/>
            <family val="2"/>
          </rPr>
          <t>Asignaciones que los entes públicos otorgan, en los términos del Presupuesto de Egreso y las demás disposiciones aplicables, por concepto de donativos en dinero y donaciones en especie a favor de instituciones internacionales gubernamentales o privadas sin fines de lucro que contribuyan a la consecución de objetivos de beneficio social y cultural.</t>
        </r>
        <r>
          <rPr>
            <sz val="12"/>
            <color indexed="81"/>
            <rFont val="Arial"/>
            <family val="2"/>
          </rPr>
          <t xml:space="preserve">
</t>
        </r>
      </text>
    </comment>
    <comment ref="B249" authorId="2" shapeId="0">
      <text>
        <r>
          <rPr>
            <b/>
            <sz val="12"/>
            <color indexed="81"/>
            <rFont val="Arial"/>
            <family val="2"/>
          </rPr>
          <t>Asignaciones que se otorgan para cubrir cuotas y aportaciones a instituciones y órganos internacionales. Derivadas de acuerdos, convenios o tratados celebrados por los entes públicos.</t>
        </r>
        <r>
          <rPr>
            <sz val="12"/>
            <color indexed="81"/>
            <rFont val="Arial"/>
            <family val="2"/>
          </rPr>
          <t xml:space="preserve">
</t>
        </r>
      </text>
    </comment>
    <comment ref="B250" authorId="2" shapeId="0">
      <text>
        <r>
          <rPr>
            <b/>
            <sz val="12"/>
            <color indexed="81"/>
            <rFont val="Arial"/>
            <family val="2"/>
          </rPr>
          <t>Asignaciones que no suponen la contraprestación de bienes o servicios, se otorgan para cubrir cuotas y aportaciones a gobiernos extranjeros, derivadas de acuerdos, convenios o tratados celebrados por los entes públicos.</t>
        </r>
        <r>
          <rPr>
            <sz val="12"/>
            <color indexed="81"/>
            <rFont val="Arial"/>
            <family val="2"/>
          </rPr>
          <t xml:space="preserve">
</t>
        </r>
      </text>
    </comment>
    <comment ref="B251" authorId="2" shapeId="0">
      <text>
        <r>
          <rPr>
            <b/>
            <sz val="12"/>
            <color indexed="81"/>
            <rFont val="Arial"/>
            <family val="2"/>
          </rPr>
          <t>Asignaciones que no suponen la contraprestación de bienes o servicios, se otorgan para cubrir cuotas y aportaciones a organismos internacionales, derivadas de acuerdos, convenios o tratados celebrados por los entes públicos.</t>
        </r>
        <r>
          <rPr>
            <sz val="12"/>
            <color indexed="81"/>
            <rFont val="Arial"/>
            <family val="2"/>
          </rPr>
          <t xml:space="preserve">
</t>
        </r>
      </text>
    </comment>
    <comment ref="B252" authorId="2" shapeId="0">
      <text>
        <r>
          <rPr>
            <b/>
            <sz val="12"/>
            <color indexed="81"/>
            <rFont val="Arial"/>
            <family val="2"/>
          </rPr>
          <t>Asignaciones que no suponen la contraprestación de bienes o servicios, se otorgan para cubrir cuotas y aportaciones al sector privado externo, derivadas de acuerdos, convenios o tratados celebrados por los entes públicos.</t>
        </r>
        <r>
          <rPr>
            <sz val="12"/>
            <color indexed="81"/>
            <rFont val="Arial"/>
            <family val="2"/>
          </rPr>
          <t xml:space="preserve">
</t>
        </r>
      </text>
    </comment>
    <comment ref="B253" authorId="2" shapeId="0">
      <text>
        <r>
          <rPr>
            <b/>
            <sz val="12"/>
            <color indexed="81"/>
            <rFont val="Arial"/>
            <family val="2"/>
          </rPr>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r>
        <r>
          <rPr>
            <sz val="12"/>
            <color indexed="81"/>
            <rFont val="Arial"/>
            <family val="2"/>
          </rPr>
          <t xml:space="preserve">
</t>
        </r>
      </text>
    </comment>
    <comment ref="B254" authorId="2" shapeId="0">
      <text>
        <r>
          <rPr>
            <b/>
            <sz val="12"/>
            <color indexed="81"/>
            <rFont val="Arial"/>
            <family val="2"/>
          </rPr>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r>
        <r>
          <rPr>
            <sz val="12"/>
            <color indexed="81"/>
            <rFont val="Arial"/>
            <family val="2"/>
          </rPr>
          <t xml:space="preserve">
</t>
        </r>
      </text>
    </comment>
    <comment ref="B255" authorId="2" shapeId="0">
      <text>
        <r>
          <rPr>
            <b/>
            <sz val="12"/>
            <color indexed="81"/>
            <rFont val="Arial"/>
            <family val="2"/>
          </rPr>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r>
      </text>
    </comment>
    <comment ref="B256" authorId="2" shapeId="0">
      <text>
        <r>
          <rPr>
            <b/>
            <sz val="12"/>
            <color indexed="81"/>
            <rFont val="Arial"/>
            <family val="2"/>
          </rPr>
          <t>Asignaciones destinadas a todo tipo de muebles ensamblados, tapizados, sofás-cama, sillones reclinables, muebles de mimbre, ratán y bejuco y materiales similares, cocinas y sus partes. Excepto muebles de oficina y estantería.</t>
        </r>
        <r>
          <rPr>
            <sz val="12"/>
            <color indexed="81"/>
            <rFont val="Arial"/>
            <family val="2"/>
          </rPr>
          <t xml:space="preserve">
</t>
        </r>
      </text>
    </comment>
    <comment ref="B257" authorId="2" shapeId="0">
      <text>
        <r>
          <rPr>
            <b/>
            <sz val="12"/>
            <color indexed="81"/>
            <rFont val="Arial"/>
            <family val="2"/>
          </rPr>
          <t>Asignaciones destinadas a cubrir adquisición de obras y colecciones de carácter histórico y cultural de manera permanente de bienes artísticos y culturales como colecciones de pinturas, esculturas, cuadros, etc.</t>
        </r>
        <r>
          <rPr>
            <sz val="12"/>
            <color indexed="81"/>
            <rFont val="Arial"/>
            <family val="2"/>
          </rPr>
          <t xml:space="preserve">
</t>
        </r>
      </text>
    </comment>
    <comment ref="B258" authorId="2" shapeId="0">
      <text>
        <r>
          <rPr>
            <b/>
            <sz val="12"/>
            <color indexed="81"/>
            <rFont val="Arial"/>
            <family val="2"/>
          </rPr>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r>
        <r>
          <rPr>
            <sz val="12"/>
            <color indexed="81"/>
            <rFont val="Arial"/>
            <family val="2"/>
          </rPr>
          <t xml:space="preserve">
</t>
        </r>
      </text>
    </comment>
    <comment ref="B259" authorId="2" shapeId="0">
      <text>
        <r>
          <rPr>
            <b/>
            <sz val="12"/>
            <color indexed="81"/>
            <rFont val="Arial"/>
            <family val="2"/>
          </rPr>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r>
        <r>
          <rPr>
            <sz val="12"/>
            <color indexed="81"/>
            <rFont val="Arial"/>
            <family val="2"/>
          </rPr>
          <t xml:space="preserve">
</t>
        </r>
      </text>
    </comment>
    <comment ref="B260" authorId="2" shapeId="0">
      <text>
        <r>
          <rPr>
            <b/>
            <sz val="12"/>
            <color indexed="81"/>
            <rFont val="Arial"/>
            <family val="2"/>
          </rPr>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r>
        <r>
          <rPr>
            <sz val="12"/>
            <color indexed="81"/>
            <rFont val="Arial"/>
            <family val="2"/>
          </rPr>
          <t xml:space="preserve">
</t>
        </r>
      </text>
    </comment>
    <comment ref="B261" authorId="2" shapeId="0">
      <text>
        <r>
          <rPr>
            <b/>
            <sz val="12"/>
            <color indexed="81"/>
            <rFont val="Arial"/>
            <family val="2"/>
          </rPr>
          <t>Asignaciones destinadas a la adquisición de equipos educacionales y recreativos, tales como: equipos y aparatos audiovisuales, aparatos de gimnasia, proyectores, cámaras fotográficas, entre otros. Incluye refacciones y accesorios mayores correspondientes a este concepto.</t>
        </r>
        <r>
          <rPr>
            <sz val="12"/>
            <color indexed="81"/>
            <rFont val="Arial"/>
            <family val="2"/>
          </rPr>
          <t xml:space="preserve">
</t>
        </r>
      </text>
    </comment>
    <comment ref="B262" authorId="2" shapeId="0">
      <text>
        <r>
          <rPr>
            <b/>
            <sz val="12"/>
            <color indexed="81"/>
            <rFont val="Arial"/>
            <family val="2"/>
          </rPr>
          <t>Asignaciones destinadas a la adquisición de equipos, tales como: proyectores, micrófonos, grabadores, televisores, entre otros.</t>
        </r>
        <r>
          <rPr>
            <sz val="12"/>
            <color indexed="81"/>
            <rFont val="Arial"/>
            <family val="2"/>
          </rPr>
          <t xml:space="preserve">
</t>
        </r>
      </text>
    </comment>
    <comment ref="B263" authorId="2" shapeId="0">
      <text>
        <r>
          <rPr>
            <b/>
            <sz val="12"/>
            <color indexed="81"/>
            <rFont val="Arial"/>
            <family val="2"/>
          </rPr>
          <t>Asignaciones destinadas a la adquisición de aparatos, tales como: aparatos y equipos de gimnasia y prácticas deportivas, entre otros.</t>
        </r>
        <r>
          <rPr>
            <sz val="12"/>
            <color indexed="81"/>
            <rFont val="Arial"/>
            <family val="2"/>
          </rPr>
          <t xml:space="preserve">
</t>
        </r>
      </text>
    </comment>
    <comment ref="B264" authorId="2" shapeId="0">
      <text>
        <r>
          <rPr>
            <b/>
            <sz val="12"/>
            <color indexed="81"/>
            <rFont val="Arial"/>
            <family val="2"/>
          </rPr>
          <t>Asignaciones destinadas a la adquisición de cámaras fotográficas, equipos y accesorios fotográficos y aparatos de proyección y de video, entre otros.</t>
        </r>
        <r>
          <rPr>
            <sz val="12"/>
            <color indexed="81"/>
            <rFont val="Arial"/>
            <family val="2"/>
          </rPr>
          <t xml:space="preserve">
</t>
        </r>
      </text>
    </comment>
    <comment ref="B265" authorId="2" shapeId="0">
      <text>
        <r>
          <rPr>
            <b/>
            <sz val="12"/>
            <color indexed="81"/>
            <rFont val="Arial"/>
            <family val="2"/>
          </rPr>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r>
        <r>
          <rPr>
            <sz val="12"/>
            <color indexed="81"/>
            <rFont val="Arial"/>
            <family val="2"/>
          </rPr>
          <t xml:space="preserve">
</t>
        </r>
      </text>
    </comment>
    <comment ref="B266" authorId="2" shapeId="0">
      <text>
        <r>
          <rPr>
            <b/>
            <sz val="12"/>
            <color indexed="81"/>
            <rFont val="Arial"/>
            <family val="2"/>
          </rPr>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r>
        <r>
          <rPr>
            <sz val="12"/>
            <color indexed="81"/>
            <rFont val="Arial"/>
            <family val="2"/>
          </rPr>
          <t xml:space="preserve">
</t>
        </r>
      </text>
    </comment>
    <comment ref="B267" authorId="2" shapeId="0">
      <text>
        <r>
          <rPr>
            <b/>
            <sz val="12"/>
            <color indexed="81"/>
            <rFont val="Arial"/>
            <family val="2"/>
          </rPr>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r>
        <r>
          <rPr>
            <sz val="12"/>
            <color indexed="81"/>
            <rFont val="Arial"/>
            <family val="2"/>
          </rPr>
          <t xml:space="preserve">
</t>
        </r>
      </text>
    </comment>
    <comment ref="B268" authorId="2" shapeId="0">
      <text>
        <r>
          <rPr>
            <b/>
            <sz val="12"/>
            <color indexed="81"/>
            <rFont val="Arial"/>
            <family val="2"/>
          </rPr>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r>
        <r>
          <rPr>
            <sz val="12"/>
            <color indexed="81"/>
            <rFont val="Arial"/>
            <family val="2"/>
          </rPr>
          <t xml:space="preserve">
</t>
        </r>
      </text>
    </comment>
    <comment ref="B269" authorId="2" shapeId="0">
      <text>
        <r>
          <rPr>
            <b/>
            <sz val="12"/>
            <color indexed="81"/>
            <rFont val="Arial"/>
            <family val="2"/>
          </rPr>
          <t>Asignaciones destinadas a la adquisición de toda clase de equipo de transporte terrestre, ferroviario, aéreo, aeroespacial, marítimo, lacustre, fluvial y auxiliar de transporte. Incluye refacciones y accesorios mayores correspondientes a este concepto.</t>
        </r>
        <r>
          <rPr>
            <sz val="12"/>
            <color indexed="81"/>
            <rFont val="Arial"/>
            <family val="2"/>
          </rPr>
          <t xml:space="preserve">
</t>
        </r>
      </text>
    </comment>
    <comment ref="B270" authorId="2" shapeId="0">
      <text>
        <r>
          <rPr>
            <b/>
            <sz val="12"/>
            <color indexed="81"/>
            <rFont val="Arial"/>
            <family val="2"/>
          </rPr>
          <t>Asignaciones destinadas a la adquisición de automóviles, camionetas de carga ligera, furgonetas, minivans, autobuses y microbuses de pasajeros, camiones de carga, de volteo, revolvedores y tracto-camiones, entre otros.</t>
        </r>
        <r>
          <rPr>
            <sz val="12"/>
            <color indexed="81"/>
            <rFont val="Arial"/>
            <family val="2"/>
          </rPr>
          <t xml:space="preserve">
</t>
        </r>
      </text>
    </comment>
    <comment ref="B271" authorId="2" shapeId="0">
      <text>
        <r>
          <rPr>
            <b/>
            <sz val="12"/>
            <color indexed="81"/>
            <rFont val="Arial"/>
            <family val="2"/>
          </rPr>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r>
        <r>
          <rPr>
            <sz val="12"/>
            <color indexed="81"/>
            <rFont val="Arial"/>
            <family val="2"/>
          </rPr>
          <t xml:space="preserve">
</t>
        </r>
      </text>
    </comment>
    <comment ref="B272" authorId="2" shapeId="0">
      <text>
        <r>
          <rPr>
            <b/>
            <sz val="12"/>
            <color indexed="81"/>
            <rFont val="Arial"/>
            <family val="2"/>
          </rPr>
          <t>Asignaciones destinadas a la adquisición de aviones y demás objetos que vuelan, incluso motores, excluye navegación y medición.</t>
        </r>
        <r>
          <rPr>
            <sz val="12"/>
            <color indexed="81"/>
            <rFont val="Arial"/>
            <family val="2"/>
          </rPr>
          <t xml:space="preserve">
</t>
        </r>
      </text>
    </comment>
    <comment ref="B273" authorId="2" shapeId="0">
      <text>
        <r>
          <rPr>
            <b/>
            <sz val="12"/>
            <color indexed="81"/>
            <rFont val="Arial"/>
            <family val="2"/>
          </rPr>
          <t>Asignaciones destinadas a la adquisición de equipo para el transporte ferroviario, tales como: locomotoras, vagones de pasajeros y de carga, transporte urbano en vías (metro y tren ligero), vehículos ferroviarios para mantenimiento. Excluye equipo de señalización férrea.</t>
        </r>
        <r>
          <rPr>
            <sz val="12"/>
            <color indexed="81"/>
            <rFont val="Arial"/>
            <family val="2"/>
          </rPr>
          <t xml:space="preserve">
</t>
        </r>
      </text>
    </comment>
    <comment ref="B274" authorId="2" shapeId="0">
      <text>
        <r>
          <rPr>
            <b/>
            <sz val="12"/>
            <color indexed="81"/>
            <rFont val="Arial"/>
            <family val="2"/>
          </rPr>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materiales para construcción de embarcaciones. Excluye motores fuera de borda, de sistema eléctrico y electrónico, de balsas de hule, de plástico  no rígido.</t>
        </r>
        <r>
          <rPr>
            <sz val="12"/>
            <color indexed="81"/>
            <rFont val="Arial"/>
            <family val="2"/>
          </rPr>
          <t xml:space="preserve">
</t>
        </r>
      </text>
    </comment>
    <comment ref="B275" authorId="2" shapeId="0">
      <text>
        <r>
          <rPr>
            <b/>
            <sz val="12"/>
            <color indexed="81"/>
            <rFont val="Arial"/>
            <family val="2"/>
          </rPr>
          <t>Asignaciones destinadas a la adquisición de otros equipos de transporte no clasificados en las partidas anteriores, tales como: bicicletas, motocicletas, entre otros.</t>
        </r>
        <r>
          <rPr>
            <sz val="12"/>
            <color indexed="81"/>
            <rFont val="Arial"/>
            <family val="2"/>
          </rPr>
          <t xml:space="preserve">
</t>
        </r>
      </text>
    </comment>
    <comment ref="B276" authorId="2" shapeId="0">
      <text>
        <r>
          <rPr>
            <b/>
            <sz val="12"/>
            <color indexed="81"/>
            <rFont val="Arial"/>
            <family val="2"/>
          </rPr>
          <t>Asignaciones destinadas a la adquisición de maquinaria y equipo necesario para el desarrollo de las funciones de seguridad pública. Incluye refacciones y accesorios mayores correspondientes a este concepto.</t>
        </r>
        <r>
          <rPr>
            <sz val="12"/>
            <color indexed="81"/>
            <rFont val="Arial"/>
            <family val="2"/>
          </rPr>
          <t xml:space="preserve">
</t>
        </r>
      </text>
    </comment>
    <comment ref="B277" authorId="2" shapeId="0">
      <text>
        <r>
          <rPr>
            <b/>
            <sz val="12"/>
            <color indexed="81"/>
            <rFont val="Arial"/>
            <family val="2"/>
          </rPr>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r>
        <r>
          <rPr>
            <sz val="12"/>
            <color indexed="81"/>
            <rFont val="Arial"/>
            <family val="2"/>
          </rPr>
          <t xml:space="preserve">
</t>
        </r>
      </text>
    </comment>
    <comment ref="B278" authorId="2" shapeId="0">
      <text>
        <r>
          <rPr>
            <b/>
            <sz val="12"/>
            <color indexed="81"/>
            <rFont val="Arial"/>
            <family val="2"/>
          </rPr>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r>
        <r>
          <rPr>
            <sz val="12"/>
            <color indexed="81"/>
            <rFont val="Arial"/>
            <family val="2"/>
          </rPr>
          <t xml:space="preserve">
</t>
        </r>
      </text>
    </comment>
    <comment ref="B279" authorId="2" shapeId="0">
      <text>
        <r>
          <rPr>
            <b/>
            <sz val="12"/>
            <color indexed="81"/>
            <rFont val="Arial"/>
            <family val="2"/>
          </rPr>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rotuladoras, sembradoras, cultivadoras, espolveadoras, aspersores e implementos agrícolas, entre otros. Incluye maquinaria y equipo pecuario, tales como: ordeñadoras, equipo para la preparación de alimentos para el ganado, para la avicultura y para la cría de animales.</t>
        </r>
        <r>
          <rPr>
            <sz val="12"/>
            <color indexed="81"/>
            <rFont val="Arial"/>
            <family val="2"/>
          </rPr>
          <t xml:space="preserve">
</t>
        </r>
      </text>
    </comment>
    <comment ref="B280" authorId="2" shapeId="0">
      <text>
        <r>
          <rPr>
            <b/>
            <sz val="12"/>
            <color indexed="81"/>
            <rFont val="Arial"/>
            <family val="2"/>
          </rPr>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r>
        <r>
          <rPr>
            <sz val="12"/>
            <color indexed="81"/>
            <rFont val="Arial"/>
            <family val="2"/>
          </rPr>
          <t xml:space="preserve">
</t>
        </r>
      </text>
    </comment>
    <comment ref="B281" authorId="2" shapeId="0">
      <text>
        <r>
          <rPr>
            <b/>
            <sz val="12"/>
            <color indexed="81"/>
            <rFont val="Arial"/>
            <family val="2"/>
          </rPr>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r>
        <r>
          <rPr>
            <sz val="12"/>
            <color indexed="81"/>
            <rFont val="Arial"/>
            <family val="2"/>
          </rPr>
          <t xml:space="preserve">
</t>
        </r>
      </text>
    </comment>
    <comment ref="B282" authorId="2" shapeId="0">
      <text>
        <r>
          <rPr>
            <b/>
            <sz val="12"/>
            <color indexed="81"/>
            <rFont val="Arial"/>
            <family val="2"/>
          </rPr>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airea condicionado. Excluye los calentadores industriales de agua, calentadores de agua domésticos, radiadores eléctricos, ventiladores domésticos y sistemas de aire acondicionado para equipo de transporte.</t>
        </r>
        <r>
          <rPr>
            <sz val="12"/>
            <color indexed="81"/>
            <rFont val="Arial"/>
            <family val="2"/>
          </rPr>
          <t xml:space="preserve">
</t>
        </r>
      </text>
    </comment>
    <comment ref="B283" authorId="2" shapeId="0">
      <text>
        <r>
          <rPr>
            <b/>
            <sz val="12"/>
            <color indexed="81"/>
            <rFont val="Arial"/>
            <family val="2"/>
          </rPr>
          <t>Asignaciones destinadas a la adquisición de equipos y aparatos de comunicaciones y telecomunicaciones, refacciones y accesorios mayores, tales como: comunicación satelital, microondas, transmisores, receptores; equipo de telex, radar, sonar, radionavegación y video; amplificadores, equipos telefónicos, telegráficos, fax y demás equipos y aparatos para el mismo fin.</t>
        </r>
        <r>
          <rPr>
            <sz val="12"/>
            <color indexed="81"/>
            <rFont val="Arial"/>
            <family val="2"/>
          </rPr>
          <t xml:space="preserve">
</t>
        </r>
      </text>
    </comment>
    <comment ref="B284" authorId="2" shapeId="0">
      <text>
        <r>
          <rPr>
            <b/>
            <sz val="12"/>
            <color indexed="81"/>
            <rFont val="Arial"/>
            <family val="2"/>
          </rPr>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r>
        <r>
          <rPr>
            <sz val="12"/>
            <color indexed="81"/>
            <rFont val="Arial"/>
            <family val="2"/>
          </rPr>
          <t xml:space="preserve">
</t>
        </r>
      </text>
    </comment>
    <comment ref="B285" authorId="2" shapeId="0">
      <text>
        <r>
          <rPr>
            <b/>
            <sz val="12"/>
            <color indexed="81"/>
            <rFont val="Arial"/>
            <family val="2"/>
          </rPr>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r>
        <r>
          <rPr>
            <sz val="12"/>
            <color indexed="81"/>
            <rFont val="Arial"/>
            <family val="2"/>
          </rPr>
          <t xml:space="preserve">
</t>
        </r>
      </text>
    </comment>
    <comment ref="B286" authorId="2" shapeId="0">
      <text>
        <r>
          <rPr>
            <b/>
            <sz val="12"/>
            <color indexed="81"/>
            <rFont val="Arial"/>
            <family val="2"/>
          </rPr>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r>
      </text>
    </comment>
    <comment ref="B287" authorId="2" shapeId="0">
      <text>
        <r>
          <rPr>
            <b/>
            <sz val="12"/>
            <color indexed="81"/>
            <rFont val="Arial"/>
            <family val="2"/>
          </rPr>
          <t>Asignaciones destinadas a la adquisición de toda clase de especies animales y otros seres vivos, tanto para su utilización en el trabajo como para su fomento, exhibición y reproducción.</t>
        </r>
        <r>
          <rPr>
            <sz val="12"/>
            <color indexed="81"/>
            <rFont val="Arial"/>
            <family val="2"/>
          </rPr>
          <t xml:space="preserve">
</t>
        </r>
      </text>
    </comment>
    <comment ref="B288" authorId="2" shapeId="0">
      <text>
        <r>
          <rPr>
            <b/>
            <sz val="12"/>
            <color indexed="81"/>
            <rFont val="Arial"/>
            <family val="2"/>
          </rPr>
          <t>Asignaciones destinadas a la adquisición de ganado bovino en todas sus fases: producción de carne, cría y explotación de ganado bovino para reemplazos de ganado bovino lechero.</t>
        </r>
        <r>
          <rPr>
            <sz val="12"/>
            <color indexed="81"/>
            <rFont val="Arial"/>
            <family val="2"/>
          </rPr>
          <t xml:space="preserve">
</t>
        </r>
      </text>
    </comment>
    <comment ref="B289" authorId="2" shapeId="0">
      <text>
        <r>
          <rPr>
            <b/>
            <sz val="12"/>
            <color indexed="81"/>
            <rFont val="Arial"/>
            <family val="2"/>
          </rPr>
          <t>Asignaciones destinadas a la adquisición de cerdos en todas sus fases en granjas, patios y azoteas.</t>
        </r>
        <r>
          <rPr>
            <sz val="12"/>
            <color indexed="81"/>
            <rFont val="Arial"/>
            <family val="2"/>
          </rPr>
          <t xml:space="preserve">
</t>
        </r>
      </text>
    </comment>
    <comment ref="B290" authorId="2" shapeId="0">
      <text>
        <r>
          <rPr>
            <b/>
            <sz val="12"/>
            <color indexed="81"/>
            <rFont val="Arial"/>
            <family val="2"/>
          </rPr>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r>
        <r>
          <rPr>
            <sz val="12"/>
            <color indexed="81"/>
            <rFont val="Arial"/>
            <family val="2"/>
          </rPr>
          <t xml:space="preserve">
</t>
        </r>
      </text>
    </comment>
    <comment ref="B291" authorId="2" shapeId="0">
      <text>
        <r>
          <rPr>
            <b/>
            <sz val="12"/>
            <color indexed="81"/>
            <rFont val="Arial"/>
            <family val="2"/>
          </rPr>
          <t>Asignaciones destinadas a la adquisición de ovinos y caprinos.</t>
        </r>
        <r>
          <rPr>
            <sz val="12"/>
            <color indexed="81"/>
            <rFont val="Arial"/>
            <family val="2"/>
          </rPr>
          <t xml:space="preserve">
</t>
        </r>
      </text>
    </comment>
    <comment ref="B292" authorId="2" shapeId="0">
      <text>
        <r>
          <rPr>
            <b/>
            <sz val="12"/>
            <color indexed="81"/>
            <rFont val="Arial"/>
            <family val="2"/>
          </rPr>
          <t>Asignaciones destinadas a la adquisición de peces y acuicultura, tales como: animales acuáticos en ambientes controlados (peces, moluscos, crustáceos, camarones y reptiles). Excluye acuicultura vegetal.</t>
        </r>
        <r>
          <rPr>
            <sz val="12"/>
            <color indexed="81"/>
            <rFont val="Arial"/>
            <family val="2"/>
          </rPr>
          <t xml:space="preserve">
</t>
        </r>
      </text>
    </comment>
    <comment ref="B293" authorId="2" shapeId="0">
      <text>
        <r>
          <rPr>
            <b/>
            <sz val="12"/>
            <color indexed="81"/>
            <rFont val="Arial"/>
            <family val="2"/>
          </rPr>
          <t>Asignaciones destinadas a la adquisición de equinos, tales como: caballos, mulas, burros y otros. Excluye servicio de pensión para equinos.</t>
        </r>
        <r>
          <rPr>
            <sz val="12"/>
            <color indexed="81"/>
            <rFont val="Arial"/>
            <family val="2"/>
          </rPr>
          <t xml:space="preserve">
</t>
        </r>
      </text>
    </comment>
    <comment ref="B294" authorId="2" shapeId="0">
      <text>
        <r>
          <rPr>
            <b/>
            <sz val="12"/>
            <color indexed="81"/>
            <rFont val="Arial"/>
            <family val="2"/>
          </rPr>
          <t>Asignaciones destinadas a la adquisición de especies menores y de zoológico, tales como: abejas, colmenas, conejos, chinchillas, zorros, perros, gatos, gallos de pelea, aves de ornato, cisnes, pavos reales, flamencos, gusanos de seda, llamas, venados, animales de laboratorio, entre otros.</t>
        </r>
        <r>
          <rPr>
            <sz val="12"/>
            <color indexed="81"/>
            <rFont val="Arial"/>
            <family val="2"/>
          </rPr>
          <t xml:space="preserve">
</t>
        </r>
      </text>
    </comment>
    <comment ref="B295" authorId="2" shapeId="0">
      <text>
        <r>
          <rPr>
            <b/>
            <sz val="12"/>
            <color indexed="81"/>
            <rFont val="Arial"/>
            <family val="2"/>
          </rPr>
          <t>Asignaciones destinadas a la adquisición de árboles y plantas que se utilizan repetida o continuamente durante más de un año para producir otros bienes.</t>
        </r>
        <r>
          <rPr>
            <sz val="12"/>
            <color indexed="81"/>
            <rFont val="Arial"/>
            <family val="2"/>
          </rPr>
          <t xml:space="preserve">
</t>
        </r>
      </text>
    </comment>
    <comment ref="B296" authorId="2" shapeId="0">
      <text>
        <r>
          <rPr>
            <b/>
            <sz val="12"/>
            <color indexed="81"/>
            <rFont val="Arial"/>
            <family val="2"/>
          </rPr>
          <t>Asignaciones destinadas a la adquisición de otros activos biológicos, tales como: semen como material productivo y todos los que sean capaces de experimentar transformaciones biológicas para convertirlos en otros activos biológicos.</t>
        </r>
        <r>
          <rPr>
            <sz val="12"/>
            <color indexed="81"/>
            <rFont val="Arial"/>
            <family val="2"/>
          </rPr>
          <t xml:space="preserve">
</t>
        </r>
      </text>
    </comment>
    <comment ref="B297" authorId="2" shapeId="0">
      <text>
        <r>
          <rPr>
            <b/>
            <sz val="12"/>
            <color indexed="81"/>
            <rFont val="Arial"/>
            <family val="2"/>
          </rPr>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r>
        <r>
          <rPr>
            <sz val="12"/>
            <color indexed="81"/>
            <rFont val="Arial"/>
            <family val="2"/>
          </rPr>
          <t xml:space="preserve">
</t>
        </r>
      </text>
    </comment>
    <comment ref="B298" authorId="2" shapeId="0">
      <text>
        <r>
          <rPr>
            <b/>
            <sz val="12"/>
            <color indexed="81"/>
            <rFont val="Arial"/>
            <family val="2"/>
          </rPr>
          <t>Asignaciones destinadas a la adquisición de tierras, terrenos y predios urbanos baldíos, campos con o sin mejoras necesarios para los usos propios de los entes públicos.</t>
        </r>
        <r>
          <rPr>
            <sz val="12"/>
            <color indexed="81"/>
            <rFont val="Arial"/>
            <family val="2"/>
          </rPr>
          <t xml:space="preserve">
</t>
        </r>
      </text>
    </comment>
    <comment ref="B299" authorId="2" shapeId="0">
      <text>
        <r>
          <rPr>
            <b/>
            <sz val="12"/>
            <color indexed="81"/>
            <rFont val="Arial"/>
            <family val="2"/>
          </rPr>
          <t>Asignaciones destinadas a la adquisición de viviendas que son edificadas principalmente como residencias requeridos por los entes públicos para sus actividades. Incluye: garajes y otras estructuras asociadas requeridas.</t>
        </r>
        <r>
          <rPr>
            <sz val="12"/>
            <color indexed="81"/>
            <rFont val="Arial"/>
            <family val="2"/>
          </rPr>
          <t xml:space="preserve">
</t>
        </r>
      </text>
    </comment>
    <comment ref="B300" authorId="2" shapeId="0">
      <text>
        <r>
          <rPr>
            <b/>
            <sz val="12"/>
            <color indexed="81"/>
            <rFont val="Arial"/>
            <family val="2"/>
          </rPr>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r>
        <r>
          <rPr>
            <sz val="12"/>
            <color indexed="81"/>
            <rFont val="Arial"/>
            <family val="2"/>
          </rPr>
          <t xml:space="preserve">
</t>
        </r>
      </text>
    </comment>
    <comment ref="B301" authorId="2" shapeId="0">
      <text>
        <r>
          <rPr>
            <b/>
            <sz val="12"/>
            <color indexed="81"/>
            <rFont val="Arial"/>
            <family val="2"/>
          </rPr>
          <t>Asignaciones destinadas a cubrir el costo de los bienes inmuebles adquiridos por los entes públicos no incluidos o especificados en los conceptos y partidas del presente capítulo.</t>
        </r>
        <r>
          <rPr>
            <sz val="12"/>
            <color indexed="81"/>
            <rFont val="Arial"/>
            <family val="2"/>
          </rPr>
          <t xml:space="preserve">
</t>
        </r>
      </text>
    </comment>
    <comment ref="B302" authorId="2" shapeId="0">
      <text>
        <r>
          <rPr>
            <b/>
            <sz val="12"/>
            <color indexed="81"/>
            <rFont val="Arial"/>
            <family val="2"/>
          </rPr>
          <t>Asignaciones para la adquisición de derechos por el uso de activos de propiedad industrial, comercial, intelectual y otros, como por ejemplo: software, licencias, patentes, marcas, derechos, concesiones y franquicias.</t>
        </r>
        <r>
          <rPr>
            <sz val="12"/>
            <color indexed="81"/>
            <rFont val="Arial"/>
            <family val="2"/>
          </rPr>
          <t xml:space="preserve">
</t>
        </r>
      </text>
    </comment>
    <comment ref="B303" authorId="2" shapeId="0">
      <text>
        <r>
          <rPr>
            <b/>
            <sz val="12"/>
            <color indexed="81"/>
            <rFont val="Arial"/>
            <family val="2"/>
          </rPr>
          <t>Asignaciones destinadas a la adquisición de paquetes y programas de informática, para ser aplicados en los sistemas administrativos y operativos computarizados de los entes públicos, su descripción y los materiales de apoyo de los sistemas y las aplicaciones informáticas que se espera utilizar.</t>
        </r>
        <r>
          <rPr>
            <sz val="12"/>
            <color indexed="81"/>
            <rFont val="Arial"/>
            <family val="2"/>
          </rPr>
          <t xml:space="preserve">
</t>
        </r>
      </text>
    </comment>
    <comment ref="B304" authorId="2" shapeId="0">
      <text>
        <r>
          <rPr>
            <b/>
            <sz val="12"/>
            <color indexed="81"/>
            <rFont val="Arial"/>
            <family val="2"/>
          </rPr>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r>
        <r>
          <rPr>
            <sz val="12"/>
            <color indexed="81"/>
            <rFont val="Arial"/>
            <family val="2"/>
          </rPr>
          <t xml:space="preserve">
</t>
        </r>
      </text>
    </comment>
    <comment ref="B305" authorId="2" shapeId="0">
      <text>
        <r>
          <rPr>
            <b/>
            <sz val="12"/>
            <color indexed="81"/>
            <rFont val="Arial"/>
            <family val="2"/>
          </rPr>
          <t>Asignaciones destinadas a cubrir los gastos generados por el uso de nombres comerciales, símbolos o emblemas que identifiquen un producto o conjunto de productos, que otorgan derechos de exclusividad para su uso o explotación, por parte de los entes públicos.</t>
        </r>
        <r>
          <rPr>
            <sz val="12"/>
            <color indexed="81"/>
            <rFont val="Arial"/>
            <family val="2"/>
          </rPr>
          <t xml:space="preserve">
</t>
        </r>
      </text>
    </comment>
    <comment ref="B306" authorId="2" shapeId="0">
      <text>
        <r>
          <rPr>
            <b/>
            <sz val="12"/>
            <color indexed="81"/>
            <rFont val="Arial"/>
            <family val="2"/>
          </rPr>
          <t>Asignaciones destinadas para atender los gastos generados por el uso de obras técnicas, culturales, de arte o musicales, u otras pertenecientes a personas jurídicas o naturales, nacionales o extranjeras.</t>
        </r>
        <r>
          <rPr>
            <sz val="12"/>
            <color indexed="81"/>
            <rFont val="Arial"/>
            <family val="2"/>
          </rPr>
          <t xml:space="preserve">
</t>
        </r>
      </text>
    </comment>
    <comment ref="B307" authorId="2" shapeId="0">
      <text>
        <r>
          <rPr>
            <b/>
            <sz val="12"/>
            <color indexed="81"/>
            <rFont val="Arial"/>
            <family val="2"/>
          </rPr>
          <t>Asignaciones destinadas a cubrir la adquisición del derecho de explotación por un lapso de tiempo determinado de bienes y servicios por parte de una empresa a otra.</t>
        </r>
        <r>
          <rPr>
            <sz val="12"/>
            <color indexed="81"/>
            <rFont val="Arial"/>
            <family val="2"/>
          </rPr>
          <t xml:space="preserve">
</t>
        </r>
      </text>
    </comment>
    <comment ref="B308" authorId="2" shapeId="0">
      <text>
        <r>
          <rPr>
            <b/>
            <sz val="12"/>
            <color indexed="81"/>
            <rFont val="Arial"/>
            <family val="2"/>
          </rPr>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r>
        <r>
          <rPr>
            <sz val="12"/>
            <color indexed="81"/>
            <rFont val="Arial"/>
            <family val="2"/>
          </rPr>
          <t xml:space="preserve">
</t>
        </r>
      </text>
    </comment>
    <comment ref="B309" authorId="2" shapeId="0">
      <text>
        <r>
          <rPr>
            <b/>
            <sz val="12"/>
            <color indexed="81"/>
            <rFont val="Arial"/>
            <family val="2"/>
          </rPr>
          <t>Asignaciones destinadas a la adquisición de permisos informáticos e intelectuales.</t>
        </r>
        <r>
          <rPr>
            <sz val="12"/>
            <color indexed="81"/>
            <rFont val="Arial"/>
            <family val="2"/>
          </rPr>
          <t xml:space="preserve">
</t>
        </r>
      </text>
    </comment>
    <comment ref="B310" authorId="2" shapeId="0">
      <text>
        <r>
          <rPr>
            <b/>
            <sz val="12"/>
            <color indexed="81"/>
            <rFont val="Arial"/>
            <family val="2"/>
          </rPr>
          <t>Asignaciones destinadas a la adquisición de permisos para realizar negocios en general o un negocio o profesión en particular.</t>
        </r>
        <r>
          <rPr>
            <sz val="12"/>
            <color indexed="81"/>
            <rFont val="Arial"/>
            <family val="2"/>
          </rPr>
          <t xml:space="preserve">
</t>
        </r>
      </text>
    </comment>
    <comment ref="B311" authorId="2" shapeId="0">
      <text>
        <r>
          <rPr>
            <b/>
            <sz val="12"/>
            <color indexed="81"/>
            <rFont val="Arial"/>
            <family val="2"/>
          </rPr>
          <t>Asignaciones destinadas atenderá cubrir los gastos generados por concepto de otros activos intangibles, no incluidos en partidas específicas anteriores.</t>
        </r>
        <r>
          <rPr>
            <sz val="12"/>
            <color indexed="81"/>
            <rFont val="Arial"/>
            <family val="2"/>
          </rPr>
          <t xml:space="preserve">
</t>
        </r>
      </text>
    </comment>
    <comment ref="B312" authorId="2" shapeId="0">
      <text>
        <r>
          <rPr>
            <b/>
            <sz val="12"/>
            <color indexed="81"/>
            <rFont val="Arial"/>
            <family val="2"/>
          </rPr>
          <t>Asignaciones destinadas a obras por contrato y proyectos productivos y acciones de fomento. Incluye los gastos en estudios de pre-inversión y preparación del proyecto.</t>
        </r>
        <r>
          <rPr>
            <sz val="12"/>
            <color indexed="81"/>
            <rFont val="Arial"/>
            <family val="2"/>
          </rPr>
          <t xml:space="preserve">
</t>
        </r>
      </text>
    </comment>
    <comment ref="B313" authorId="2" shapeId="0">
      <text>
        <r>
          <rPr>
            <b/>
            <sz val="12"/>
            <color indexed="81"/>
            <rFont val="Arial"/>
            <family val="2"/>
          </rPr>
          <t>Asignaciones destinadas para construcciones en bienes de dominio público de acuerdo con lo establecido en el art. 7 de la Ley General de Bienes Nacionales y otras leyes aplicables. Incluye los gastos en estudios de pre-inversión y preparación del proyecto.</t>
        </r>
        <r>
          <rPr>
            <sz val="12"/>
            <color indexed="81"/>
            <rFont val="Arial"/>
            <family val="2"/>
          </rPr>
          <t xml:space="preserve">
</t>
        </r>
      </text>
    </comment>
    <comment ref="B314"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r>
      </text>
    </comment>
    <comment ref="B315"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r>
        <r>
          <rPr>
            <sz val="12"/>
            <color indexed="81"/>
            <rFont val="Arial"/>
            <family val="2"/>
          </rPr>
          <t xml:space="preserve">
</t>
        </r>
      </text>
    </comment>
    <comment ref="B316"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17"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8"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19"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0"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21"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22" authorId="2" shapeId="0">
      <text>
        <r>
          <rPr>
            <b/>
            <sz val="12"/>
            <color indexed="81"/>
            <rFont val="Arial"/>
            <family val="2"/>
          </rPr>
          <t>Asignaciones para construcciones en bienes inmuebles propiedad de los entes públicos. Incluye los gastos en estudios de pre inversión y preparación del proyecto.</t>
        </r>
        <r>
          <rPr>
            <sz val="12"/>
            <color indexed="81"/>
            <rFont val="Arial"/>
            <family val="2"/>
          </rPr>
          <t xml:space="preserve">
</t>
        </r>
      </text>
    </comment>
    <comment ref="B323" authorId="2" shapeId="0">
      <text>
        <r>
          <rPr>
            <b/>
            <sz val="12"/>
            <color indexed="81"/>
            <rFont val="Arial"/>
            <family val="2"/>
          </rPr>
          <t>Asignaciones destinadas a obras para vivienda, ya sean unifamiliares o multifamiliares.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4" authorId="2" shapeId="0">
      <text>
        <r>
          <rPr>
            <b/>
            <sz val="12"/>
            <color indexed="81"/>
            <rFont val="Arial"/>
            <family val="2"/>
          </rPr>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 inversión y preparación del proyecto.</t>
        </r>
        <r>
          <rPr>
            <sz val="12"/>
            <color indexed="81"/>
            <rFont val="Arial"/>
            <family val="2"/>
          </rPr>
          <t xml:space="preserve">
</t>
        </r>
      </text>
    </comment>
    <comment ref="B325" authorId="2" shapeId="0">
      <text>
        <r>
          <rPr>
            <b/>
            <sz val="12"/>
            <color indexed="81"/>
            <rFont val="Arial"/>
            <family val="2"/>
          </rPr>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r>
        <r>
          <rPr>
            <sz val="12"/>
            <color indexed="81"/>
            <rFont val="Arial"/>
            <family val="2"/>
          </rPr>
          <t xml:space="preserve">
</t>
        </r>
      </text>
    </comment>
    <comment ref="B326" authorId="2" shapeId="0">
      <text>
        <r>
          <rPr>
            <b/>
            <sz val="12"/>
            <color indexed="81"/>
            <rFont val="Arial"/>
            <family val="2"/>
          </rPr>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7" authorId="2" shapeId="0">
      <text>
        <r>
          <rPr>
            <b/>
            <sz val="12"/>
            <color indexed="81"/>
            <rFont val="Arial"/>
            <family val="2"/>
          </rPr>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r>
        <r>
          <rPr>
            <sz val="12"/>
            <color indexed="81"/>
            <rFont val="Arial"/>
            <family val="2"/>
          </rPr>
          <t xml:space="preserve">
</t>
        </r>
      </text>
    </comment>
    <comment ref="B328" authorId="2" shapeId="0">
      <text>
        <r>
          <rPr>
            <b/>
            <sz val="12"/>
            <color indexed="81"/>
            <rFont val="Arial"/>
            <family val="2"/>
          </rPr>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r>
        <r>
          <rPr>
            <sz val="12"/>
            <color indexed="81"/>
            <rFont val="Arial"/>
            <family val="2"/>
          </rPr>
          <t xml:space="preserve">
</t>
        </r>
      </text>
    </comment>
    <comment ref="B329" authorId="2" shapeId="0">
      <text>
        <r>
          <rPr>
            <b/>
            <sz val="12"/>
            <color indexed="81"/>
            <rFont val="Arial"/>
            <family val="2"/>
          </rPr>
          <t>Asignaciones destinadas a la realización de instalaciones eléctricas, hidro-sanitarias, de gas, aire acondicionado, calefacción, instalaciones electromecánicas y otras instalaciones de construcciones. Incluye los gastos en estudios de pre-inversión y preparación del proyecto.</t>
        </r>
        <r>
          <rPr>
            <sz val="12"/>
            <color indexed="81"/>
            <rFont val="Arial"/>
            <family val="2"/>
          </rPr>
          <t xml:space="preserve">
</t>
        </r>
      </text>
    </comment>
    <comment ref="B330" authorId="2" shapeId="0">
      <text>
        <r>
          <rPr>
            <b/>
            <sz val="12"/>
            <color indexed="81"/>
            <rFont val="Arial"/>
            <family val="2"/>
          </rPr>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r>
        <r>
          <rPr>
            <sz val="12"/>
            <color indexed="81"/>
            <rFont val="Arial"/>
            <family val="2"/>
          </rPr>
          <t xml:space="preserve">
</t>
        </r>
      </text>
    </comment>
    <comment ref="B331" authorId="2" shapeId="0">
      <text>
        <r>
          <rPr>
            <b/>
            <sz val="12"/>
            <color indexed="81"/>
            <rFont val="Arial"/>
            <family val="2"/>
          </rPr>
          <t>Erogaciones realizadas por los entes públicos con la finalidad de ejecutar proyectos de desarrollo productivo, económico y social y otros. Incluye el costo de la preparación de proyectos.</t>
        </r>
        <r>
          <rPr>
            <sz val="12"/>
            <color indexed="81"/>
            <rFont val="Arial"/>
            <family val="2"/>
          </rPr>
          <t xml:space="preserve">
</t>
        </r>
      </text>
    </comment>
    <comment ref="B332" authorId="2" shapeId="0">
      <text>
        <r>
          <rPr>
            <b/>
            <sz val="12"/>
            <color indexed="81"/>
            <rFont val="Arial"/>
            <family val="2"/>
          </rPr>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3" authorId="2" shapeId="0">
      <text>
        <r>
          <rPr>
            <b/>
            <sz val="12"/>
            <color indexed="81"/>
            <rFont val="Arial"/>
            <family val="2"/>
          </rPr>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r>
        <r>
          <rPr>
            <sz val="12"/>
            <color indexed="81"/>
            <rFont val="Arial"/>
            <family val="2"/>
          </rPr>
          <t xml:space="preserve">
</t>
        </r>
      </text>
    </comment>
    <comment ref="B334" authorId="2" shapeId="0">
      <text>
        <r>
          <rPr>
            <b/>
            <sz val="12"/>
            <color indexed="81"/>
            <rFont val="Arial"/>
            <family val="2"/>
          </rPr>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r>
        <r>
          <rPr>
            <sz val="12"/>
            <color indexed="81"/>
            <rFont val="Arial"/>
            <family val="2"/>
          </rPr>
          <t xml:space="preserve">
</t>
        </r>
      </text>
    </comment>
    <comment ref="B335" authorId="2" shapeId="0">
      <text>
        <r>
          <rPr>
            <b/>
            <sz val="12"/>
            <color indexed="81"/>
            <rFont val="Arial"/>
            <family val="2"/>
          </rPr>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r>
        <r>
          <rPr>
            <sz val="12"/>
            <color indexed="81"/>
            <rFont val="Arial"/>
            <family val="2"/>
          </rPr>
          <t xml:space="preserve">
</t>
        </r>
      </text>
    </comment>
    <comment ref="B336" authorId="2" shapeId="0">
      <text>
        <r>
          <rPr>
            <b/>
            <sz val="12"/>
            <color indexed="81"/>
            <rFont val="Arial"/>
            <family val="2"/>
          </rPr>
          <t>Asignaciones destinadas a otorgar créditos directos al sector social y privado,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7" authorId="2" shapeId="0">
      <text>
        <r>
          <rPr>
            <b/>
            <sz val="12"/>
            <color indexed="81"/>
            <rFont val="Arial"/>
            <family val="2"/>
          </rPr>
          <t>Asignaciones destinadas a otorgar créditos directos a municipios, para la adquisición de toda clase de bienes muebles e inmuebles, así como para la construcción y reconstrucción de obras e instalaciones, cuando se apliquen en actividades productivas.</t>
        </r>
        <r>
          <rPr>
            <sz val="12"/>
            <color indexed="81"/>
            <rFont val="Arial"/>
            <family val="2"/>
          </rPr>
          <t xml:space="preserve">
</t>
        </r>
      </text>
    </comment>
    <comment ref="B338" authorId="2" shapeId="0">
      <text>
        <r>
          <rPr>
            <b/>
            <sz val="12"/>
            <color indexed="81"/>
            <rFont val="Arial"/>
            <family val="2"/>
          </rPr>
          <t>Asignaciones para aportar capital directo o mediante la adquisición de acciones u otros valores representativos de capital a entidades paraestatales y empresas privadas; así como a organismos nacionales e internacionales.</t>
        </r>
        <r>
          <rPr>
            <sz val="12"/>
            <color indexed="81"/>
            <rFont val="Arial"/>
            <family val="2"/>
          </rPr>
          <t xml:space="preserve">
</t>
        </r>
      </text>
    </comment>
    <comment ref="B339" authorId="2" shapeId="0">
      <text>
        <r>
          <rPr>
            <b/>
            <sz val="12"/>
            <color indexed="81"/>
            <rFont val="Arial"/>
            <family val="2"/>
          </rPr>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r>
        <r>
          <rPr>
            <sz val="12"/>
            <color indexed="81"/>
            <rFont val="Arial"/>
            <family val="2"/>
          </rPr>
          <t xml:space="preserve">
</t>
        </r>
      </text>
    </comment>
    <comment ref="B340" authorId="2" shapeId="0">
      <text>
        <r>
          <rPr>
            <b/>
            <sz val="12"/>
            <color indexed="81"/>
            <rFont val="Arial"/>
            <family val="2"/>
          </rPr>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r>
        <r>
          <rPr>
            <sz val="12"/>
            <color indexed="81"/>
            <rFont val="Arial"/>
            <family val="2"/>
          </rPr>
          <t xml:space="preserve">
</t>
        </r>
      </text>
    </comment>
    <comment ref="B341" authorId="2" shapeId="0">
      <text>
        <r>
          <rPr>
            <b/>
            <sz val="12"/>
            <color indexed="81"/>
            <rFont val="Arial"/>
            <family val="2"/>
          </rPr>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r>
        <r>
          <rPr>
            <sz val="12"/>
            <color indexed="81"/>
            <rFont val="Arial"/>
            <family val="2"/>
          </rPr>
          <t xml:space="preserve">
</t>
        </r>
      </text>
    </comment>
    <comment ref="B342" authorId="2" shapeId="0">
      <text>
        <r>
          <rPr>
            <b/>
            <sz val="12"/>
            <color indexed="81"/>
            <rFont val="Arial"/>
            <family val="2"/>
          </rPr>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r>
        <r>
          <rPr>
            <sz val="12"/>
            <color indexed="81"/>
            <rFont val="Arial"/>
            <family val="2"/>
          </rPr>
          <t xml:space="preserve">
</t>
        </r>
      </text>
    </comment>
    <comment ref="B343" authorId="2" shapeId="0">
      <text>
        <r>
          <rPr>
            <b/>
            <sz val="12"/>
            <color indexed="81"/>
            <rFont val="Arial"/>
            <family val="2"/>
          </rPr>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r>
        <r>
          <rPr>
            <sz val="12"/>
            <color indexed="81"/>
            <rFont val="Arial"/>
            <family val="2"/>
          </rPr>
          <t xml:space="preserve">
</t>
        </r>
      </text>
    </comment>
    <comment ref="B344" authorId="2" shapeId="0">
      <text>
        <r>
          <rPr>
            <b/>
            <sz val="12"/>
            <color indexed="81"/>
            <rFont val="Arial"/>
            <family val="2"/>
          </rPr>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r>
        <r>
          <rPr>
            <sz val="12"/>
            <color indexed="81"/>
            <rFont val="Arial"/>
            <family val="2"/>
          </rPr>
          <t xml:space="preserve">
</t>
        </r>
      </text>
    </comment>
    <comment ref="B345" authorId="2" shapeId="0">
      <text>
        <r>
          <rPr>
            <b/>
            <sz val="12"/>
            <color indexed="81"/>
            <rFont val="Arial"/>
            <family val="2"/>
          </rPr>
          <t>Asignaciones para la adquisición de acciones y participaciones de capital en entidades del sector público, que se traduce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6" authorId="2" shapeId="0">
      <text>
        <r>
          <rPr>
            <b/>
            <sz val="12"/>
            <color indexed="81"/>
            <rFont val="Arial"/>
            <family val="2"/>
          </rPr>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liquidez.</t>
        </r>
        <r>
          <rPr>
            <sz val="12"/>
            <color indexed="81"/>
            <rFont val="Arial"/>
            <family val="2"/>
          </rPr>
          <t xml:space="preserve">
</t>
        </r>
      </text>
    </comment>
    <comment ref="B347" authorId="2" shapeId="0">
      <text>
        <r>
          <rPr>
            <b/>
            <sz val="12"/>
            <color indexed="81"/>
            <rFont val="Arial"/>
            <family val="2"/>
          </rPr>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r>
        <r>
          <rPr>
            <sz val="12"/>
            <color indexed="81"/>
            <rFont val="Arial"/>
            <family val="2"/>
          </rPr>
          <t xml:space="preserve">
</t>
        </r>
      </text>
    </comment>
    <comment ref="B348" authorId="2" shapeId="0">
      <text>
        <r>
          <rPr>
            <b/>
            <sz val="12"/>
            <color indexed="81"/>
            <rFont val="Arial"/>
            <family val="2"/>
          </rPr>
          <t>Asignaciones destinadas a financiar la adquisición de títulos y valores representativos de deuda. Excluye los depósitos temporales efectuados en el mercado de valores o de capitales por la intermediación de instituciones financieras.</t>
        </r>
        <r>
          <rPr>
            <sz val="12"/>
            <color indexed="81"/>
            <rFont val="Arial"/>
            <family val="2"/>
          </rPr>
          <t xml:space="preserve">
</t>
        </r>
      </text>
    </comment>
    <comment ref="B349" authorId="2" shapeId="0">
      <text>
        <r>
          <rPr>
            <b/>
            <sz val="12"/>
            <color indexed="81"/>
            <rFont val="Arial"/>
            <family val="2"/>
          </rPr>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r>
        <r>
          <rPr>
            <sz val="12"/>
            <color indexed="81"/>
            <rFont val="Arial"/>
            <family val="2"/>
          </rPr>
          <t xml:space="preserve">
</t>
        </r>
      </text>
    </comment>
    <comment ref="B350"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r>
        <r>
          <rPr>
            <sz val="12"/>
            <color indexed="81"/>
            <rFont val="Arial"/>
            <family val="2"/>
          </rPr>
          <t xml:space="preserve">
</t>
        </r>
      </text>
    </comment>
    <comment ref="B351" authorId="2" shapeId="0">
      <text>
        <r>
          <rPr>
            <b/>
            <sz val="12"/>
            <color indexed="81"/>
            <rFont val="Arial"/>
            <family val="2"/>
          </rPr>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r>
        <r>
          <rPr>
            <sz val="12"/>
            <color indexed="81"/>
            <rFont val="Arial"/>
            <family val="2"/>
          </rPr>
          <t xml:space="preserve">
</t>
        </r>
      </text>
    </comment>
    <comment ref="B352"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3" authorId="2" shapeId="0">
      <text>
        <r>
          <rPr>
            <b/>
            <sz val="12"/>
            <color indexed="81"/>
            <rFont val="Arial"/>
            <family val="2"/>
          </rPr>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4" authorId="2" shapeId="0">
      <text>
        <r>
          <rPr>
            <b/>
            <sz val="12"/>
            <color indexed="81"/>
            <rFont val="Arial"/>
            <family val="2"/>
          </rPr>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r>
        <r>
          <rPr>
            <sz val="12"/>
            <color indexed="81"/>
            <rFont val="Arial"/>
            <family val="2"/>
          </rPr>
          <t xml:space="preserve">
</t>
        </r>
      </text>
    </comment>
    <comment ref="B355" authorId="2" shapeId="0">
      <text>
        <r>
          <rPr>
            <b/>
            <sz val="12"/>
            <color indexed="81"/>
            <rFont val="Arial"/>
            <family val="2"/>
          </rPr>
          <t>Asignaciones destinadas a la concesión de préstamos a entes públicos y al sector privado.</t>
        </r>
        <r>
          <rPr>
            <sz val="12"/>
            <color indexed="81"/>
            <rFont val="Arial"/>
            <family val="2"/>
          </rPr>
          <t xml:space="preserve">
</t>
        </r>
      </text>
    </comment>
    <comment ref="B356" authorId="2" shapeId="0">
      <text>
        <r>
          <rPr>
            <b/>
            <sz val="12"/>
            <color indexed="81"/>
            <rFont val="Arial"/>
            <family val="2"/>
          </rPr>
          <t>Asignaciones destinadas para la concesión de préstamos a entidades paraestatales no empresariales y no financieras con fines de política económica.</t>
        </r>
        <r>
          <rPr>
            <sz val="12"/>
            <color indexed="81"/>
            <rFont val="Arial"/>
            <family val="2"/>
          </rPr>
          <t xml:space="preserve">
</t>
        </r>
      </text>
    </comment>
    <comment ref="B357" authorId="2" shapeId="0">
      <text>
        <r>
          <rPr>
            <b/>
            <sz val="12"/>
            <color indexed="81"/>
            <rFont val="Arial"/>
            <family val="2"/>
          </rPr>
          <t>Asignaciones destinadas a la concesión de préstamos a entidades paraestatales empresariales y no financieras con fines de política económica.</t>
        </r>
        <r>
          <rPr>
            <sz val="12"/>
            <color indexed="81"/>
            <rFont val="Arial"/>
            <family val="2"/>
          </rPr>
          <t xml:space="preserve">
</t>
        </r>
      </text>
    </comment>
    <comment ref="B358" authorId="2" shapeId="0">
      <text>
        <r>
          <rPr>
            <b/>
            <sz val="12"/>
            <color indexed="81"/>
            <rFont val="Arial"/>
            <family val="2"/>
          </rPr>
          <t>Asignaciones destinadas a la concesión de préstamos a instituciones paraestatales públicas financieras con fines de política económica.</t>
        </r>
        <r>
          <rPr>
            <sz val="12"/>
            <color indexed="81"/>
            <rFont val="Arial"/>
            <family val="2"/>
          </rPr>
          <t xml:space="preserve">
</t>
        </r>
      </text>
    </comment>
    <comment ref="B359" authorId="2" shapeId="0">
      <text>
        <r>
          <rPr>
            <b/>
            <sz val="12"/>
            <color indexed="81"/>
            <rFont val="Arial"/>
            <family val="2"/>
          </rPr>
          <t>Asignaciones destinadas a la concesión de préstamos a entidades federativas y municipios con fines de política económica.</t>
        </r>
        <r>
          <rPr>
            <sz val="12"/>
            <color indexed="81"/>
            <rFont val="Arial"/>
            <family val="2"/>
          </rPr>
          <t xml:space="preserve">
</t>
        </r>
      </text>
    </comment>
    <comment ref="B360" authorId="2" shapeId="0">
      <text>
        <r>
          <rPr>
            <b/>
            <sz val="12"/>
            <color indexed="81"/>
            <rFont val="Arial"/>
            <family val="2"/>
          </rPr>
          <t>Asignaciones destinadas a la concesión de préstamos al sector privado, tales como: préstamos al personal, a sindicatos y demás erogaciones recuperables, con fines de política económica.</t>
        </r>
        <r>
          <rPr>
            <sz val="12"/>
            <color indexed="81"/>
            <rFont val="Arial"/>
            <family val="2"/>
          </rPr>
          <t xml:space="preserve">
</t>
        </r>
      </text>
    </comment>
    <comment ref="B361" authorId="2" shapeId="0">
      <text>
        <r>
          <rPr>
            <b/>
            <sz val="12"/>
            <color indexed="81"/>
            <rFont val="Arial"/>
            <family val="2"/>
          </rPr>
          <t>Asignaciones destinadas a la concesión de préstamos al sector externo con fines de política económica.</t>
        </r>
        <r>
          <rPr>
            <sz val="12"/>
            <color indexed="81"/>
            <rFont val="Arial"/>
            <family val="2"/>
          </rPr>
          <t xml:space="preserve">
</t>
        </r>
      </text>
    </comment>
    <comment ref="B362" authorId="2" shapeId="0">
      <text>
        <r>
          <rPr>
            <b/>
            <sz val="12"/>
            <color indexed="81"/>
            <rFont val="Arial"/>
            <family val="2"/>
          </rPr>
          <t>Asignaciones destinadas para la concesión de préstamos entre entes públicos con fines de gestión de liquidez.</t>
        </r>
        <r>
          <rPr>
            <sz val="12"/>
            <color indexed="81"/>
            <rFont val="Arial"/>
            <family val="2"/>
          </rPr>
          <t xml:space="preserve">
</t>
        </r>
      </text>
    </comment>
    <comment ref="B363" authorId="2" shapeId="0">
      <text>
        <r>
          <rPr>
            <b/>
            <sz val="12"/>
            <color indexed="81"/>
            <rFont val="Arial"/>
            <family val="2"/>
          </rPr>
          <t>Asignaciones destinadas para la concesión de préstamos al sector privado con fines de gestión de liquidez.</t>
        </r>
        <r>
          <rPr>
            <sz val="12"/>
            <color indexed="81"/>
            <rFont val="Arial"/>
            <family val="2"/>
          </rPr>
          <t xml:space="preserve">
</t>
        </r>
      </text>
    </comment>
    <comment ref="B364" authorId="2" shapeId="0">
      <text>
        <r>
          <rPr>
            <b/>
            <sz val="12"/>
            <color indexed="81"/>
            <rFont val="Arial"/>
            <family val="2"/>
          </rPr>
          <t>Asignaciones destinadas para la concesión de préstamos al sector externo con fines de gestión de liquidez.</t>
        </r>
        <r>
          <rPr>
            <sz val="12"/>
            <color indexed="81"/>
            <rFont val="Arial"/>
            <family val="2"/>
          </rPr>
          <t xml:space="preserve">
</t>
        </r>
      </text>
    </comment>
    <comment ref="B365" authorId="2" shapeId="0">
      <text>
        <r>
          <rPr>
            <b/>
            <sz val="12"/>
            <color indexed="81"/>
            <rFont val="Arial"/>
            <family val="2"/>
          </rPr>
          <t>Asignaciones a fideicomisos, mandatos y otros análogos para constituir o incrementar su patrimonio.</t>
        </r>
        <r>
          <rPr>
            <sz val="12"/>
            <color indexed="81"/>
            <rFont val="Arial"/>
            <family val="2"/>
          </rPr>
          <t xml:space="preserve">
</t>
        </r>
      </text>
    </comment>
    <comment ref="B366" authorId="2" shapeId="0">
      <text>
        <r>
          <rPr>
            <b/>
            <sz val="12"/>
            <color indexed="81"/>
            <rFont val="Arial"/>
            <family val="2"/>
          </rPr>
          <t>Asignaciones destinadas para construir o incrementar los fideicomisos del Poder Ejecutivo, con fines de política económica.</t>
        </r>
        <r>
          <rPr>
            <sz val="12"/>
            <color indexed="81"/>
            <rFont val="Arial"/>
            <family val="2"/>
          </rPr>
          <t xml:space="preserve">
</t>
        </r>
      </text>
    </comment>
    <comment ref="B367" authorId="2" shapeId="0">
      <text>
        <r>
          <rPr>
            <b/>
            <sz val="12"/>
            <color indexed="81"/>
            <rFont val="Arial"/>
            <family val="2"/>
          </rPr>
          <t>Asignaciones destinadas para construir o incrementar los fideicomisos del Poder Legislativo, con fines de política económica.</t>
        </r>
        <r>
          <rPr>
            <sz val="12"/>
            <color indexed="81"/>
            <rFont val="Arial"/>
            <family val="2"/>
          </rPr>
          <t xml:space="preserve">
</t>
        </r>
      </text>
    </comment>
    <comment ref="B368" authorId="2" shapeId="0">
      <text>
        <r>
          <rPr>
            <b/>
            <sz val="12"/>
            <color indexed="81"/>
            <rFont val="Arial"/>
            <family val="2"/>
          </rPr>
          <t>Asignaciones destinadas para construir o incrementar los fideicomisos del Poder Judicial, con fines de política económica.</t>
        </r>
        <r>
          <rPr>
            <sz val="12"/>
            <color indexed="81"/>
            <rFont val="Arial"/>
            <family val="2"/>
          </rPr>
          <t xml:space="preserve">
</t>
        </r>
      </text>
    </comment>
    <comment ref="B369" authorId="2" shapeId="0">
      <text>
        <r>
          <rPr>
            <b/>
            <sz val="12"/>
            <color indexed="81"/>
            <rFont val="Arial"/>
            <family val="2"/>
          </rPr>
          <t>Asignaciones destinadas para construir o incrementar los fideicomisos públicos no empresariales y no financieros, con fines de política económica.</t>
        </r>
        <r>
          <rPr>
            <sz val="12"/>
            <color indexed="81"/>
            <rFont val="Arial"/>
            <family val="2"/>
          </rPr>
          <t xml:space="preserve">
</t>
        </r>
      </text>
    </comment>
    <comment ref="B370" authorId="2" shapeId="0">
      <text>
        <r>
          <rPr>
            <b/>
            <sz val="12"/>
            <color indexed="81"/>
            <rFont val="Arial"/>
            <family val="2"/>
          </rPr>
          <t>Asignaciones destinadas para construir o incrementar los fideicomisos públicos empresariales y no financieros, con fines de política económica.</t>
        </r>
        <r>
          <rPr>
            <sz val="12"/>
            <color indexed="81"/>
            <rFont val="Arial"/>
            <family val="2"/>
          </rPr>
          <t xml:space="preserve">
</t>
        </r>
      </text>
    </comment>
    <comment ref="B371" authorId="2" shapeId="0">
      <text>
        <r>
          <rPr>
            <b/>
            <sz val="12"/>
            <color indexed="81"/>
            <rFont val="Arial"/>
            <family val="2"/>
          </rPr>
          <t>Asignaciones destinadas para construir o incrementar a fideicomisos públicos financieros, con fines de política económica.</t>
        </r>
        <r>
          <rPr>
            <sz val="12"/>
            <color indexed="81"/>
            <rFont val="Arial"/>
            <family val="2"/>
          </rPr>
          <t xml:space="preserve">
</t>
        </r>
      </text>
    </comment>
    <comment ref="B372" authorId="2" shapeId="0">
      <text>
        <r>
          <rPr>
            <b/>
            <sz val="12"/>
            <color indexed="81"/>
            <rFont val="Arial"/>
            <family val="2"/>
          </rPr>
          <t>Asignaciones a fideicomisos a favor de entidades federativas, con fines de política económica.</t>
        </r>
        <r>
          <rPr>
            <sz val="12"/>
            <color indexed="81"/>
            <rFont val="Arial"/>
            <family val="2"/>
          </rPr>
          <t xml:space="preserve">
</t>
        </r>
      </text>
    </comment>
    <comment ref="B373" authorId="2" shapeId="0">
      <text>
        <r>
          <rPr>
            <b/>
            <sz val="12"/>
            <color indexed="81"/>
            <rFont val="Arial"/>
            <family val="2"/>
          </rPr>
          <t>Asignaciones a fideicomisos de municipios con fines de política económica.</t>
        </r>
        <r>
          <rPr>
            <sz val="12"/>
            <color indexed="81"/>
            <rFont val="Arial"/>
            <family val="2"/>
          </rPr>
          <t xml:space="preserve">
</t>
        </r>
      </text>
    </comment>
    <comment ref="B374" authorId="2" shapeId="0">
      <text>
        <r>
          <rPr>
            <b/>
            <sz val="12"/>
            <color indexed="81"/>
            <rFont val="Arial"/>
            <family val="2"/>
          </rPr>
          <t>Asignaciones a fideicomisos de empresas privadas y particulares con fines de política económica.</t>
        </r>
        <r>
          <rPr>
            <sz val="12"/>
            <color indexed="81"/>
            <rFont val="Arial"/>
            <family val="2"/>
          </rPr>
          <t xml:space="preserve">
</t>
        </r>
      </text>
    </comment>
    <comment ref="B375" authorId="2" shapeId="0">
      <text>
        <r>
          <rPr>
            <b/>
            <sz val="12"/>
            <color indexed="81"/>
            <rFont val="Arial"/>
            <family val="2"/>
          </rPr>
          <t>Asignaciones destinadas a inversiones financieras no comprendidas en conceptos anteriores, tales como: la inversión en capital de trabajo en instituciones que se ocupan de actividades comerciales como son las tiendas y farmacias del ISSSTE e instituciones similares.</t>
        </r>
        <r>
          <rPr>
            <sz val="12"/>
            <color indexed="81"/>
            <rFont val="Arial"/>
            <family val="2"/>
          </rPr>
          <t xml:space="preserve">
</t>
        </r>
      </text>
    </comment>
    <comment ref="B376" authorId="2" shapeId="0">
      <text>
        <r>
          <rPr>
            <b/>
            <sz val="12"/>
            <color indexed="81"/>
            <rFont val="Arial"/>
            <family val="2"/>
          </rPr>
          <t>Asignaciones destinadas a colocaciones a largo plazo en moneda nacional.</t>
        </r>
        <r>
          <rPr>
            <sz val="12"/>
            <color indexed="81"/>
            <rFont val="Arial"/>
            <family val="2"/>
          </rPr>
          <t xml:space="preserve">
</t>
        </r>
      </text>
    </comment>
    <comment ref="B377" authorId="2" shapeId="0">
      <text>
        <r>
          <rPr>
            <b/>
            <sz val="12"/>
            <color indexed="81"/>
            <rFont val="Arial"/>
            <family val="2"/>
          </rPr>
          <t>Asignaciones destinadas a colocaciones financieras a largo plazo en moneda extranjera.</t>
        </r>
        <r>
          <rPr>
            <sz val="12"/>
            <color indexed="81"/>
            <rFont val="Arial"/>
            <family val="2"/>
          </rPr>
          <t xml:space="preserve">
</t>
        </r>
      </text>
    </comment>
    <comment ref="B378" authorId="2" shapeId="0">
      <text>
        <r>
          <rPr>
            <b/>
            <sz val="12"/>
            <color indexed="81"/>
            <rFont val="Arial"/>
            <family val="2"/>
          </rPr>
          <t>Provisiones presupuestarias para hacer frente a las erogaciones que se deriven de contingencias o fenómenos climáticos, meteorológicos o económicos, con el fin de prevenir o resarcir daños a la población o a la infraestructura pública; como las derivadas de las responsabilidades de los entes públicos.</t>
        </r>
        <r>
          <rPr>
            <sz val="12"/>
            <color indexed="81"/>
            <rFont val="Arial"/>
            <family val="2"/>
          </rPr>
          <t xml:space="preserve">
</t>
        </r>
      </text>
    </comment>
    <comment ref="B379" authorId="2" shapeId="0">
      <text>
        <r>
          <rPr>
            <b/>
            <sz val="12"/>
            <color indexed="81"/>
            <rFont val="Arial"/>
            <family val="2"/>
          </rPr>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0" authorId="2" shapeId="0">
      <text>
        <r>
          <rPr>
            <b/>
            <sz val="12"/>
            <color indexed="81"/>
            <rFont val="Arial"/>
            <family val="2"/>
          </rPr>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r>
        <r>
          <rPr>
            <sz val="12"/>
            <color indexed="81"/>
            <rFont val="Arial"/>
            <family val="2"/>
          </rPr>
          <t xml:space="preserve">
</t>
        </r>
      </text>
    </comment>
    <comment ref="B381" authorId="2" shapeId="0">
      <text>
        <r>
          <rPr>
            <b/>
            <sz val="12"/>
            <color indexed="81"/>
            <rFont val="Arial"/>
            <family val="2"/>
          </rPr>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r>
        <r>
          <rPr>
            <sz val="12"/>
            <color indexed="81"/>
            <rFont val="Arial"/>
            <family val="2"/>
          </rPr>
          <t xml:space="preserve">
</t>
        </r>
      </text>
    </comment>
    <comment ref="B382" authorId="2" shapeId="0">
      <text>
        <r>
          <rPr>
            <b/>
            <sz val="12"/>
            <color indexed="81"/>
            <rFont val="Arial"/>
            <family val="2"/>
          </rPr>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r>
        <r>
          <rPr>
            <sz val="12"/>
            <color indexed="81"/>
            <rFont val="Arial"/>
            <family val="2"/>
          </rPr>
          <t xml:space="preserve">
</t>
        </r>
      </text>
    </comment>
    <comment ref="B383" authorId="2" shapeId="0">
      <text>
        <r>
          <rPr>
            <b/>
            <sz val="12"/>
            <color indexed="81"/>
            <rFont val="Arial"/>
            <family val="2"/>
          </rPr>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r>
        <r>
          <rPr>
            <sz val="12"/>
            <color indexed="81"/>
            <rFont val="Arial"/>
            <family val="2"/>
          </rPr>
          <t xml:space="preserve">
</t>
        </r>
      </text>
    </comment>
    <comment ref="B384" authorId="2" shapeId="0">
      <text>
        <r>
          <rPr>
            <b/>
            <sz val="12"/>
            <color indexed="81"/>
            <rFont val="Arial"/>
            <family val="2"/>
          </rPr>
          <t>Asignaciones de recursos previstos en el Presupuesto de Egresos por concepto de las estimaciones de participaciones  en los ingresos federales que conforme a la Ley de Coordinación Fiscal correspondan a las haciendas públicas de los estados, municipios y Distrito Federal.</t>
        </r>
        <r>
          <rPr>
            <sz val="12"/>
            <color indexed="81"/>
            <rFont val="Arial"/>
            <family val="2"/>
          </rPr>
          <t xml:space="preserve">
</t>
        </r>
      </text>
    </comment>
    <comment ref="B385" authorId="2" shapeId="0">
      <text>
        <r>
          <rPr>
            <b/>
            <sz val="12"/>
            <color indexed="81"/>
            <rFont val="Arial"/>
            <family val="2"/>
          </rPr>
          <t>Asignaciones que prevén estimaciones por el porcentaje del importe total que se distribuye entre las  entidades federativas y de la parte correspondiente en materia de derechos.</t>
        </r>
        <r>
          <rPr>
            <sz val="12"/>
            <color indexed="81"/>
            <rFont val="Arial"/>
            <family val="2"/>
          </rPr>
          <t xml:space="preserve">
</t>
        </r>
      </text>
    </comment>
    <comment ref="B386" authorId="2" shapeId="0">
      <text>
        <r>
          <rPr>
            <b/>
            <sz val="12"/>
            <color indexed="81"/>
            <rFont val="Arial"/>
            <family val="2"/>
          </rPr>
          <t>Recursos de los estados a los municipios que se derivan del Sistema Nacional de Coordinación Fiscal, así como las que correspondan a sistemas estatales de coordinación fiscal determinados por las leyes correspondientes.</t>
        </r>
        <r>
          <rPr>
            <sz val="12"/>
            <color indexed="81"/>
            <rFont val="Arial"/>
            <family val="2"/>
          </rPr>
          <t xml:space="preserve">
</t>
        </r>
      </text>
    </comment>
    <comment ref="B387" authorId="2" shapeId="0">
      <text>
        <r>
          <rPr>
            <b/>
            <sz val="12"/>
            <color indexed="81"/>
            <rFont val="Arial"/>
            <family val="2"/>
          </rPr>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8" authorId="2" shapeId="0">
      <text>
        <r>
          <rPr>
            <b/>
            <sz val="12"/>
            <color indexed="81"/>
            <rFont val="Arial"/>
            <family val="2"/>
          </rPr>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r>
        <r>
          <rPr>
            <sz val="12"/>
            <color indexed="81"/>
            <rFont val="Arial"/>
            <family val="2"/>
          </rPr>
          <t xml:space="preserve">
</t>
        </r>
      </text>
    </comment>
    <comment ref="B389" authorId="2" shapeId="0">
      <text>
        <r>
          <rPr>
            <b/>
            <sz val="12"/>
            <color indexed="81"/>
            <rFont val="Arial"/>
            <family val="2"/>
          </rPr>
          <t xml:space="preserve">Asignaciones destinadas a cubrir los incentivos derivados de convenios de colaboración administrativa  que se celebren con otros órdenes de gobierno.
</t>
        </r>
      </text>
    </comment>
    <comment ref="B390" authorId="2" shapeId="0">
      <text>
        <r>
          <rPr>
            <b/>
            <sz val="12"/>
            <color indexed="81"/>
            <rFont val="Arial"/>
            <family val="2"/>
          </rPr>
          <t>Recursos que corresponden a las entidades federativas y municipios que se derivan del Sistema Nacional de Coordinación Fiscal, de conformidad a lo establecido por el capítulo V de la Ley de Coordinación Fiscal.</t>
        </r>
        <r>
          <rPr>
            <sz val="12"/>
            <color indexed="81"/>
            <rFont val="Arial"/>
            <family val="2"/>
          </rPr>
          <t xml:space="preserve">
</t>
        </r>
      </text>
    </comment>
    <comment ref="B391"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r>
        <r>
          <rPr>
            <sz val="12"/>
            <color indexed="81"/>
            <rFont val="Arial"/>
            <family val="2"/>
          </rPr>
          <t xml:space="preserve">
</t>
        </r>
      </text>
    </comment>
    <comment ref="B392" authorId="2" shapeId="0">
      <text>
        <r>
          <rPr>
            <b/>
            <sz val="12"/>
            <color indexed="81"/>
            <rFont val="Arial"/>
            <family val="2"/>
          </rPr>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3" authorId="2" shapeId="0">
      <text>
        <r>
          <rPr>
            <b/>
            <sz val="12"/>
            <color indexed="81"/>
            <rFont val="Arial"/>
            <family val="2"/>
          </rPr>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r>
        <r>
          <rPr>
            <sz val="12"/>
            <color indexed="81"/>
            <rFont val="Arial"/>
            <family val="2"/>
          </rPr>
          <t xml:space="preserve">
</t>
        </r>
      </text>
    </comment>
    <comment ref="B394" authorId="2" shapeId="0">
      <text>
        <r>
          <rPr>
            <b/>
            <sz val="12"/>
            <color indexed="81"/>
            <rFont val="Arial"/>
            <family val="2"/>
          </rPr>
          <t>Asignaciones destinadas a cubrir las aportaciones anuales para cada familia beneficiaria del Sistema de Protección Social en Salud, conforme al porcentaje y, en su caso, las actualizaciones que se determinen conforme a la Ley General de Salud.</t>
        </r>
        <r>
          <rPr>
            <sz val="12"/>
            <color indexed="81"/>
            <rFont val="Arial"/>
            <family val="2"/>
          </rPr>
          <t xml:space="preserve">
</t>
        </r>
      </text>
    </comment>
    <comment ref="B395" authorId="2" shapeId="0">
      <text>
        <r>
          <rPr>
            <b/>
            <sz val="12"/>
            <color indexed="81"/>
            <rFont val="Arial"/>
            <family val="2"/>
          </rPr>
          <t>Recursos destinados a compensar la disminución en ingresos participables a las entidades federativas y municipios.</t>
        </r>
        <r>
          <rPr>
            <sz val="12"/>
            <color indexed="81"/>
            <rFont val="Arial"/>
            <family val="2"/>
          </rPr>
          <t xml:space="preserve">
</t>
        </r>
      </text>
    </comment>
    <comment ref="B396" authorId="2" shapeId="0">
      <text>
        <r>
          <rPr>
            <b/>
            <sz val="12"/>
            <color indexed="81"/>
            <rFont val="Arial"/>
            <family val="2"/>
          </rPr>
          <t>Recursos asignados a un ente público y reasignado por éste a otro a través de convenios para su ejecución.</t>
        </r>
        <r>
          <rPr>
            <sz val="12"/>
            <color indexed="81"/>
            <rFont val="Arial"/>
            <family val="2"/>
          </rPr>
          <t xml:space="preserve">
</t>
        </r>
      </text>
    </comment>
    <comment ref="B397" authorId="2" shapeId="0">
      <text>
        <r>
          <rPr>
            <b/>
            <sz val="12"/>
            <color indexed="81"/>
            <rFont val="Arial"/>
            <family val="2"/>
          </rPr>
          <t>Asignaciones destinadas a los convenios que celebran los entes públicos con el propósito de reasignar la ejecución de funciones, programas o proyectos federales y, en su caso, recursos humanos o materiales.</t>
        </r>
        <r>
          <rPr>
            <sz val="12"/>
            <color indexed="81"/>
            <rFont val="Arial"/>
            <family val="2"/>
          </rPr>
          <t xml:space="preserve">
</t>
        </r>
      </text>
    </comment>
    <comment ref="B398" authorId="2" shapeId="0">
      <text>
        <r>
          <rPr>
            <b/>
            <sz val="12"/>
            <color indexed="81"/>
            <rFont val="Arial"/>
            <family val="2"/>
          </rPr>
          <t>Asignaciones destinadas a los convenios que  celebran los entes públicos con el propósito de descentralizar la ejecución de funciones, programas o proyectos federales y, en su caso, recursos humanos o materiales.</t>
        </r>
        <r>
          <rPr>
            <sz val="12"/>
            <color indexed="81"/>
            <rFont val="Arial"/>
            <family val="2"/>
          </rPr>
          <t xml:space="preserve">
</t>
        </r>
      </text>
    </comment>
    <comment ref="B399" authorId="2" shapeId="0">
      <text>
        <r>
          <rPr>
            <b/>
            <sz val="12"/>
            <color indexed="81"/>
            <rFont val="Arial"/>
            <family val="2"/>
          </rPr>
          <t>Asignaciones destinadas a otros convenios no especificados en las partidas anteriores que celebran los entes públicos.</t>
        </r>
        <r>
          <rPr>
            <sz val="12"/>
            <color indexed="81"/>
            <rFont val="Arial"/>
            <family val="2"/>
          </rPr>
          <t xml:space="preserve">
</t>
        </r>
      </text>
    </comment>
    <comment ref="B400" authorId="2" shapeId="0">
      <text>
        <r>
          <rPr>
            <b/>
            <sz val="12"/>
            <color indexed="81"/>
            <rFont val="Arial"/>
            <family val="2"/>
          </rPr>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r>
        <r>
          <rPr>
            <sz val="12"/>
            <color indexed="81"/>
            <rFont val="Arial"/>
            <family val="2"/>
          </rPr>
          <t xml:space="preserve">
</t>
        </r>
      </text>
    </comment>
    <comment ref="B401" authorId="2" shapeId="0">
      <text>
        <r>
          <rPr>
            <b/>
            <sz val="12"/>
            <color indexed="81"/>
            <rFont val="Arial"/>
            <family val="2"/>
          </rPr>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02" authorId="2" shapeId="0">
      <text>
        <r>
          <rPr>
            <b/>
            <sz val="12"/>
            <color indexed="81"/>
            <rFont val="Arial"/>
            <family val="2"/>
          </rPr>
          <t>Asignaciones destinadas a cubrir el pago principal derivado de los créditos contraídos en moneda nacional con instituciones de crédito establecidas en el territorio nacional.</t>
        </r>
        <r>
          <rPr>
            <sz val="12"/>
            <color indexed="81"/>
            <rFont val="Arial"/>
            <family val="2"/>
          </rPr>
          <t xml:space="preserve">
</t>
        </r>
      </text>
    </comment>
    <comment ref="B403" authorId="2" shapeId="0">
      <text>
        <r>
          <rPr>
            <b/>
            <sz val="12"/>
            <color indexed="81"/>
            <rFont val="Arial"/>
            <family val="2"/>
          </rPr>
          <t>Asignaciones para el pago del principal derivado de la colocación de valores por los entes públicos en territorio nacional.</t>
        </r>
        <r>
          <rPr>
            <sz val="12"/>
            <color indexed="81"/>
            <rFont val="Arial"/>
            <family val="2"/>
          </rPr>
          <t xml:space="preserve">
</t>
        </r>
      </text>
    </comment>
    <comment ref="B404" authorId="2" shapeId="0">
      <text>
        <r>
          <rPr>
            <b/>
            <sz val="12"/>
            <color indexed="81"/>
            <rFont val="Arial"/>
            <family val="2"/>
          </rPr>
          <t>Asignaciones para la amortización de financiamientos contraídos con arrendadoras nacionales o en el que su pago esté convenido en moneda nacional.</t>
        </r>
        <r>
          <rPr>
            <sz val="12"/>
            <color indexed="81"/>
            <rFont val="Arial"/>
            <family val="2"/>
          </rPr>
          <t xml:space="preserve">
</t>
        </r>
      </text>
    </comment>
    <comment ref="B405" authorId="2" shapeId="0">
      <text>
        <r>
          <rPr>
            <b/>
            <sz val="12"/>
            <color indexed="81"/>
            <rFont val="Arial"/>
            <family val="2"/>
          </rPr>
          <t>Asignaciones destinadas a cubrir el pago del principal, derivado de los créditos contraídos en moneda extranjera con bancos establecidos fuera del territorio nacional.</t>
        </r>
        <r>
          <rPr>
            <sz val="12"/>
            <color indexed="81"/>
            <rFont val="Arial"/>
            <family val="2"/>
          </rPr>
          <t xml:space="preserve">
</t>
        </r>
      </text>
    </comment>
    <comment ref="B406" authorId="2" shapeId="0">
      <text>
        <r>
          <rPr>
            <b/>
            <sz val="12"/>
            <color indexed="81"/>
            <rFont val="Arial"/>
            <family val="2"/>
          </rPr>
          <t>Asignaciones destinadas a cubrir el pago del principal de los financiamientos contratados con el Banco Internacional de Reconstrucción y Fomento, el Banco Interamericano de Desarrollo y otras instituciones análogas.</t>
        </r>
        <r>
          <rPr>
            <sz val="12"/>
            <color indexed="81"/>
            <rFont val="Arial"/>
            <family val="2"/>
          </rPr>
          <t xml:space="preserve">
</t>
        </r>
      </text>
    </comment>
    <comment ref="B407" authorId="2" shapeId="0">
      <text>
        <r>
          <rPr>
            <b/>
            <sz val="12"/>
            <color indexed="81"/>
            <rFont val="Arial"/>
            <family val="2"/>
          </rPr>
          <t>Asignaciones para el pago del principal derivado de los financiamientos otorgados por gobiernos extranjeros a través de sus instituciones de crédito.</t>
        </r>
        <r>
          <rPr>
            <sz val="12"/>
            <color indexed="81"/>
            <rFont val="Arial"/>
            <family val="2"/>
          </rPr>
          <t xml:space="preserve">
</t>
        </r>
      </text>
    </comment>
    <comment ref="B408" authorId="2" shapeId="0">
      <text>
        <r>
          <rPr>
            <b/>
            <sz val="12"/>
            <color indexed="81"/>
            <rFont val="Arial"/>
            <family val="2"/>
          </rPr>
          <t>Asignaciones para el pago del principal derivado de la colocación de títulos y valores mexicanos en los mercados extranjeros.</t>
        </r>
        <r>
          <rPr>
            <sz val="12"/>
            <color indexed="81"/>
            <rFont val="Arial"/>
            <family val="2"/>
          </rPr>
          <t xml:space="preserve">
</t>
        </r>
      </text>
    </comment>
    <comment ref="B409" authorId="2" shapeId="0">
      <text>
        <r>
          <rPr>
            <b/>
            <sz val="12"/>
            <color indexed="81"/>
            <rFont val="Arial"/>
            <family val="2"/>
          </rPr>
          <t>Asignaciones para la amortización de financiamientos contraídos con arrendadoras extranjeras en el que su pago esté convenido en moneda extranjera.</t>
        </r>
        <r>
          <rPr>
            <sz val="12"/>
            <color indexed="81"/>
            <rFont val="Arial"/>
            <family val="2"/>
          </rPr>
          <t xml:space="preserve">
</t>
        </r>
      </text>
    </comment>
    <comment ref="B410" authorId="2" shapeId="0">
      <text>
        <r>
          <rPr>
            <b/>
            <sz val="12"/>
            <color indexed="81"/>
            <rFont val="Arial"/>
            <family val="2"/>
          </rPr>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r>
        <r>
          <rPr>
            <sz val="12"/>
            <color indexed="81"/>
            <rFont val="Arial"/>
            <family val="2"/>
          </rPr>
          <t xml:space="preserve">
</t>
        </r>
      </text>
    </comment>
    <comment ref="B411" authorId="2" shapeId="0">
      <text>
        <r>
          <rPr>
            <b/>
            <sz val="12"/>
            <color indexed="81"/>
            <rFont val="Arial"/>
            <family val="2"/>
          </rPr>
          <t>Asignaciones destinadas al pago de intereses derivados de los créditos contratados con instituciones de crédito nacionales.</t>
        </r>
        <r>
          <rPr>
            <sz val="12"/>
            <color indexed="81"/>
            <rFont val="Arial"/>
            <family val="2"/>
          </rPr>
          <t xml:space="preserve">
</t>
        </r>
      </text>
    </comment>
    <comment ref="B412" authorId="2" shapeId="0">
      <text>
        <r>
          <rPr>
            <b/>
            <sz val="12"/>
            <color indexed="81"/>
            <rFont val="Arial"/>
            <family val="2"/>
          </rPr>
          <t>Asignaciones destinadas al pago de intereses por la colocación de títulos y valores gubernamentales colocados en territorio nacional.</t>
        </r>
        <r>
          <rPr>
            <sz val="12"/>
            <color indexed="81"/>
            <rFont val="Arial"/>
            <family val="2"/>
          </rPr>
          <t xml:space="preserve">
</t>
        </r>
      </text>
    </comment>
    <comment ref="B413" authorId="2" shapeId="0">
      <text>
        <r>
          <rPr>
            <b/>
            <sz val="12"/>
            <color indexed="81"/>
            <rFont val="Arial"/>
            <family val="2"/>
          </rPr>
          <t>Asignaciones destinadas al pago de intereses derivado de la contratación de arrendamientos financieros nacionales.</t>
        </r>
        <r>
          <rPr>
            <sz val="12"/>
            <color indexed="81"/>
            <rFont val="Arial"/>
            <family val="2"/>
          </rPr>
          <t xml:space="preserve">
</t>
        </r>
      </text>
    </comment>
    <comment ref="B414" authorId="2" shapeId="0">
      <text>
        <r>
          <rPr>
            <b/>
            <sz val="12"/>
            <color indexed="81"/>
            <rFont val="Arial"/>
            <family val="2"/>
          </rPr>
          <t>Asignaciones destinadas al pago de intereses derivados de créditos contratados con la banca comercial externa.</t>
        </r>
        <r>
          <rPr>
            <sz val="12"/>
            <color indexed="81"/>
            <rFont val="Arial"/>
            <family val="2"/>
          </rPr>
          <t xml:space="preserve">
</t>
        </r>
      </text>
    </comment>
    <comment ref="B415" authorId="2" shapeId="0">
      <text>
        <r>
          <rPr>
            <b/>
            <sz val="12"/>
            <color indexed="81"/>
            <rFont val="Arial"/>
            <family val="2"/>
          </rPr>
          <t>Asignaciones destinadas al pago de intereses por la contratación de financiamientos con el Banco Internacional de Reconstrucción y Fomento, el Banco Interamericano de Desarrollo y otras instituciones análogas.</t>
        </r>
        <r>
          <rPr>
            <sz val="12"/>
            <color indexed="81"/>
            <rFont val="Arial"/>
            <family val="2"/>
          </rPr>
          <t xml:space="preserve">
</t>
        </r>
      </text>
    </comment>
    <comment ref="B416" authorId="2" shapeId="0">
      <text>
        <r>
          <rPr>
            <b/>
            <sz val="12"/>
            <color indexed="81"/>
            <rFont val="Arial"/>
            <family val="2"/>
          </rPr>
          <t>Asignaciones destinadas al pago de intereses por la contratación de financiamientos otorgados por gobiernos extranjeros, a través de sus instituciones de crédito.</t>
        </r>
        <r>
          <rPr>
            <sz val="12"/>
            <color indexed="81"/>
            <rFont val="Arial"/>
            <family val="2"/>
          </rPr>
          <t xml:space="preserve">
</t>
        </r>
      </text>
    </comment>
    <comment ref="B417" authorId="2" shapeId="0">
      <text>
        <r>
          <rPr>
            <b/>
            <sz val="12"/>
            <color indexed="81"/>
            <rFont val="Arial"/>
            <family val="2"/>
          </rPr>
          <t>Asignaciones destinadas al pago de intereses por la colocación de títulos y valores mexicanos en los mercados extranjeros.</t>
        </r>
        <r>
          <rPr>
            <sz val="12"/>
            <color indexed="81"/>
            <rFont val="Arial"/>
            <family val="2"/>
          </rPr>
          <t xml:space="preserve">
</t>
        </r>
      </text>
    </comment>
    <comment ref="B418" authorId="2" shapeId="0">
      <text>
        <r>
          <rPr>
            <b/>
            <sz val="12"/>
            <color indexed="81"/>
            <rFont val="Arial"/>
            <family val="2"/>
          </rPr>
          <t>Asignaciones destinadas al pago de intereses por concepto de arrendamientos financieros contratados con arrendadoras extranjeras en el que su pago esté establecido en moneda extranjera.</t>
        </r>
        <r>
          <rPr>
            <sz val="12"/>
            <color indexed="81"/>
            <rFont val="Arial"/>
            <family val="2"/>
          </rPr>
          <t xml:space="preserve">
</t>
        </r>
      </text>
    </comment>
    <comment ref="B419" authorId="2" shapeId="0">
      <text>
        <r>
          <rPr>
            <b/>
            <sz val="12"/>
            <color indexed="81"/>
            <rFont val="Arial"/>
            <family val="2"/>
          </rPr>
          <t>Asignaciones destinadas a cubrir las comisiones derivadas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0" authorId="2" shapeId="0">
      <text>
        <r>
          <rPr>
            <b/>
            <sz val="12"/>
            <color indexed="81"/>
            <rFont val="Arial"/>
            <family val="2"/>
          </rPr>
          <t>Asignaciones destinadas al pago de obligaciones derivadas del servicio de la deuda contratada en territorio nacional.</t>
        </r>
        <r>
          <rPr>
            <sz val="12"/>
            <color indexed="81"/>
            <rFont val="Arial"/>
            <family val="2"/>
          </rPr>
          <t xml:space="preserve">
</t>
        </r>
      </text>
    </comment>
    <comment ref="B421" authorId="2" shapeId="0">
      <text>
        <r>
          <rPr>
            <b/>
            <sz val="12"/>
            <color indexed="81"/>
            <rFont val="Arial"/>
            <family val="2"/>
          </rPr>
          <t>Asignaciones destinadas al pago de obligaciones derivadas del servicio de la deuda contratada fuera del territorio nacional.</t>
        </r>
        <r>
          <rPr>
            <sz val="12"/>
            <color indexed="81"/>
            <rFont val="Arial"/>
            <family val="2"/>
          </rPr>
          <t xml:space="preserve">
</t>
        </r>
      </text>
    </comment>
    <comment ref="B422" authorId="2" shapeId="0">
      <text>
        <r>
          <rPr>
            <b/>
            <sz val="12"/>
            <color indexed="81"/>
            <rFont val="Arial"/>
            <family val="2"/>
          </rPr>
          <t>Asignaciones destinadas a cubrir los gastos derivados de los diversos créditos o financiamientos autorizados o ratificados por el Congreso de la Unión, pagaderos en el interior y exterior del país, tanto en moneda nacional como extranjera.</t>
        </r>
        <r>
          <rPr>
            <sz val="12"/>
            <color indexed="81"/>
            <rFont val="Arial"/>
            <family val="2"/>
          </rPr>
          <t xml:space="preserve">
</t>
        </r>
      </text>
    </comment>
    <comment ref="B423" authorId="2" shapeId="0">
      <text>
        <r>
          <rPr>
            <b/>
            <sz val="12"/>
            <color indexed="81"/>
            <rFont val="Arial"/>
            <family val="2"/>
          </rPr>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r>
        <r>
          <rPr>
            <sz val="12"/>
            <color indexed="81"/>
            <rFont val="Arial"/>
            <family val="2"/>
          </rPr>
          <t xml:space="preserve">
</t>
        </r>
      </text>
    </comment>
    <comment ref="B424" authorId="2" shapeId="0">
      <text>
        <r>
          <rPr>
            <b/>
            <sz val="12"/>
            <color indexed="81"/>
            <rFont val="Arial"/>
            <family val="2"/>
          </rPr>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r>
        <r>
          <rPr>
            <sz val="12"/>
            <color indexed="81"/>
            <rFont val="Arial"/>
            <family val="2"/>
          </rPr>
          <t xml:space="preserve">
</t>
        </r>
      </text>
    </comment>
    <comment ref="B425" authorId="2" shapeId="0">
      <text>
        <r>
          <rPr>
            <b/>
            <sz val="12"/>
            <color indexed="81"/>
            <rFont val="Arial"/>
            <family val="2"/>
          </rPr>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r>
        <r>
          <rPr>
            <sz val="12"/>
            <color indexed="81"/>
            <rFont val="Arial"/>
            <family val="2"/>
          </rPr>
          <t xml:space="preserve">
</t>
        </r>
      </text>
    </comment>
    <comment ref="B426" authorId="2" shapeId="0">
      <text>
        <r>
          <rPr>
            <b/>
            <sz val="12"/>
            <color indexed="81"/>
            <rFont val="Arial"/>
            <family val="2"/>
          </rPr>
          <t>Asignaciones destinadas al pago de los importes derivados por las variaciones en las tasas de interés, en el tipo de cambio de divisas, programa de cobertura petrolera, agropecuaria y otras coberturas mediante instrumentos financieros derivados; así como las erogaciones que, en su caso, resulten de la cancelación anticipada de los propios contratos de cobertura.</t>
        </r>
        <r>
          <rPr>
            <sz val="12"/>
            <color indexed="81"/>
            <rFont val="Arial"/>
            <family val="2"/>
          </rPr>
          <t xml:space="preserve">
</t>
        </r>
      </text>
    </comment>
    <comment ref="B427" authorId="2" shapeId="0">
      <text>
        <r>
          <rPr>
            <b/>
            <sz val="12"/>
            <color indexed="81"/>
            <rFont val="Arial"/>
            <family val="2"/>
          </rPr>
          <t>Asignaciones destinadas al apoyo de los ahorradores y deudores de la banca y del saneamiento del sistema financiero nacional.</t>
        </r>
        <r>
          <rPr>
            <sz val="12"/>
            <color indexed="81"/>
            <rFont val="Arial"/>
            <family val="2"/>
          </rPr>
          <t xml:space="preserve">
</t>
        </r>
      </text>
    </comment>
    <comment ref="B428" authorId="2" shapeId="0">
      <text>
        <r>
          <rPr>
            <b/>
            <sz val="12"/>
            <color indexed="81"/>
            <rFont val="Arial"/>
            <family val="2"/>
          </rPr>
          <t>Asignaciones para cubrir compromisos derivados de programas de apoyo y saneamiento del sistema financiero nacional.</t>
        </r>
        <r>
          <rPr>
            <sz val="12"/>
            <color indexed="81"/>
            <rFont val="Arial"/>
            <family val="2"/>
          </rPr>
          <t xml:space="preserve">
</t>
        </r>
      </text>
    </comment>
    <comment ref="B429" authorId="2" shapeId="0">
      <text>
        <r>
          <rPr>
            <b/>
            <sz val="12"/>
            <color indexed="81"/>
            <rFont val="Arial"/>
            <family val="2"/>
          </rPr>
          <t>Asignaciones, destinadas a cubrir compromisos por la aplicación de programas de apoyo a ahorradores y deudores.</t>
        </r>
        <r>
          <rPr>
            <sz val="12"/>
            <color indexed="81"/>
            <rFont val="Arial"/>
            <family val="2"/>
          </rPr>
          <t xml:space="preserve">
</t>
        </r>
      </text>
    </comment>
    <comment ref="B430"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 ref="B431" authorId="2" shapeId="0">
      <text>
        <r>
          <rPr>
            <b/>
            <sz val="12"/>
            <color indexed="81"/>
            <rFont val="Arial"/>
            <family val="2"/>
          </rPr>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r>
        <r>
          <rPr>
            <sz val="12"/>
            <color indexed="81"/>
            <rFont val="Arial"/>
            <family val="2"/>
          </rPr>
          <t xml:space="preserve">
</t>
        </r>
      </text>
    </comment>
  </commentList>
</comments>
</file>

<file path=xl/sharedStrings.xml><?xml version="1.0" encoding="utf-8"?>
<sst xmlns="http://schemas.openxmlformats.org/spreadsheetml/2006/main" count="443" uniqueCount="438">
  <si>
    <t xml:space="preserve">Presupuesto de Egresos por Clasificación por Objeto del Gasto y Fuentes de Financiamiento - 2019
</t>
  </si>
  <si>
    <t>COG/FF</t>
  </si>
  <si>
    <t>DESCRIPCIÓN</t>
  </si>
  <si>
    <t>1.  NO ETIQUETADO</t>
  </si>
  <si>
    <t>2.  ETIQUETADO</t>
  </si>
  <si>
    <t>TOTAL ANUAL</t>
  </si>
  <si>
    <t>1.1
RECURSOS FISCALES</t>
  </si>
  <si>
    <t>1.2
FINANCIAMIENTOS INTERNOS</t>
  </si>
  <si>
    <t>1.3
FINANCIAMIENTOS EXTERNOS</t>
  </si>
  <si>
    <t>1.4
INGRESOS 
PROPIOS</t>
  </si>
  <si>
    <t>1.5
RECURSOS
FEDERALES</t>
  </si>
  <si>
    <t>1.6
RECURSOS ESTATALES</t>
  </si>
  <si>
    <t>1.7
OTROS RECURSOS DE LIBRE DISPOSICIÓN</t>
  </si>
  <si>
    <t>2.5 
RECURSOS FEDERALES</t>
  </si>
  <si>
    <t>2.6
RECURSOS ESTATALES</t>
  </si>
  <si>
    <t>2.7
OTROS RECURSOS DE TRANSFERENCIAS FEDERALES ETIQUETADAS</t>
  </si>
  <si>
    <t>SERVICIOS PERSONALES</t>
  </si>
  <si>
    <t>REMUNERACIONES AL PERSONAL DE CARÁCTER PERMANENTE</t>
  </si>
  <si>
    <t>Dietas</t>
  </si>
  <si>
    <t>Haberes</t>
  </si>
  <si>
    <t>Sueldos base al personal permanente</t>
  </si>
  <si>
    <t>Remuneraciones por adscripción laboral en el extranjero</t>
  </si>
  <si>
    <t>REMUNERACIONES AL PERSONAL DE CARÁCTER TRANSITORIO</t>
  </si>
  <si>
    <t>Honorarios asimilables a salarios</t>
  </si>
  <si>
    <t>Sueldos base al personal eventual</t>
  </si>
  <si>
    <t>Retribuciones por servicios de carácter social</t>
  </si>
  <si>
    <t>Retribución a los representantes de los trabajadores y de los patrones en la Junta de Conciliación y Arbitraje</t>
  </si>
  <si>
    <t>REMUNERACIONES ADICIONALES Y ESPECIALES</t>
  </si>
  <si>
    <t>Primas por años de servicios efectivos prestados</t>
  </si>
  <si>
    <t>Primas de vacaciones, dominical y gratificación de fin de año</t>
  </si>
  <si>
    <t>Horas extraordinarias</t>
  </si>
  <si>
    <t>Compensaciones</t>
  </si>
  <si>
    <t>Sobrehaberes</t>
  </si>
  <si>
    <t>Asignaciones de técnico, de mando, por comisión, de vuelo y de técnico especial</t>
  </si>
  <si>
    <t>Honorarios especiales</t>
  </si>
  <si>
    <t>Participaciones por vigilancia en el cumplimiento de la leyes y custodia de valores</t>
  </si>
  <si>
    <t>SEGURIDAD SOCIAL</t>
  </si>
  <si>
    <t>Aportaciones de seguridad social</t>
  </si>
  <si>
    <t>Aportaciones a fondos de vivienda</t>
  </si>
  <si>
    <t>Aportaciones al sistema para el retiro</t>
  </si>
  <si>
    <t>Aportaciones para seguros</t>
  </si>
  <si>
    <t>OTRAS PRESTACIONES SOCIALES Y ECONÓMICAS</t>
  </si>
  <si>
    <t>Cuotas para el fondo de ahorro y fondo de trabajo</t>
  </si>
  <si>
    <t>Indemnizaciones</t>
  </si>
  <si>
    <t>Prestaciones y haberes de retiro</t>
  </si>
  <si>
    <t>Prestaciones contractuales</t>
  </si>
  <si>
    <t>Apoyos a la capacitación de los servidores públicos</t>
  </si>
  <si>
    <t>Otras prestaciones sociales y económicas</t>
  </si>
  <si>
    <t>PREVISIONES</t>
  </si>
  <si>
    <t>Previsiones de carácter laboral, económica y de seguridad social</t>
  </si>
  <si>
    <t>PAGO DE ESTÍMULOS A SERVIDORES PÚBLICOS</t>
  </si>
  <si>
    <t>Estímulos</t>
  </si>
  <si>
    <t>Recompensas</t>
  </si>
  <si>
    <t>MATERIALES Y SUMINISTROS</t>
  </si>
  <si>
    <t>MATERIALES DE ADMINISTRACIÓN, EMISIÓN DE DOCUMENTOS Y ARTÍCULOS OFICIALES</t>
  </si>
  <si>
    <t>Materiales, útiles y equipos menores de oficina</t>
  </si>
  <si>
    <t>Materiales y útiles de impresión y reproducción</t>
  </si>
  <si>
    <t>Material estadístico y geográfico</t>
  </si>
  <si>
    <t>Materiales, útiles y equipos menores de tecnologías de la información y comunicaciones</t>
  </si>
  <si>
    <t>Material impreso e información digital</t>
  </si>
  <si>
    <t>Material de limpieza</t>
  </si>
  <si>
    <t>Materiales y útiles de enseñanza</t>
  </si>
  <si>
    <t>Materiales para el registro e identificación de bienes y personas</t>
  </si>
  <si>
    <t>ALIMENTOS Y UTENSILIOS</t>
  </si>
  <si>
    <t>Productos alimenticios para personas</t>
  </si>
  <si>
    <t>Productos alimenticios para animales</t>
  </si>
  <si>
    <t>Utensilios para el servicio de alimentación</t>
  </si>
  <si>
    <t>MATERIAS PRIMAS Y MATERIALES DE PRODUCCIÓN Y COMERCIALIZACIÓN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</si>
  <si>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</si>
  <si>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</si>
  <si>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</si>
  <si>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</si>
  <si>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</si>
  <si>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</si>
  <si>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</si>
  <si>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adquiridas para su comercialización</t>
  </si>
  <si>
    <t>Otros productos adquiridos como materia prima</t>
  </si>
  <si>
    <t>MATERIALES Y ARTÍCULOS DE CONSTRUCCIÓN Y DE REPARACIÓN</t>
  </si>
  <si>
    <t>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</si>
  <si>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</si>
  <si>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</si>
  <si>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</si>
  <si>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</si>
  <si>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</si>
  <si>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</si>
  <si>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</si>
  <si>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</si>
  <si>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FARMACÉUTICOS Y DE LABORATORIO</t>
  </si>
  <si>
    <t>Productos químicos básicos</t>
  </si>
  <si>
    <t>Fertilizantes, pesticidas y otros agroquímicos</t>
  </si>
  <si>
    <t>Medicinas y productos farmacéuticos</t>
  </si>
  <si>
    <t>Materiales, accesorios y suministros médicos</t>
  </si>
  <si>
    <t>Materiales, accesorios y suministros de laboratorio</t>
  </si>
  <si>
    <t>Fibras sintéticas, hules plásticos y derivados</t>
  </si>
  <si>
    <t>Otros productos químicos</t>
  </si>
  <si>
    <t>COMBUSTIBLES, LUBRICANTES Y ADITIVOS</t>
  </si>
  <si>
    <t>Combustibles, lubricantes y aditivos</t>
  </si>
  <si>
    <t>Carbón y sus derivados</t>
  </si>
  <si>
    <t>VESTUARIO, BLANCOS, PRENDAS DE PROTECCIÓN Y ARTÍCULOS DEPORTIVOS</t>
  </si>
  <si>
    <t>Vestuario y uniformes</t>
  </si>
  <si>
    <t>Prendas de seguridad y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</si>
  <si>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</si>
  <si>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</si>
  <si>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</si>
  <si>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</si>
  <si>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</si>
  <si>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</si>
  <si>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</si>
  <si>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HERRAMIENTAS, REFACCIONES Y ACCESORIOS MENORES</t>
  </si>
  <si>
    <t>Herramientas menores</t>
  </si>
  <si>
    <t>Refacciones y accesorios menores de edificios</t>
  </si>
  <si>
    <t>Refacciones y accesorios menores de mobiliario  y equipo de administración, educacional y recreativo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</si>
  <si>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</si>
  <si>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</si>
  <si>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</si>
  <si>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</si>
  <si>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</si>
  <si>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</si>
  <si>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</si>
  <si>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SERVICIOS BÁSICOS</t>
  </si>
  <si>
    <t>Energía eléctrica</t>
  </si>
  <si>
    <t xml:space="preserve">Gas </t>
  </si>
  <si>
    <t>Agua</t>
  </si>
  <si>
    <t>Telefonía tradicional</t>
  </si>
  <si>
    <t>Telefonía celular</t>
  </si>
  <si>
    <t>Servicios de telecomunicaciones y satélites</t>
  </si>
  <si>
    <t>Servicios de acceso de Internet, redes y procesamiento de información</t>
  </si>
  <si>
    <t>Servicios postales y telegráficos</t>
  </si>
  <si>
    <t>Servicios integrales y otros servicios</t>
  </si>
  <si>
    <t>SERVICIOS DE ARRENDAMIENTO</t>
  </si>
  <si>
    <t>Arrendamiento de terrenos</t>
  </si>
  <si>
    <t>Arrendamiento de edificios</t>
  </si>
  <si>
    <t>Arrendamiento de mobiliario y equipo de administración, educacional y recreativo</t>
  </si>
  <si>
    <t>Arrendamiento de equipo e instrumental médico y de laboratorio</t>
  </si>
  <si>
    <t>Arrendamiento de equipo de transporte</t>
  </si>
  <si>
    <t>Arrendamiento de maquinaria, otros equipos y herramientas</t>
  </si>
  <si>
    <t>Arrendamiento de activos intangibles</t>
  </si>
  <si>
    <t>Arrendamiento financiero</t>
  </si>
  <si>
    <t>Otros arrendamientos</t>
  </si>
  <si>
    <t>SERVICIOS PROFESIONALES, CIENTÍFICOS, TÉCNICOS Y OTROS SERVICIOS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</si>
  <si>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</si>
  <si>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</si>
  <si>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</si>
  <si>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</si>
  <si>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investigación científica y desarrollo</t>
  </si>
  <si>
    <t>Servicios de apoyo administrativo, traducción, fotocopiado e impresión</t>
  </si>
  <si>
    <t>Servicios de protección y seguridad</t>
  </si>
  <si>
    <t>Servicios de vigilancia</t>
  </si>
  <si>
    <t>Servicios profesionales, científicos y técnicos integrales</t>
  </si>
  <si>
    <t>SERVICIOS FINANCIEROS, BANCARIOS Y COMERCIALES</t>
  </si>
  <si>
    <t>Servicios financieros y bancarios</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</si>
  <si>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</si>
  <si>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</si>
  <si>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</si>
  <si>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</si>
  <si>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</si>
  <si>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</si>
  <si>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</si>
  <si>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</si>
  <si>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</si>
  <si>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</si>
  <si>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Instalación, reparación y mantenimiento de mobiliario y equipo de administración, educacional y recreativo</t>
  </si>
  <si>
    <t>Instalación, reparación y mantenimiento de equipo de cómputo y tecnología de la información</t>
  </si>
  <si>
    <t>Instalación, reparación y mantenimiento de equipo e instrumental médico y de laboratorio</t>
  </si>
  <si>
    <t>Reparación y mantenimiento de equipo de transporte</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</si>
  <si>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</si>
  <si>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</si>
  <si>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</si>
  <si>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</si>
  <si>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</si>
  <si>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</si>
  <si>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Difusión por radio,  televisión y otros medios de mensajes comerciales para promover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</si>
  <si>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</si>
  <si>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</si>
  <si>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</si>
  <si>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</si>
  <si>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</si>
  <si>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</si>
  <si>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</si>
  <si>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terrestres</t>
  </si>
  <si>
    <t>Pasajes marítimos, lacustres y fluviales</t>
  </si>
  <si>
    <t>Autotransporte</t>
  </si>
  <si>
    <t>Viáticos en el país</t>
  </si>
  <si>
    <t xml:space="preserve">Viáticos en el extranjero </t>
  </si>
  <si>
    <t>Gastos de instalación y traslado de menaje</t>
  </si>
  <si>
    <t>Servicios integrales de traslado y viáticos</t>
  </si>
  <si>
    <t>Otros servicios de traslado y hospedaje</t>
  </si>
  <si>
    <t>SERVICIOS OFICIALES</t>
  </si>
  <si>
    <t>Gastos de ceremonial</t>
  </si>
  <si>
    <t>Gastos de orden  social y cultural</t>
  </si>
  <si>
    <t>Congresos y convenciones</t>
  </si>
  <si>
    <t>Exposiciones</t>
  </si>
  <si>
    <t>Gastos de representación</t>
  </si>
  <si>
    <t>OTROS SERVICIOS GENERALES</t>
  </si>
  <si>
    <t>Servicios funerarios y de cementerios</t>
  </si>
  <si>
    <t>Impuestos y derechos</t>
  </si>
  <si>
    <t>Impuestos y derechos de importación</t>
  </si>
  <si>
    <t>Sentencias y resoluciones por autoridad competente</t>
  </si>
  <si>
    <t>Penas, multas, accesorios y actualizaciones</t>
  </si>
  <si>
    <t>Otros gastos por responsabilidades</t>
  </si>
  <si>
    <t>Utilidades</t>
  </si>
  <si>
    <t>Impuesto sobre nómina y otros que se deriven de una relación laboral</t>
  </si>
  <si>
    <t>Otros servicios generales</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</si>
  <si>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</si>
  <si>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</si>
  <si>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</si>
  <si>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</si>
  <si>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</si>
  <si>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Órganos Autónomos</t>
  </si>
  <si>
    <t>Transferencias internas otorgadas a entidades paraestatales no empresariales y no financieras</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</si>
  <si>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</si>
  <si>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</si>
  <si>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</si>
  <si>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</si>
  <si>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</si>
  <si>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</si>
  <si>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</si>
  <si>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 xml:space="preserve">Transferencias otorgadas para instituciones paraestatales públicas financieras  </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</si>
  <si>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</si>
  <si>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</si>
  <si>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</si>
  <si>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</si>
  <si>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</si>
  <si>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</si>
  <si>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a la prestación de servicios públicos</t>
  </si>
  <si>
    <t>Subsidios para cubrir diferenciales de tasas de interés</t>
  </si>
  <si>
    <t xml:space="preserve">Subsidios a la vivienda </t>
  </si>
  <si>
    <t>Subvenciones al consumo</t>
  </si>
  <si>
    <t>Subsidios a entidades federativas y municipios</t>
  </si>
  <si>
    <t>Otros subsidios</t>
  </si>
  <si>
    <t>AYUDAS SOCIALES</t>
  </si>
  <si>
    <t xml:space="preserve">Ayudas sociales a personas </t>
  </si>
  <si>
    <t>Becas y otras ayudas para programas de capacitación</t>
  </si>
  <si>
    <t>Ayudas sociales a instituciones de enseñanza</t>
  </si>
  <si>
    <t>Ayudas sociales a actividades científicas o académicas</t>
  </si>
  <si>
    <t>Ayudas sociales a instituciones sin fines de lucro</t>
  </si>
  <si>
    <t>Ayudas sociales a cooperativas</t>
  </si>
  <si>
    <t>Ayudas sociales a entidades de interés público</t>
  </si>
  <si>
    <t>Ayudas por desastres naturales y otros siniestros</t>
  </si>
  <si>
    <t>PENSIONES Y JUBILACIONES</t>
  </si>
  <si>
    <t>Pensiones</t>
  </si>
  <si>
    <t>Jubilaciones</t>
  </si>
  <si>
    <t>Otras pensiones y jubilaciones</t>
  </si>
  <si>
    <t>TRANSFERENCIAS A FIDEICOMISOS, MANDATOS Y OTROS ANÁLOGOS</t>
  </si>
  <si>
    <t>Transferencias a fideicomisos del Poder Ejecutivo</t>
  </si>
  <si>
    <t>Transferencias a fideicomisos del Poder Legislativo</t>
  </si>
  <si>
    <t>Transferencias a fideicomisos del Poder Judicial</t>
  </si>
  <si>
    <t>Trasferencias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</si>
  <si>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</si>
  <si>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</si>
  <si>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r>
      <t xml:space="preserve">Otras transferencias a fideicomisos  </t>
    </r>
    <r>
      <rPr>
        <sz val="10"/>
        <color rgb="FFFF0000"/>
        <rFont val="Calibri"/>
        <family val="2"/>
        <scheme val="minor"/>
      </rPr>
      <t xml:space="preserve"> </t>
    </r>
  </si>
  <si>
    <t>TRANSFERENCIAS A LA SEGURIDAD SOCIAL</t>
  </si>
  <si>
    <t>Transferencias por obligación de ley</t>
  </si>
  <si>
    <t>DONATIVOS</t>
  </si>
  <si>
    <t>Donativos a instituciones sin fines de lucro</t>
  </si>
  <si>
    <t xml:space="preserve">Donativos a entidades federativas </t>
  </si>
  <si>
    <t>Donativos a fideicomisos privados</t>
  </si>
  <si>
    <t>Donativos a fideicomisos estatales</t>
  </si>
  <si>
    <t>Donativos internacionales</t>
  </si>
  <si>
    <t>TRANSFERENCIAS AL EXTERIOR</t>
  </si>
  <si>
    <t>Transferencias para gobiernos extranjeros</t>
  </si>
  <si>
    <t>Transferencias para organismos internacionales</t>
  </si>
  <si>
    <t>Transferencias para el sector privado externo</t>
  </si>
  <si>
    <t xml:space="preserve">BIENES MUEBLES, INMUEBLES E INTANGIBLES </t>
  </si>
  <si>
    <t>MOBILIARIO Y EQUIPO DE ADMINISTRACIÓN</t>
  </si>
  <si>
    <t xml:space="preserve">Muebles de oficina y estantería </t>
  </si>
  <si>
    <t>Muebles, excepto de oficina y estantería</t>
  </si>
  <si>
    <t>Bienes artísticos, culturales y científicos</t>
  </si>
  <si>
    <t>Objetos de valor</t>
  </si>
  <si>
    <t>Equipo de cómputo de tecnologías de la información</t>
  </si>
  <si>
    <t>Otros mobiliarios y equipos de administración</t>
  </si>
  <si>
    <t>MOBILIARIO Y EQUIPO EDUCACIONAL Y RECREATIVO</t>
  </si>
  <si>
    <t>Equipos y aparatos audiovisuales</t>
  </si>
  <si>
    <t>Aparatos deportivos</t>
  </si>
  <si>
    <t>Cámaras fotográficas y de video</t>
  </si>
  <si>
    <t xml:space="preserve">Otro mobiliario y equipo educacional y recreativo </t>
  </si>
  <si>
    <t>EQUIPO E INSTRUMENTAL MÉDICO Y DE LABORATORIO</t>
  </si>
  <si>
    <t>Equipo médico y de laboratorio</t>
  </si>
  <si>
    <t>Instrumental médico y de laboratorio</t>
  </si>
  <si>
    <t>VEHÍCULOS Y EQUIPO DE TRANSPORTE</t>
  </si>
  <si>
    <t>Vehículos y equipo de transporte</t>
  </si>
  <si>
    <t>Carrocerías  y remolques</t>
  </si>
  <si>
    <t>Equipo aeroespacial</t>
  </si>
  <si>
    <t>Equipo ferroviario</t>
  </si>
  <si>
    <t>Embarcaciones</t>
  </si>
  <si>
    <t>Otros equipo de transporte</t>
  </si>
  <si>
    <t>EQUIPO DE DEFENSA Y SEGURIDAD</t>
  </si>
  <si>
    <t>Equipo de defensa y seguridad</t>
  </si>
  <si>
    <t>MAQUINARIA, OTROS EQUIPOS Y HERRAMIENTAS</t>
  </si>
  <si>
    <t>Maquinaria y equipo agropecuario</t>
  </si>
  <si>
    <t>Maquinaria y equipo industrial</t>
  </si>
  <si>
    <t>Maquinaria y equipo de construcción</t>
  </si>
  <si>
    <t>Sistemas de aire acondicionado, calefacción y de refrigeración industrial y comercial</t>
  </si>
  <si>
    <t>Equipo de comunicación y telecomunicación</t>
  </si>
  <si>
    <t>Equipo de generación eléctrica, aparatos y accesorios eléctricos</t>
  </si>
  <si>
    <t>Herramientas y máquinas-herramienta</t>
  </si>
  <si>
    <t>Otros equipos</t>
  </si>
  <si>
    <t>ACTIVOS BIOLÓGICOS</t>
  </si>
  <si>
    <t>Bovinos</t>
  </si>
  <si>
    <t>Porcinos</t>
  </si>
  <si>
    <t>Aves</t>
  </si>
  <si>
    <t xml:space="preserve">Ovinos y caprinos </t>
  </si>
  <si>
    <t>Peces y acuicultura</t>
  </si>
  <si>
    <t>Equinos</t>
  </si>
  <si>
    <t>Especies menores y de zoológico</t>
  </si>
  <si>
    <t>Árboles y plantas</t>
  </si>
  <si>
    <t>Otros activos biológicos</t>
  </si>
  <si>
    <t>BIENES INMUEBLES</t>
  </si>
  <si>
    <t>Terrenos</t>
  </si>
  <si>
    <t xml:space="preserve">Viviendas </t>
  </si>
  <si>
    <t>Edificios no residenciales</t>
  </si>
  <si>
    <t>Otros bienes inmuebles</t>
  </si>
  <si>
    <t>ACTIVOS INTANGIBLES</t>
  </si>
  <si>
    <t>Software</t>
  </si>
  <si>
    <t>Patentes</t>
  </si>
  <si>
    <t>Marcas</t>
  </si>
  <si>
    <t>Derechos</t>
  </si>
  <si>
    <t>Concesiones</t>
  </si>
  <si>
    <t>Franquicias</t>
  </si>
  <si>
    <t>Licencias informáticas e intelectuales</t>
  </si>
  <si>
    <t>Licencias industriales, comerciales y otras</t>
  </si>
  <si>
    <t>Otros activos intangibles</t>
  </si>
  <si>
    <t>INVERSIÓN PÚBLICA</t>
  </si>
  <si>
    <t>OBRA PÚBLICA EN BIENES DE DOMINIO PÚBLICO</t>
  </si>
  <si>
    <t>Edificación habitacional</t>
  </si>
  <si>
    <t>Edificación no  habitacional</t>
  </si>
  <si>
    <t>Construcción de obras para el abastecimiento de agua, petróleo, gas, electricidad y telecomunicaciones</t>
  </si>
  <si>
    <t>División de terrenos y construcción de obras de urbanización</t>
  </si>
  <si>
    <t>Construcción de vías de comunicación</t>
  </si>
  <si>
    <t>Otras construcciones de ingeniería civil u obra pesada</t>
  </si>
  <si>
    <t>Instalaciones y equipamiento en construcciones</t>
  </si>
  <si>
    <t>Trabajo de acabados en edificaciones  y otros trabajos especializados</t>
  </si>
  <si>
    <t>OBRA PÚBLICA EN BIENES PROPIOS</t>
  </si>
  <si>
    <t>Edificación no habitacional</t>
  </si>
  <si>
    <t>Construcción de obras para  el abastecimiento de agua,  petróleo, gas, electricidad y telecomunicaciones</t>
  </si>
  <si>
    <t>Trabajos de acabados en edificaciones y otros trabajos especializados</t>
  </si>
  <si>
    <t>PROYECTOS PRODUCTIVOS Y ACCIONES DE FOMENTO</t>
  </si>
  <si>
    <t>Estudios, formulación y evaluación de proyectos productivos no incluidos en conceptos anteriores de este capítulo</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</si>
  <si>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</si>
  <si>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</si>
  <si>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</si>
  <si>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</si>
  <si>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</si>
  <si>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</si>
  <si>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económica</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</si>
  <si>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</si>
  <si>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</si>
  <si>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</si>
  <si>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</si>
  <si>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</si>
  <si>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la liquidez</t>
  </si>
  <si>
    <t>Acciones y participaciones de capital  en el sector privado con fines de gestión de liquidez</t>
  </si>
  <si>
    <t>Acciones y participaciones de capital en el sector externo con fines de gestión  de liquidez</t>
  </si>
  <si>
    <t>COMPRA DE TÍTULOS Y VALORES</t>
  </si>
  <si>
    <t>Bonos</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</si>
  <si>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</si>
  <si>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</si>
  <si>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</si>
  <si>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gestión de liquidez</t>
  </si>
  <si>
    <t>Otros valores</t>
  </si>
  <si>
    <t>CONCESIÓN DE PRÉSTAMOS</t>
  </si>
  <si>
    <t>Concesión de préstamos a entidades paraestatales no empresariales y no financieras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</si>
  <si>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</si>
  <si>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</si>
  <si>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</si>
  <si>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</si>
  <si>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</si>
  <si>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</si>
  <si>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</si>
  <si>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</si>
  <si>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</si>
  <si>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</si>
  <si>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</si>
  <si>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</si>
  <si>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</si>
  <si>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</si>
  <si>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 xml:space="preserve">Inversiones en fideicomisos públicos financieros </t>
  </si>
  <si>
    <t>Inversiones en fideicomisos de entidades federativas</t>
  </si>
  <si>
    <t>Inversiones en fideicomisos de municipios</t>
  </si>
  <si>
    <t>Fideicomisos de empresas privadas y particulares</t>
  </si>
  <si>
    <t>OTRAS INVERSIONES FINANCIERAS</t>
  </si>
  <si>
    <t>Depósitos a largo plazo en moneda nacional</t>
  </si>
  <si>
    <t>Depósitos a largo plazo en moneda extranjera</t>
  </si>
  <si>
    <t>PROVISIONES PARA CONTINGENCIAS Y OTRAS EROGACIONES ESPECIALES</t>
  </si>
  <si>
    <t>Contingencias  por fenómenos naturales</t>
  </si>
  <si>
    <t>Contingencias socioeconómicas</t>
  </si>
  <si>
    <t>Otras erogaciones especiales</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</si>
  <si>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</si>
  <si>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</si>
  <si>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</si>
  <si>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</si>
  <si>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</si>
  <si>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</si>
  <si>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</si>
  <si>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</si>
  <si>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</si>
  <si>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</si>
  <si>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</si>
  <si>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</si>
  <si>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</si>
  <si>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</si>
  <si>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</si>
  <si>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</si>
  <si>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</si>
  <si>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</si>
  <si>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PÚBLICA</t>
  </si>
  <si>
    <t xml:space="preserve">AMORTIZACIÓN DE LA DEUDA PÚBLICA </t>
  </si>
  <si>
    <t>Amortización de la deuda interna con instituciones de crédito</t>
  </si>
  <si>
    <t>Amortización  de la deuda interna por emisión de títulos y valores</t>
  </si>
  <si>
    <t>Amortización de arrendamientos financieros nacionales</t>
  </si>
  <si>
    <t xml:space="preserve">Amortización de la deuda externa con instituciones de crédito </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</si>
  <si>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</si>
  <si>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</si>
  <si>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</si>
  <si>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</si>
  <si>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</si>
  <si>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</si>
  <si>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derivados de la colocación de títulos y valores</t>
  </si>
  <si>
    <t>Intereses por arrendamientos  financieros nacionales</t>
  </si>
  <si>
    <t xml:space="preserve">Intereses de la deuda externa con instituciones de crédito </t>
  </si>
  <si>
    <t>Intereses de la deuda con organismos financieros internacionales</t>
  </si>
  <si>
    <t xml:space="preserve">Intereses de la deuda bilateral  </t>
  </si>
  <si>
    <t>Intereses derivados de la colocación de títulos y valores en el exterior</t>
  </si>
  <si>
    <t>Intereses por arrendamientos financieros internacionales</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</si>
  <si>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</si>
  <si>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</si>
  <si>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</si>
  <si>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</si>
  <si>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</si>
  <si>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</si>
  <si>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</si>
  <si>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Costos por coberturas</t>
  </si>
  <si>
    <t>APOYOS FINANCIEROS</t>
  </si>
  <si>
    <t>Apoyos a intermediarios financieros</t>
  </si>
  <si>
    <t>Apoyos a ahorradores y deudores del Sistema Financiero Nacional</t>
  </si>
  <si>
    <t>ADEUDOS DE EJERCICIOS FISCALES ANTERIORES (ADEFAS)</t>
  </si>
  <si>
    <t>ADEFAS</t>
  </si>
  <si>
    <t>TOTAL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</si>
</sst>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0"/>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6"/>
      <color theme="1"/>
      <name val="Calibri"/>
      <family val="2"/>
      <scheme val="minor"/>
    </font>
    <font>
      <b/>
      <sz val="12"/>
      <name val="Calibri"/>
      <family val="2"/>
      <scheme val="minor"/>
    </font>
    <font>
      <b/>
      <sz val="11"/>
      <name val="Calibri"/>
      <family val="2"/>
      <scheme val="minor"/>
    </font>
    <font>
      <b/>
      <sz val="10"/>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i/>
      <sz val="12"/>
      <name val="Calibri"/>
      <family val="2"/>
      <scheme val="minor"/>
    </font>
    <font>
      <sz val="10"/>
      <color indexed="81"/>
      <name val="Tahoma"/>
      <family val="2"/>
    </font>
    <font>
      <sz val="9"/>
      <color indexed="81"/>
      <name val="Tahoma"/>
      <family val="2"/>
    </font>
    <font>
      <b/>
      <sz val="10"/>
      <color indexed="81"/>
      <name val="Tahoma"/>
      <family val="2"/>
    </font>
    <font>
      <b/>
      <sz val="12"/>
      <color indexed="81"/>
      <name val="Arial"/>
      <family val="2"/>
    </font>
    <font>
      <b/>
      <sz val="9"/>
      <color indexed="81"/>
      <name val="Tahoma"/>
      <family val="2"/>
    </font>
    <font>
      <sz val="8"/>
      <color indexed="81"/>
      <name val="Arial"/>
      <family val="2"/>
    </font>
    <font>
      <sz val="8"/>
      <color indexed="81"/>
      <name val="Tahoma"/>
      <family val="2"/>
    </font>
    <font>
      <sz val="12"/>
      <color indexed="81"/>
      <name val="Arial"/>
      <family val="2"/>
    </font>
    <font>
      <b/>
      <sz val="8"/>
      <color indexed="81"/>
      <name val="Arial"/>
      <family val="2"/>
    </font>
  </fonts>
  <fills count="8">
    <fill>
      <patternFill patternType="none"/>
    </fill>
    <fill>
      <patternFill patternType="gray125"/>
    </fill>
    <fill>
      <patternFill patternType="solid">
        <fgColor rgb="FF00A79D"/>
        <bgColor indexed="64"/>
      </patternFill>
    </fill>
    <fill>
      <patternFill patternType="solid">
        <fgColor rgb="FFFFF2D4"/>
        <bgColor indexed="64"/>
      </patternFill>
    </fill>
    <fill>
      <patternFill patternType="solid">
        <fgColor rgb="FFFFE6CB"/>
        <bgColor indexed="64"/>
      </patternFill>
    </fill>
    <fill>
      <patternFill patternType="solid">
        <fgColor theme="9" tint="0.39997558519241921"/>
        <bgColor indexed="64"/>
      </patternFill>
    </fill>
    <fill>
      <patternFill patternType="solid">
        <fgColor rgb="FF0DFFEE"/>
        <bgColor indexed="64"/>
      </patternFill>
    </fill>
    <fill>
      <patternFill patternType="solid">
        <fgColor theme="0"/>
        <bgColor indexed="64"/>
      </patternFill>
    </fill>
  </fills>
  <borders count="32">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0" tint="-0.499984740745262"/>
      </left>
      <right style="thin">
        <color theme="4" tint="0.79989013336588644"/>
      </right>
      <top/>
      <bottom style="thin">
        <color theme="4" tint="0.79989013336588644"/>
      </bottom>
      <diagonal/>
    </border>
    <border>
      <left style="thin">
        <color theme="4" tint="0.79989013336588644"/>
      </left>
      <right/>
      <top/>
      <bottom style="thin">
        <color theme="4" tint="0.79989013336588644"/>
      </bottom>
      <diagonal/>
    </border>
    <border>
      <left style="thin">
        <color theme="0" tint="-4.9989318521683403E-2"/>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indexed="64"/>
      </top>
      <bottom/>
      <diagonal/>
    </border>
    <border>
      <left/>
      <right/>
      <top style="thin">
        <color indexed="64"/>
      </top>
      <bottom/>
      <diagonal/>
    </border>
    <border>
      <left/>
      <right style="thin">
        <color theme="4" tint="0.79989013336588644"/>
      </right>
      <top style="thin">
        <color indexed="64"/>
      </top>
      <bottom/>
      <diagonal/>
    </border>
    <border>
      <left style="thin">
        <color theme="4" tint="0.79989013336588644"/>
      </left>
      <right/>
      <top/>
      <bottom/>
      <diagonal/>
    </border>
    <border>
      <left/>
      <right style="medium">
        <color theme="0" tint="-0.499984740745262"/>
      </right>
      <top/>
      <bottom/>
      <diagonal/>
    </border>
    <border>
      <left style="medium">
        <color theme="0" tint="-0.499984740745262"/>
      </left>
      <right style="thin">
        <color theme="4" tint="0.79989013336588644"/>
      </right>
      <top style="thin">
        <color theme="4" tint="0.79989013336588644"/>
      </top>
      <bottom/>
      <diagonal/>
    </border>
    <border>
      <left style="thin">
        <color theme="4" tint="0.79989013336588644"/>
      </left>
      <right/>
      <top style="thin">
        <color theme="4" tint="0.79989013336588644"/>
      </top>
      <bottom/>
      <diagonal/>
    </border>
    <border>
      <left style="thin">
        <color theme="0" tint="-4.9989318521683403E-2"/>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diagonal/>
    </border>
    <border>
      <left style="medium">
        <color theme="0" tint="-0.499984740745262"/>
      </left>
      <right/>
      <top/>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0" tint="-0.499984740745262"/>
      </right>
      <top style="thin">
        <color theme="0" tint="-4.9989318521683403E-2"/>
      </top>
      <bottom style="thin">
        <color theme="0" tint="-4.9989318521683403E-2"/>
      </bottom>
      <diagonal/>
    </border>
    <border>
      <left/>
      <right style="medium">
        <color theme="0" tint="-0.499984740745262"/>
      </right>
      <top style="thin">
        <color theme="4" tint="0.79992065187536243"/>
      </top>
      <bottom style="thin">
        <color theme="4" tint="0.79992065187536243"/>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4" tint="0.79992065187536243"/>
      </top>
      <bottom style="medium">
        <color theme="0" tint="-0.499984740745262"/>
      </bottom>
      <diagonal/>
    </border>
  </borders>
  <cellStyleXfs count="1">
    <xf numFmtId="0" fontId="0" fillId="0" borderId="0"/>
  </cellStyleXfs>
  <cellXfs count="69">
    <xf numFmtId="0" fontId="0" fillId="0" borderId="0" xfId="0"/>
    <xf numFmtId="0" fontId="5" fillId="2" borderId="16"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41" fontId="5" fillId="2" borderId="20" xfId="0" applyNumberFormat="1" applyFont="1" applyFill="1" applyBorder="1" applyAlignment="1">
      <alignment horizontal="center" vertical="center" wrapText="1"/>
    </xf>
    <xf numFmtId="41" fontId="6" fillId="2" borderId="20" xfId="0" applyNumberFormat="1"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41" fontId="7" fillId="0" borderId="0" xfId="0" applyNumberFormat="1" applyFont="1" applyFill="1" applyBorder="1" applyAlignment="1">
      <alignment horizontal="center" vertical="center" wrapText="1"/>
    </xf>
    <xf numFmtId="0" fontId="1" fillId="0" borderId="16" xfId="0" applyFont="1" applyFill="1" applyBorder="1" applyAlignment="1">
      <alignment horizontal="center" vertical="center" wrapText="1"/>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vertical="center" wrapText="1"/>
    </xf>
    <xf numFmtId="41" fontId="6" fillId="2" borderId="24" xfId="0" applyNumberFormat="1" applyFont="1" applyFill="1" applyBorder="1" applyAlignment="1" applyProtection="1">
      <alignment horizontal="right" vertical="center"/>
    </xf>
    <xf numFmtId="41" fontId="6" fillId="2" borderId="25" xfId="0" applyNumberFormat="1" applyFont="1" applyFill="1" applyBorder="1" applyAlignment="1" applyProtection="1">
      <alignment horizontal="right" vertical="center"/>
    </xf>
    <xf numFmtId="0" fontId="1" fillId="3" borderId="23" xfId="0" applyFont="1" applyFill="1" applyBorder="1" applyAlignment="1" applyProtection="1">
      <alignment horizontal="center" vertical="center"/>
    </xf>
    <xf numFmtId="0" fontId="1" fillId="3" borderId="24" xfId="0" applyFont="1" applyFill="1" applyBorder="1" applyAlignment="1" applyProtection="1">
      <alignment vertical="center" wrapText="1"/>
    </xf>
    <xf numFmtId="3" fontId="8" fillId="3" borderId="24" xfId="0" applyNumberFormat="1" applyFont="1" applyFill="1" applyBorder="1" applyAlignment="1" applyProtection="1">
      <alignment horizontal="right" vertical="center"/>
    </xf>
    <xf numFmtId="3" fontId="0" fillId="0" borderId="16" xfId="0" applyNumberFormat="1" applyBorder="1"/>
    <xf numFmtId="0" fontId="9" fillId="0" borderId="23" xfId="0" applyFont="1" applyFill="1" applyBorder="1" applyAlignment="1" applyProtection="1">
      <alignment horizontal="center" vertical="center"/>
    </xf>
    <xf numFmtId="0" fontId="9" fillId="0" borderId="24" xfId="0" applyFont="1" applyBorder="1" applyAlignment="1" applyProtection="1">
      <alignment vertical="center"/>
    </xf>
    <xf numFmtId="3" fontId="9" fillId="0" borderId="24" xfId="0" applyNumberFormat="1" applyFont="1" applyFill="1" applyBorder="1" applyAlignment="1" applyProtection="1">
      <alignment horizontal="right" vertical="center"/>
      <protection locked="0"/>
    </xf>
    <xf numFmtId="3" fontId="9" fillId="4" borderId="24" xfId="0" applyNumberFormat="1" applyFont="1" applyFill="1" applyBorder="1" applyAlignment="1" applyProtection="1">
      <alignment horizontal="right" vertical="center"/>
    </xf>
    <xf numFmtId="3" fontId="0" fillId="5" borderId="16" xfId="0" applyNumberFormat="1" applyFill="1" applyBorder="1"/>
    <xf numFmtId="0" fontId="9" fillId="0" borderId="24" xfId="0" applyFont="1" applyFill="1" applyBorder="1" applyAlignment="1" applyProtection="1">
      <alignment vertical="center" wrapText="1"/>
    </xf>
    <xf numFmtId="3" fontId="0" fillId="3" borderId="16" xfId="0" applyNumberFormat="1" applyFill="1" applyBorder="1"/>
    <xf numFmtId="3" fontId="8" fillId="3" borderId="26" xfId="0" applyNumberFormat="1" applyFont="1" applyFill="1" applyBorder="1" applyAlignment="1" applyProtection="1">
      <alignment horizontal="right" vertical="center"/>
    </xf>
    <xf numFmtId="0" fontId="5" fillId="3" borderId="24" xfId="0" applyFont="1" applyFill="1" applyBorder="1" applyAlignment="1" applyProtection="1">
      <alignment vertical="center" wrapText="1"/>
    </xf>
    <xf numFmtId="0" fontId="5" fillId="3" borderId="23" xfId="0" applyFont="1" applyFill="1" applyBorder="1" applyAlignment="1" applyProtection="1">
      <alignment horizontal="center" vertical="center"/>
    </xf>
    <xf numFmtId="3" fontId="6" fillId="2" borderId="24" xfId="0" applyNumberFormat="1" applyFont="1" applyFill="1" applyBorder="1" applyAlignment="1" applyProtection="1">
      <alignment horizontal="right" vertical="center"/>
    </xf>
    <xf numFmtId="3" fontId="6" fillId="2" borderId="26" xfId="0" applyNumberFormat="1" applyFont="1" applyFill="1" applyBorder="1" applyAlignment="1" applyProtection="1">
      <alignment horizontal="right" vertical="center"/>
    </xf>
    <xf numFmtId="3" fontId="6" fillId="6" borderId="26" xfId="0" applyNumberFormat="1" applyFont="1" applyFill="1" applyBorder="1" applyAlignment="1" applyProtection="1">
      <alignment horizontal="right" vertical="center"/>
    </xf>
    <xf numFmtId="3" fontId="8" fillId="4" borderId="24" xfId="0" applyNumberFormat="1" applyFont="1" applyFill="1" applyBorder="1" applyAlignment="1" applyProtection="1">
      <alignment horizontal="right" vertical="center"/>
    </xf>
    <xf numFmtId="3" fontId="1" fillId="0" borderId="16" xfId="0" applyNumberFormat="1" applyFont="1" applyBorder="1"/>
    <xf numFmtId="0" fontId="0" fillId="3" borderId="24" xfId="0" applyFont="1" applyFill="1" applyBorder="1" applyAlignment="1" applyProtection="1">
      <alignment vertical="center" wrapText="1"/>
    </xf>
    <xf numFmtId="0" fontId="9" fillId="7" borderId="24" xfId="0" applyFont="1" applyFill="1" applyBorder="1" applyAlignment="1" applyProtection="1">
      <alignment vertical="center" wrapText="1"/>
    </xf>
    <xf numFmtId="3" fontId="9" fillId="3" borderId="26" xfId="0" applyNumberFormat="1" applyFont="1" applyFill="1" applyBorder="1" applyAlignment="1" applyProtection="1">
      <alignment horizontal="right" vertical="center"/>
    </xf>
    <xf numFmtId="3" fontId="9" fillId="0" borderId="24" xfId="0" applyNumberFormat="1" applyFont="1" applyBorder="1" applyAlignment="1" applyProtection="1">
      <alignment horizontal="right" vertical="center"/>
      <protection locked="0"/>
    </xf>
    <xf numFmtId="3" fontId="9" fillId="0" borderId="26" xfId="0" applyNumberFormat="1" applyFont="1" applyBorder="1" applyAlignment="1" applyProtection="1">
      <alignment horizontal="right" vertical="center"/>
    </xf>
    <xf numFmtId="0" fontId="0" fillId="0" borderId="23"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0" borderId="24" xfId="0" applyFont="1" applyFill="1" applyBorder="1" applyAlignment="1" applyProtection="1">
      <alignment vertical="center" wrapText="1"/>
    </xf>
    <xf numFmtId="0" fontId="9" fillId="0" borderId="27" xfId="0" applyFont="1" applyFill="1" applyBorder="1" applyAlignment="1" applyProtection="1">
      <alignment horizontal="center" vertical="center"/>
    </xf>
    <xf numFmtId="0" fontId="9" fillId="0" borderId="28" xfId="0" applyFont="1" applyFill="1" applyBorder="1" applyAlignment="1" applyProtection="1">
      <alignment vertical="center" wrapText="1"/>
    </xf>
    <xf numFmtId="3" fontId="9" fillId="0" borderId="28" xfId="0" applyNumberFormat="1" applyFont="1" applyFill="1" applyBorder="1" applyAlignment="1" applyProtection="1">
      <alignment horizontal="right" vertical="center"/>
    </xf>
    <xf numFmtId="3" fontId="9" fillId="4" borderId="28" xfId="0" applyNumberFormat="1" applyFont="1" applyFill="1" applyBorder="1" applyAlignment="1" applyProtection="1">
      <alignment horizontal="right" vertical="center"/>
    </xf>
    <xf numFmtId="0" fontId="11" fillId="2" borderId="29" xfId="0" applyFont="1" applyFill="1" applyBorder="1" applyAlignment="1" applyProtection="1">
      <alignment vertical="center"/>
    </xf>
    <xf numFmtId="0" fontId="4" fillId="2" borderId="30" xfId="0" applyFont="1" applyFill="1" applyBorder="1" applyAlignment="1" applyProtection="1">
      <alignment horizontal="right" vertical="center"/>
    </xf>
    <xf numFmtId="3" fontId="4" fillId="2" borderId="30" xfId="0" applyNumberFormat="1" applyFont="1" applyFill="1" applyBorder="1" applyAlignment="1" applyProtection="1">
      <alignment horizontal="center" vertical="center"/>
    </xf>
    <xf numFmtId="3" fontId="4" fillId="2" borderId="30" xfId="0" applyNumberFormat="1" applyFont="1" applyFill="1" applyBorder="1" applyAlignment="1" applyProtection="1">
      <alignment horizontal="right" vertical="center"/>
    </xf>
    <xf numFmtId="3" fontId="4" fillId="2" borderId="31" xfId="0" applyNumberFormat="1" applyFont="1" applyFill="1" applyBorder="1" applyAlignment="1" applyProtection="1">
      <alignment horizontal="center" vertical="center"/>
    </xf>
    <xf numFmtId="0" fontId="2" fillId="0" borderId="1" xfId="0" applyFont="1" applyFill="1" applyBorder="1" applyAlignment="1">
      <alignment horizontal="center" vertical="top" wrapText="1"/>
    </xf>
    <xf numFmtId="0" fontId="2" fillId="0" borderId="2" xfId="0" applyFont="1" applyFill="1" applyBorder="1" applyAlignment="1">
      <alignment horizontal="center" vertical="top"/>
    </xf>
    <xf numFmtId="0" fontId="2" fillId="0" borderId="3" xfId="0" applyFont="1" applyFill="1" applyBorder="1" applyAlignment="1">
      <alignment horizontal="center" vertical="top"/>
    </xf>
    <xf numFmtId="0" fontId="3" fillId="0" borderId="4" xfId="0" applyFont="1" applyFill="1" applyBorder="1" applyAlignment="1" applyProtection="1">
      <alignment horizontal="left"/>
    </xf>
    <xf numFmtId="0" fontId="3" fillId="0" borderId="5" xfId="0" applyFont="1" applyFill="1" applyBorder="1" applyAlignment="1" applyProtection="1">
      <alignment horizontal="left"/>
    </xf>
    <xf numFmtId="0" fontId="3" fillId="0" borderId="6" xfId="0" applyFont="1" applyFill="1" applyBorder="1" applyAlignment="1" applyProtection="1">
      <alignment horizontal="left"/>
    </xf>
    <xf numFmtId="0" fontId="4" fillId="2" borderId="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8" xfId="0" applyFont="1" applyFill="1" applyBorder="1" applyAlignment="1">
      <alignment horizontal="center" vertical="center" wrapText="1"/>
    </xf>
    <xf numFmtId="41" fontId="4" fillId="2" borderId="9" xfId="0" applyNumberFormat="1" applyFont="1" applyFill="1" applyBorder="1" applyAlignment="1">
      <alignment horizontal="center" vertical="center" wrapText="1"/>
    </xf>
    <xf numFmtId="41" fontId="4" fillId="2" borderId="10" xfId="0" applyNumberFormat="1" applyFont="1" applyFill="1" applyBorder="1" applyAlignment="1">
      <alignment horizontal="center" vertical="center" wrapText="1"/>
    </xf>
    <xf numFmtId="41" fontId="4" fillId="2" borderId="11" xfId="0" applyNumberFormat="1" applyFont="1" applyFill="1" applyBorder="1" applyAlignment="1">
      <alignment horizontal="center" vertical="center" wrapText="1"/>
    </xf>
    <xf numFmtId="41" fontId="4" fillId="2" borderId="12" xfId="0" applyNumberFormat="1" applyFont="1" applyFill="1" applyBorder="1" applyAlignment="1">
      <alignment horizontal="center" vertical="center"/>
    </xf>
    <xf numFmtId="41" fontId="4" fillId="2" borderId="13" xfId="0" applyNumberFormat="1" applyFont="1" applyFill="1" applyBorder="1" applyAlignment="1">
      <alignment horizontal="center" vertical="center"/>
    </xf>
    <xf numFmtId="41" fontId="4" fillId="2" borderId="14" xfId="0" applyNumberFormat="1" applyFont="1" applyFill="1" applyBorder="1" applyAlignment="1">
      <alignment horizontal="center" vertical="center"/>
    </xf>
    <xf numFmtId="41" fontId="4" fillId="2" borderId="1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esktop/PRESUPUESTOS%20DE%20EGRESOS%202018,2019/PRESUPUEST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ÓN DE INGRESOS"/>
      <sheetName val="PRESUP.EGRESOS FUENTE FINANCIAM"/>
      <sheetName val="PROYECCIONES INGRESOS"/>
      <sheetName val="PROYECCIONES EGRESOS"/>
      <sheetName val="CLASIFIC.ADMINISTRATIVA"/>
      <sheetName val="CLASIFIC.FUNCIONAL DEL GASTO"/>
      <sheetName val="ESTUDIOS ACTUARIALES"/>
      <sheetName val="PLANTILLA  "/>
      <sheetName val=" CAT. FUNCION, SUB FUNCION"/>
      <sheetName val="Hoja1"/>
    </sheetNames>
    <sheetDataSet>
      <sheetData sheetId="0">
        <row r="2">
          <cell r="A2" t="str">
            <v>Nombre del Municipio: Concepción Buenos Aires, jalisco.</v>
          </cell>
          <cell r="B2"/>
          <cell r="C2"/>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33"/>
  <sheetViews>
    <sheetView tabSelected="1" topLeftCell="A94" workbookViewId="0">
      <selection activeCell="D6" sqref="D6"/>
    </sheetView>
  </sheetViews>
  <sheetFormatPr baseColWidth="10" defaultRowHeight="15" x14ac:dyDescent="0.25"/>
  <cols>
    <col min="1" max="1" width="8.42578125" customWidth="1"/>
    <col min="2" max="2" width="55.140625" customWidth="1"/>
    <col min="3" max="3" width="15" customWidth="1"/>
    <col min="4" max="4" width="18.42578125" customWidth="1"/>
    <col min="5" max="5" width="18.5703125" customWidth="1"/>
    <col min="6" max="6" width="17" customWidth="1"/>
    <col min="7" max="7" width="16.7109375" customWidth="1"/>
    <col min="8" max="8" width="16.140625" customWidth="1"/>
    <col min="9" max="9" width="18.7109375" customWidth="1"/>
    <col min="10" max="10" width="16" customWidth="1"/>
    <col min="11" max="11" width="15.7109375" customWidth="1"/>
    <col min="12" max="12" width="17.7109375" customWidth="1"/>
    <col min="13" max="13" width="16.28515625" customWidth="1"/>
    <col min="14" max="14" width="0.28515625" customWidth="1"/>
  </cols>
  <sheetData>
    <row r="1" spans="1:14" ht="26.25" x14ac:dyDescent="0.25">
      <c r="A1" s="52" t="s">
        <v>0</v>
      </c>
      <c r="B1" s="53"/>
      <c r="C1" s="53"/>
      <c r="D1" s="53"/>
      <c r="E1" s="53"/>
      <c r="F1" s="53"/>
      <c r="G1" s="53"/>
      <c r="H1" s="53"/>
      <c r="I1" s="53"/>
      <c r="J1" s="53"/>
      <c r="K1" s="53"/>
      <c r="L1" s="53"/>
      <c r="M1" s="53"/>
      <c r="N1" s="54"/>
    </row>
    <row r="2" spans="1:14" ht="21" x14ac:dyDescent="0.35">
      <c r="A2" s="55" t="str">
        <f>'[1]ESTIMACIÓN DE INGRESOS'!A2:C2</f>
        <v>Nombre del Municipio: Concepción Buenos Aires, jalisco.</v>
      </c>
      <c r="B2" s="56"/>
      <c r="C2" s="56"/>
      <c r="D2" s="56"/>
      <c r="E2" s="56"/>
      <c r="F2" s="56"/>
      <c r="G2" s="56"/>
      <c r="H2" s="56"/>
      <c r="I2" s="56"/>
      <c r="J2" s="56"/>
      <c r="K2" s="56"/>
      <c r="L2" s="56"/>
      <c r="M2" s="56"/>
      <c r="N2" s="57"/>
    </row>
    <row r="3" spans="1:14" ht="15.75" x14ac:dyDescent="0.25">
      <c r="A3" s="58" t="s">
        <v>1</v>
      </c>
      <c r="B3" s="60" t="s">
        <v>2</v>
      </c>
      <c r="C3" s="62" t="s">
        <v>3</v>
      </c>
      <c r="D3" s="63"/>
      <c r="E3" s="63"/>
      <c r="F3" s="63"/>
      <c r="G3" s="63"/>
      <c r="H3" s="63"/>
      <c r="I3" s="64"/>
      <c r="J3" s="65" t="s">
        <v>4</v>
      </c>
      <c r="K3" s="66"/>
      <c r="L3" s="67"/>
      <c r="M3" s="68" t="s">
        <v>5</v>
      </c>
      <c r="N3" s="1"/>
    </row>
    <row r="4" spans="1:14" ht="63.75" x14ac:dyDescent="0.25">
      <c r="A4" s="59"/>
      <c r="B4" s="61"/>
      <c r="C4" s="2" t="s">
        <v>6</v>
      </c>
      <c r="D4" s="2" t="s">
        <v>7</v>
      </c>
      <c r="E4" s="2" t="s">
        <v>8</v>
      </c>
      <c r="F4" s="3" t="s">
        <v>9</v>
      </c>
      <c r="G4" s="3" t="s">
        <v>10</v>
      </c>
      <c r="H4" s="4" t="s">
        <v>11</v>
      </c>
      <c r="I4" s="5" t="s">
        <v>12</v>
      </c>
      <c r="J4" s="5" t="s">
        <v>13</v>
      </c>
      <c r="K4" s="5" t="s">
        <v>14</v>
      </c>
      <c r="L4" s="6" t="s">
        <v>15</v>
      </c>
      <c r="M4" s="68"/>
      <c r="N4" s="1"/>
    </row>
    <row r="5" spans="1:14" ht="15.75" x14ac:dyDescent="0.25">
      <c r="A5" s="7"/>
      <c r="B5" s="8"/>
      <c r="C5" s="9"/>
      <c r="D5" s="9"/>
      <c r="E5" s="8"/>
      <c r="F5" s="8"/>
      <c r="G5" s="8"/>
      <c r="H5" s="8"/>
      <c r="I5" s="10"/>
      <c r="J5" s="10"/>
      <c r="K5" s="10"/>
      <c r="L5" s="10"/>
      <c r="M5" s="10"/>
      <c r="N5" s="11"/>
    </row>
    <row r="6" spans="1:14" ht="15.75" x14ac:dyDescent="0.25">
      <c r="A6" s="12">
        <v>1000</v>
      </c>
      <c r="B6" s="13" t="s">
        <v>16</v>
      </c>
      <c r="C6" s="14">
        <f t="shared" ref="C6:N6" si="0">C7+C12+C17+C26+C31+C38+C40</f>
        <v>10476145</v>
      </c>
      <c r="D6" s="14">
        <f>D7+D12+D17+D26+D31+D38+D40</f>
        <v>0</v>
      </c>
      <c r="E6" s="14">
        <f t="shared" si="0"/>
        <v>0</v>
      </c>
      <c r="F6" s="14">
        <f t="shared" si="0"/>
        <v>0</v>
      </c>
      <c r="G6" s="14">
        <f t="shared" si="0"/>
        <v>0</v>
      </c>
      <c r="H6" s="14">
        <f t="shared" si="0"/>
        <v>0</v>
      </c>
      <c r="I6" s="14">
        <f t="shared" si="0"/>
        <v>0</v>
      </c>
      <c r="J6" s="14">
        <f t="shared" si="0"/>
        <v>591400</v>
      </c>
      <c r="K6" s="14">
        <f t="shared" si="0"/>
        <v>0</v>
      </c>
      <c r="L6" s="14">
        <f t="shared" si="0"/>
        <v>0</v>
      </c>
      <c r="M6" s="14">
        <f>SUM(C6:L6)</f>
        <v>11067545</v>
      </c>
      <c r="N6" s="15">
        <f t="shared" si="0"/>
        <v>0</v>
      </c>
    </row>
    <row r="7" spans="1:14" ht="30" x14ac:dyDescent="0.25">
      <c r="A7" s="16">
        <v>1100</v>
      </c>
      <c r="B7" s="17" t="s">
        <v>17</v>
      </c>
      <c r="C7" s="18">
        <f>SUM(C8:C11)</f>
        <v>7952264</v>
      </c>
      <c r="D7" s="18">
        <f>SUM(D8:D11)</f>
        <v>0</v>
      </c>
      <c r="E7" s="18">
        <f t="shared" ref="E7:L7" si="1">SUM(E8:E11)</f>
        <v>0</v>
      </c>
      <c r="F7" s="18">
        <f t="shared" si="1"/>
        <v>0</v>
      </c>
      <c r="G7" s="18">
        <f t="shared" si="1"/>
        <v>0</v>
      </c>
      <c r="H7" s="18">
        <f t="shared" si="1"/>
        <v>0</v>
      </c>
      <c r="I7" s="18">
        <f t="shared" si="1"/>
        <v>0</v>
      </c>
      <c r="J7" s="18">
        <f t="shared" si="1"/>
        <v>247400</v>
      </c>
      <c r="K7" s="18">
        <f t="shared" si="1"/>
        <v>0</v>
      </c>
      <c r="L7" s="18">
        <f t="shared" si="1"/>
        <v>0</v>
      </c>
      <c r="M7" s="18">
        <f t="shared" ref="M7:M70" si="2">SUM(C7:L7)</f>
        <v>8199664</v>
      </c>
      <c r="N7" s="19"/>
    </row>
    <row r="8" spans="1:14" x14ac:dyDescent="0.25">
      <c r="A8" s="20">
        <v>111</v>
      </c>
      <c r="B8" s="21" t="s">
        <v>18</v>
      </c>
      <c r="C8" s="22">
        <v>1171498</v>
      </c>
      <c r="D8" s="22"/>
      <c r="E8" s="22"/>
      <c r="F8" s="22"/>
      <c r="G8" s="22"/>
      <c r="H8" s="22"/>
      <c r="I8" s="22"/>
      <c r="J8" s="22"/>
      <c r="K8" s="22"/>
      <c r="L8" s="22"/>
      <c r="M8" s="23">
        <f t="shared" si="2"/>
        <v>1171498</v>
      </c>
      <c r="N8" s="24"/>
    </row>
    <row r="9" spans="1:14" x14ac:dyDescent="0.25">
      <c r="A9" s="20">
        <v>112</v>
      </c>
      <c r="B9" s="25" t="s">
        <v>19</v>
      </c>
      <c r="C9" s="22"/>
      <c r="D9" s="22"/>
      <c r="E9" s="22"/>
      <c r="F9" s="22"/>
      <c r="G9" s="22"/>
      <c r="H9" s="22"/>
      <c r="I9" s="22"/>
      <c r="J9" s="22"/>
      <c r="K9" s="22"/>
      <c r="L9" s="22"/>
      <c r="M9" s="23">
        <f t="shared" si="2"/>
        <v>0</v>
      </c>
      <c r="N9" s="24"/>
    </row>
    <row r="10" spans="1:14" x14ac:dyDescent="0.25">
      <c r="A10" s="20">
        <v>113</v>
      </c>
      <c r="B10" s="25" t="s">
        <v>20</v>
      </c>
      <c r="C10" s="22">
        <v>6780766</v>
      </c>
      <c r="D10" s="22"/>
      <c r="E10" s="22"/>
      <c r="F10" s="22"/>
      <c r="G10" s="22"/>
      <c r="H10" s="22"/>
      <c r="I10" s="22"/>
      <c r="J10" s="22">
        <v>247400</v>
      </c>
      <c r="K10" s="22"/>
      <c r="L10" s="22"/>
      <c r="M10" s="23">
        <f t="shared" si="2"/>
        <v>7028166</v>
      </c>
      <c r="N10" s="19"/>
    </row>
    <row r="11" spans="1:14" x14ac:dyDescent="0.25">
      <c r="A11" s="20">
        <v>114</v>
      </c>
      <c r="B11" s="25" t="s">
        <v>21</v>
      </c>
      <c r="C11" s="22"/>
      <c r="D11" s="22"/>
      <c r="E11" s="22"/>
      <c r="F11" s="22"/>
      <c r="G11" s="22"/>
      <c r="H11" s="22"/>
      <c r="I11" s="22"/>
      <c r="J11" s="22"/>
      <c r="K11" s="22"/>
      <c r="L11" s="22"/>
      <c r="M11" s="23">
        <f t="shared" si="2"/>
        <v>0</v>
      </c>
      <c r="N11" s="19"/>
    </row>
    <row r="12" spans="1:14" ht="30" x14ac:dyDescent="0.25">
      <c r="A12" s="16">
        <v>1200</v>
      </c>
      <c r="B12" s="17" t="s">
        <v>22</v>
      </c>
      <c r="C12" s="18">
        <f t="shared" ref="C12:L12" si="3">SUM(C13:C16)</f>
        <v>1106891</v>
      </c>
      <c r="D12" s="18">
        <f>SUM(D13:D16)</f>
        <v>0</v>
      </c>
      <c r="E12" s="18">
        <f t="shared" si="3"/>
        <v>0</v>
      </c>
      <c r="F12" s="18">
        <f t="shared" si="3"/>
        <v>0</v>
      </c>
      <c r="G12" s="18">
        <f t="shared" si="3"/>
        <v>0</v>
      </c>
      <c r="H12" s="18">
        <f t="shared" si="3"/>
        <v>0</v>
      </c>
      <c r="I12" s="18">
        <f t="shared" si="3"/>
        <v>0</v>
      </c>
      <c r="J12" s="18">
        <f t="shared" si="3"/>
        <v>344000</v>
      </c>
      <c r="K12" s="18">
        <f t="shared" si="3"/>
        <v>0</v>
      </c>
      <c r="L12" s="18">
        <f t="shared" si="3"/>
        <v>0</v>
      </c>
      <c r="M12" s="18">
        <f t="shared" si="2"/>
        <v>1450891</v>
      </c>
      <c r="N12" s="26"/>
    </row>
    <row r="13" spans="1:14" x14ac:dyDescent="0.25">
      <c r="A13" s="20">
        <v>121</v>
      </c>
      <c r="B13" s="25" t="s">
        <v>23</v>
      </c>
      <c r="C13" s="22"/>
      <c r="D13" s="22"/>
      <c r="E13" s="22"/>
      <c r="F13" s="22"/>
      <c r="G13" s="22"/>
      <c r="H13" s="22"/>
      <c r="I13" s="22"/>
      <c r="J13" s="22"/>
      <c r="K13" s="22"/>
      <c r="L13" s="22"/>
      <c r="M13" s="23">
        <f t="shared" si="2"/>
        <v>0</v>
      </c>
      <c r="N13" s="19"/>
    </row>
    <row r="14" spans="1:14" x14ac:dyDescent="0.25">
      <c r="A14" s="20">
        <v>122</v>
      </c>
      <c r="B14" s="25" t="s">
        <v>24</v>
      </c>
      <c r="C14" s="22">
        <v>1106891</v>
      </c>
      <c r="D14" s="22"/>
      <c r="E14" s="22"/>
      <c r="F14" s="22"/>
      <c r="G14" s="22"/>
      <c r="H14" s="22"/>
      <c r="I14" s="22"/>
      <c r="J14" s="22">
        <v>344000</v>
      </c>
      <c r="K14" s="22"/>
      <c r="L14" s="22"/>
      <c r="M14" s="23">
        <f t="shared" si="2"/>
        <v>1450891</v>
      </c>
      <c r="N14" s="19"/>
    </row>
    <row r="15" spans="1:14" x14ac:dyDescent="0.25">
      <c r="A15" s="20">
        <v>123</v>
      </c>
      <c r="B15" s="25" t="s">
        <v>25</v>
      </c>
      <c r="C15" s="22"/>
      <c r="D15" s="22"/>
      <c r="E15" s="22"/>
      <c r="F15" s="22"/>
      <c r="G15" s="22"/>
      <c r="H15" s="22"/>
      <c r="I15" s="22"/>
      <c r="J15" s="22"/>
      <c r="K15" s="22"/>
      <c r="L15" s="22"/>
      <c r="M15" s="23">
        <f t="shared" si="2"/>
        <v>0</v>
      </c>
      <c r="N15" s="19"/>
    </row>
    <row r="16" spans="1:14" ht="25.5" x14ac:dyDescent="0.25">
      <c r="A16" s="20">
        <v>124</v>
      </c>
      <c r="B16" s="25" t="s">
        <v>26</v>
      </c>
      <c r="C16" s="22"/>
      <c r="D16" s="22"/>
      <c r="E16" s="22"/>
      <c r="F16" s="22"/>
      <c r="G16" s="22"/>
      <c r="H16" s="22"/>
      <c r="I16" s="22"/>
      <c r="J16" s="22"/>
      <c r="K16" s="22"/>
      <c r="L16" s="22"/>
      <c r="M16" s="23">
        <f t="shared" si="2"/>
        <v>0</v>
      </c>
      <c r="N16" s="19"/>
    </row>
    <row r="17" spans="1:14" x14ac:dyDescent="0.25">
      <c r="A17" s="16">
        <v>1300</v>
      </c>
      <c r="B17" s="17" t="s">
        <v>27</v>
      </c>
      <c r="C17" s="18">
        <f>SUM(C18:C25)</f>
        <v>1158000</v>
      </c>
      <c r="D17" s="18">
        <f>SUM(D18:D25)</f>
        <v>0</v>
      </c>
      <c r="E17" s="18">
        <f t="shared" ref="E17:N17" si="4">SUM(E18:E25)</f>
        <v>0</v>
      </c>
      <c r="F17" s="18">
        <f t="shared" si="4"/>
        <v>0</v>
      </c>
      <c r="G17" s="18">
        <f t="shared" si="4"/>
        <v>0</v>
      </c>
      <c r="H17" s="18">
        <f t="shared" si="4"/>
        <v>0</v>
      </c>
      <c r="I17" s="18">
        <f t="shared" si="4"/>
        <v>0</v>
      </c>
      <c r="J17" s="18">
        <f t="shared" si="4"/>
        <v>0</v>
      </c>
      <c r="K17" s="18">
        <f t="shared" si="4"/>
        <v>0</v>
      </c>
      <c r="L17" s="18">
        <f t="shared" si="4"/>
        <v>0</v>
      </c>
      <c r="M17" s="18">
        <f t="shared" si="2"/>
        <v>1158000</v>
      </c>
      <c r="N17" s="27">
        <f t="shared" si="4"/>
        <v>0</v>
      </c>
    </row>
    <row r="18" spans="1:14" x14ac:dyDescent="0.25">
      <c r="A18" s="20">
        <v>131</v>
      </c>
      <c r="B18" s="25" t="s">
        <v>28</v>
      </c>
      <c r="C18" s="22"/>
      <c r="D18" s="22"/>
      <c r="E18" s="22"/>
      <c r="F18" s="22"/>
      <c r="G18" s="22"/>
      <c r="H18" s="22"/>
      <c r="I18" s="22"/>
      <c r="J18" s="22"/>
      <c r="K18" s="22"/>
      <c r="L18" s="22"/>
      <c r="M18" s="23">
        <f t="shared" si="2"/>
        <v>0</v>
      </c>
      <c r="N18" s="19"/>
    </row>
    <row r="19" spans="1:14" x14ac:dyDescent="0.25">
      <c r="A19" s="20">
        <v>132</v>
      </c>
      <c r="B19" s="25" t="s">
        <v>29</v>
      </c>
      <c r="C19" s="22">
        <v>1158000</v>
      </c>
      <c r="D19" s="22"/>
      <c r="E19" s="22"/>
      <c r="F19" s="22"/>
      <c r="G19" s="22"/>
      <c r="H19" s="22"/>
      <c r="I19" s="22"/>
      <c r="J19" s="22"/>
      <c r="K19" s="22"/>
      <c r="L19" s="22"/>
      <c r="M19" s="23">
        <f t="shared" si="2"/>
        <v>1158000</v>
      </c>
      <c r="N19" s="19"/>
    </row>
    <row r="20" spans="1:14" x14ac:dyDescent="0.25">
      <c r="A20" s="20">
        <v>133</v>
      </c>
      <c r="B20" s="25" t="s">
        <v>30</v>
      </c>
      <c r="C20" s="22"/>
      <c r="D20" s="22"/>
      <c r="E20" s="22"/>
      <c r="F20" s="22"/>
      <c r="G20" s="22"/>
      <c r="H20" s="22"/>
      <c r="I20" s="22"/>
      <c r="J20" s="22"/>
      <c r="K20" s="22"/>
      <c r="L20" s="22"/>
      <c r="M20" s="23">
        <f t="shared" si="2"/>
        <v>0</v>
      </c>
      <c r="N20" s="19"/>
    </row>
    <row r="21" spans="1:14" x14ac:dyDescent="0.25">
      <c r="A21" s="20">
        <v>134</v>
      </c>
      <c r="B21" s="25" t="s">
        <v>31</v>
      </c>
      <c r="C21" s="22"/>
      <c r="D21" s="22"/>
      <c r="E21" s="22"/>
      <c r="F21" s="22"/>
      <c r="G21" s="22"/>
      <c r="H21" s="22"/>
      <c r="I21" s="22"/>
      <c r="J21" s="22"/>
      <c r="K21" s="22"/>
      <c r="L21" s="22"/>
      <c r="M21" s="23">
        <f t="shared" si="2"/>
        <v>0</v>
      </c>
      <c r="N21" s="19"/>
    </row>
    <row r="22" spans="1:14" x14ac:dyDescent="0.25">
      <c r="A22" s="20">
        <v>135</v>
      </c>
      <c r="B22" s="25" t="s">
        <v>32</v>
      </c>
      <c r="C22" s="22"/>
      <c r="D22" s="22"/>
      <c r="E22" s="22"/>
      <c r="F22" s="22"/>
      <c r="G22" s="22"/>
      <c r="H22" s="22"/>
      <c r="I22" s="22"/>
      <c r="J22" s="22"/>
      <c r="K22" s="22"/>
      <c r="L22" s="22"/>
      <c r="M22" s="23">
        <f t="shared" si="2"/>
        <v>0</v>
      </c>
      <c r="N22" s="19"/>
    </row>
    <row r="23" spans="1:14" ht="25.5" x14ac:dyDescent="0.25">
      <c r="A23" s="20">
        <v>136</v>
      </c>
      <c r="B23" s="25" t="s">
        <v>33</v>
      </c>
      <c r="C23" s="22"/>
      <c r="D23" s="22"/>
      <c r="E23" s="22"/>
      <c r="F23" s="22"/>
      <c r="G23" s="22"/>
      <c r="H23" s="22"/>
      <c r="I23" s="22"/>
      <c r="J23" s="22"/>
      <c r="K23" s="22"/>
      <c r="L23" s="22"/>
      <c r="M23" s="23">
        <f t="shared" si="2"/>
        <v>0</v>
      </c>
      <c r="N23" s="19"/>
    </row>
    <row r="24" spans="1:14" x14ac:dyDescent="0.25">
      <c r="A24" s="20">
        <v>137</v>
      </c>
      <c r="B24" s="25" t="s">
        <v>34</v>
      </c>
      <c r="C24" s="22"/>
      <c r="D24" s="22"/>
      <c r="E24" s="22"/>
      <c r="F24" s="22"/>
      <c r="G24" s="22"/>
      <c r="H24" s="22"/>
      <c r="I24" s="22"/>
      <c r="J24" s="22"/>
      <c r="K24" s="22"/>
      <c r="L24" s="22"/>
      <c r="M24" s="23">
        <f t="shared" si="2"/>
        <v>0</v>
      </c>
      <c r="N24" s="19"/>
    </row>
    <row r="25" spans="1:14" ht="25.5" x14ac:dyDescent="0.25">
      <c r="A25" s="20">
        <v>138</v>
      </c>
      <c r="B25" s="25" t="s">
        <v>35</v>
      </c>
      <c r="C25" s="22"/>
      <c r="D25" s="22"/>
      <c r="E25" s="22"/>
      <c r="F25" s="22"/>
      <c r="G25" s="22"/>
      <c r="H25" s="22"/>
      <c r="I25" s="22"/>
      <c r="J25" s="22"/>
      <c r="K25" s="22"/>
      <c r="L25" s="22"/>
      <c r="M25" s="23">
        <f t="shared" si="2"/>
        <v>0</v>
      </c>
      <c r="N25" s="19"/>
    </row>
    <row r="26" spans="1:14" x14ac:dyDescent="0.25">
      <c r="A26" s="16">
        <v>1400</v>
      </c>
      <c r="B26" s="17" t="s">
        <v>36</v>
      </c>
      <c r="C26" s="18">
        <f t="shared" ref="C26:N26" si="5">SUM(C27:C30)</f>
        <v>0</v>
      </c>
      <c r="D26" s="18">
        <f>SUM(D27:D30)</f>
        <v>0</v>
      </c>
      <c r="E26" s="18">
        <f t="shared" si="5"/>
        <v>0</v>
      </c>
      <c r="F26" s="18">
        <f t="shared" si="5"/>
        <v>0</v>
      </c>
      <c r="G26" s="18">
        <f t="shared" si="5"/>
        <v>0</v>
      </c>
      <c r="H26" s="18">
        <f t="shared" si="5"/>
        <v>0</v>
      </c>
      <c r="I26" s="18">
        <f t="shared" si="5"/>
        <v>0</v>
      </c>
      <c r="J26" s="18">
        <f t="shared" si="5"/>
        <v>0</v>
      </c>
      <c r="K26" s="18">
        <f t="shared" si="5"/>
        <v>0</v>
      </c>
      <c r="L26" s="18">
        <f t="shared" si="5"/>
        <v>0</v>
      </c>
      <c r="M26" s="18">
        <f t="shared" si="2"/>
        <v>0</v>
      </c>
      <c r="N26" s="27">
        <f t="shared" si="5"/>
        <v>0</v>
      </c>
    </row>
    <row r="27" spans="1:14" x14ac:dyDescent="0.25">
      <c r="A27" s="20">
        <v>141</v>
      </c>
      <c r="B27" s="25" t="s">
        <v>37</v>
      </c>
      <c r="C27" s="22"/>
      <c r="D27" s="22"/>
      <c r="E27" s="22"/>
      <c r="F27" s="22"/>
      <c r="G27" s="22"/>
      <c r="H27" s="22"/>
      <c r="I27" s="22"/>
      <c r="J27" s="22"/>
      <c r="K27" s="22"/>
      <c r="L27" s="22"/>
      <c r="M27" s="23">
        <f t="shared" si="2"/>
        <v>0</v>
      </c>
      <c r="N27" s="19"/>
    </row>
    <row r="28" spans="1:14" x14ac:dyDescent="0.25">
      <c r="A28" s="20">
        <v>142</v>
      </c>
      <c r="B28" s="25" t="s">
        <v>38</v>
      </c>
      <c r="C28" s="22"/>
      <c r="D28" s="22"/>
      <c r="E28" s="22"/>
      <c r="F28" s="22"/>
      <c r="G28" s="22"/>
      <c r="H28" s="22"/>
      <c r="I28" s="22"/>
      <c r="J28" s="22"/>
      <c r="K28" s="22"/>
      <c r="L28" s="22"/>
      <c r="M28" s="23">
        <f t="shared" si="2"/>
        <v>0</v>
      </c>
      <c r="N28" s="19"/>
    </row>
    <row r="29" spans="1:14" x14ac:dyDescent="0.25">
      <c r="A29" s="20">
        <v>143</v>
      </c>
      <c r="B29" s="25" t="s">
        <v>39</v>
      </c>
      <c r="C29" s="22"/>
      <c r="D29" s="22"/>
      <c r="E29" s="22"/>
      <c r="F29" s="22"/>
      <c r="G29" s="22"/>
      <c r="H29" s="22"/>
      <c r="I29" s="22"/>
      <c r="J29" s="22"/>
      <c r="K29" s="22"/>
      <c r="L29" s="22"/>
      <c r="M29" s="23">
        <f t="shared" si="2"/>
        <v>0</v>
      </c>
      <c r="N29" s="19"/>
    </row>
    <row r="30" spans="1:14" x14ac:dyDescent="0.25">
      <c r="A30" s="20">
        <v>144</v>
      </c>
      <c r="B30" s="25" t="s">
        <v>40</v>
      </c>
      <c r="C30" s="22"/>
      <c r="D30" s="22"/>
      <c r="E30" s="22"/>
      <c r="F30" s="22"/>
      <c r="G30" s="22"/>
      <c r="H30" s="22"/>
      <c r="I30" s="22"/>
      <c r="J30" s="22"/>
      <c r="K30" s="22"/>
      <c r="L30" s="22"/>
      <c r="M30" s="23">
        <f t="shared" si="2"/>
        <v>0</v>
      </c>
      <c r="N30" s="19"/>
    </row>
    <row r="31" spans="1:14" x14ac:dyDescent="0.25">
      <c r="A31" s="16">
        <v>1500</v>
      </c>
      <c r="B31" s="17" t="s">
        <v>41</v>
      </c>
      <c r="C31" s="18">
        <f t="shared" ref="C31:N31" si="6">SUM(C32:C37)</f>
        <v>258990</v>
      </c>
      <c r="D31" s="18">
        <f>SUM(D32:D37)</f>
        <v>0</v>
      </c>
      <c r="E31" s="18">
        <f t="shared" si="6"/>
        <v>0</v>
      </c>
      <c r="F31" s="18">
        <f t="shared" si="6"/>
        <v>0</v>
      </c>
      <c r="G31" s="18">
        <f t="shared" si="6"/>
        <v>0</v>
      </c>
      <c r="H31" s="18">
        <f t="shared" si="6"/>
        <v>0</v>
      </c>
      <c r="I31" s="18">
        <f t="shared" si="6"/>
        <v>0</v>
      </c>
      <c r="J31" s="18">
        <f t="shared" si="6"/>
        <v>0</v>
      </c>
      <c r="K31" s="18">
        <f t="shared" si="6"/>
        <v>0</v>
      </c>
      <c r="L31" s="18">
        <f t="shared" si="6"/>
        <v>0</v>
      </c>
      <c r="M31" s="18">
        <f t="shared" si="2"/>
        <v>258990</v>
      </c>
      <c r="N31" s="27">
        <f t="shared" si="6"/>
        <v>0</v>
      </c>
    </row>
    <row r="32" spans="1:14" x14ac:dyDescent="0.25">
      <c r="A32" s="20">
        <v>151</v>
      </c>
      <c r="B32" s="25" t="s">
        <v>42</v>
      </c>
      <c r="C32" s="22"/>
      <c r="D32" s="22"/>
      <c r="E32" s="22"/>
      <c r="F32" s="22"/>
      <c r="G32" s="22"/>
      <c r="H32" s="22"/>
      <c r="I32" s="22"/>
      <c r="J32" s="22"/>
      <c r="K32" s="22"/>
      <c r="L32" s="22"/>
      <c r="M32" s="23">
        <f t="shared" si="2"/>
        <v>0</v>
      </c>
      <c r="N32" s="19"/>
    </row>
    <row r="33" spans="1:14" x14ac:dyDescent="0.25">
      <c r="A33" s="20">
        <v>152</v>
      </c>
      <c r="B33" s="25" t="s">
        <v>43</v>
      </c>
      <c r="C33" s="22">
        <v>58990</v>
      </c>
      <c r="D33" s="22"/>
      <c r="E33" s="22"/>
      <c r="F33" s="22"/>
      <c r="G33" s="22"/>
      <c r="H33" s="22"/>
      <c r="I33" s="22"/>
      <c r="J33" s="22"/>
      <c r="K33" s="22"/>
      <c r="L33" s="22"/>
      <c r="M33" s="23">
        <f t="shared" si="2"/>
        <v>58990</v>
      </c>
      <c r="N33" s="19"/>
    </row>
    <row r="34" spans="1:14" x14ac:dyDescent="0.25">
      <c r="A34" s="20">
        <v>153</v>
      </c>
      <c r="B34" s="25" t="s">
        <v>44</v>
      </c>
      <c r="C34" s="22"/>
      <c r="D34" s="22"/>
      <c r="E34" s="22"/>
      <c r="F34" s="22"/>
      <c r="G34" s="22"/>
      <c r="H34" s="22"/>
      <c r="I34" s="22"/>
      <c r="J34" s="22"/>
      <c r="K34" s="22"/>
      <c r="L34" s="22"/>
      <c r="M34" s="23">
        <f t="shared" si="2"/>
        <v>0</v>
      </c>
      <c r="N34" s="19"/>
    </row>
    <row r="35" spans="1:14" x14ac:dyDescent="0.25">
      <c r="A35" s="20">
        <v>154</v>
      </c>
      <c r="B35" s="25" t="s">
        <v>45</v>
      </c>
      <c r="C35" s="22"/>
      <c r="D35" s="22"/>
      <c r="E35" s="22"/>
      <c r="F35" s="22"/>
      <c r="G35" s="22"/>
      <c r="H35" s="22"/>
      <c r="I35" s="22"/>
      <c r="J35" s="22"/>
      <c r="K35" s="22"/>
      <c r="L35" s="22"/>
      <c r="M35" s="23">
        <f t="shared" si="2"/>
        <v>0</v>
      </c>
      <c r="N35" s="19"/>
    </row>
    <row r="36" spans="1:14" x14ac:dyDescent="0.25">
      <c r="A36" s="20">
        <v>155</v>
      </c>
      <c r="B36" s="25" t="s">
        <v>46</v>
      </c>
      <c r="C36" s="22"/>
      <c r="D36" s="22"/>
      <c r="E36" s="22"/>
      <c r="F36" s="22"/>
      <c r="G36" s="22"/>
      <c r="H36" s="22"/>
      <c r="I36" s="22"/>
      <c r="J36" s="22"/>
      <c r="K36" s="22"/>
      <c r="L36" s="22"/>
      <c r="M36" s="23">
        <f t="shared" si="2"/>
        <v>0</v>
      </c>
      <c r="N36" s="19"/>
    </row>
    <row r="37" spans="1:14" x14ac:dyDescent="0.25">
      <c r="A37" s="20">
        <v>159</v>
      </c>
      <c r="B37" s="25" t="s">
        <v>47</v>
      </c>
      <c r="C37" s="22">
        <v>200000</v>
      </c>
      <c r="D37" s="22"/>
      <c r="E37" s="22"/>
      <c r="F37" s="22"/>
      <c r="G37" s="22"/>
      <c r="H37" s="22"/>
      <c r="I37" s="22"/>
      <c r="J37" s="22"/>
      <c r="K37" s="22"/>
      <c r="L37" s="22"/>
      <c r="M37" s="23">
        <f t="shared" si="2"/>
        <v>200000</v>
      </c>
      <c r="N37" s="19"/>
    </row>
    <row r="38" spans="1:14" x14ac:dyDescent="0.25">
      <c r="A38" s="16">
        <v>1600</v>
      </c>
      <c r="B38" s="28" t="s">
        <v>48</v>
      </c>
      <c r="C38" s="18">
        <f t="shared" ref="C38:N38" si="7">SUM(C39)</f>
        <v>0</v>
      </c>
      <c r="D38" s="18">
        <f t="shared" si="7"/>
        <v>0</v>
      </c>
      <c r="E38" s="18">
        <f t="shared" si="7"/>
        <v>0</v>
      </c>
      <c r="F38" s="18">
        <f t="shared" si="7"/>
        <v>0</v>
      </c>
      <c r="G38" s="18">
        <f t="shared" si="7"/>
        <v>0</v>
      </c>
      <c r="H38" s="18">
        <f t="shared" si="7"/>
        <v>0</v>
      </c>
      <c r="I38" s="18">
        <f t="shared" si="7"/>
        <v>0</v>
      </c>
      <c r="J38" s="18">
        <f t="shared" si="7"/>
        <v>0</v>
      </c>
      <c r="K38" s="18">
        <f t="shared" si="7"/>
        <v>0</v>
      </c>
      <c r="L38" s="18">
        <f t="shared" si="7"/>
        <v>0</v>
      </c>
      <c r="M38" s="18">
        <f t="shared" si="2"/>
        <v>0</v>
      </c>
      <c r="N38" s="27">
        <f t="shared" si="7"/>
        <v>0</v>
      </c>
    </row>
    <row r="39" spans="1:14" x14ac:dyDescent="0.25">
      <c r="A39" s="20">
        <v>161</v>
      </c>
      <c r="B39" s="25" t="s">
        <v>49</v>
      </c>
      <c r="C39" s="22"/>
      <c r="D39" s="22"/>
      <c r="E39" s="22"/>
      <c r="F39" s="22"/>
      <c r="G39" s="22"/>
      <c r="H39" s="22"/>
      <c r="I39" s="22"/>
      <c r="J39" s="22"/>
      <c r="K39" s="22"/>
      <c r="L39" s="22"/>
      <c r="M39" s="23">
        <f t="shared" si="2"/>
        <v>0</v>
      </c>
      <c r="N39" s="19"/>
    </row>
    <row r="40" spans="1:14" x14ac:dyDescent="0.25">
      <c r="A40" s="29">
        <v>1700</v>
      </c>
      <c r="B40" s="17" t="s">
        <v>50</v>
      </c>
      <c r="C40" s="18">
        <f t="shared" ref="C40:N40" si="8">SUM(C41:C42)</f>
        <v>0</v>
      </c>
      <c r="D40" s="18">
        <f>SUM(D41:D42)</f>
        <v>0</v>
      </c>
      <c r="E40" s="18">
        <f t="shared" si="8"/>
        <v>0</v>
      </c>
      <c r="F40" s="18">
        <f t="shared" si="8"/>
        <v>0</v>
      </c>
      <c r="G40" s="18">
        <f t="shared" si="8"/>
        <v>0</v>
      </c>
      <c r="H40" s="18">
        <f t="shared" si="8"/>
        <v>0</v>
      </c>
      <c r="I40" s="18">
        <f t="shared" si="8"/>
        <v>0</v>
      </c>
      <c r="J40" s="18">
        <f t="shared" si="8"/>
        <v>0</v>
      </c>
      <c r="K40" s="18">
        <f t="shared" si="8"/>
        <v>0</v>
      </c>
      <c r="L40" s="18">
        <f t="shared" si="8"/>
        <v>0</v>
      </c>
      <c r="M40" s="18">
        <f t="shared" si="2"/>
        <v>0</v>
      </c>
      <c r="N40" s="27">
        <f t="shared" si="8"/>
        <v>0</v>
      </c>
    </row>
    <row r="41" spans="1:14" x14ac:dyDescent="0.25">
      <c r="A41" s="20">
        <v>171</v>
      </c>
      <c r="B41" s="25" t="s">
        <v>51</v>
      </c>
      <c r="C41" s="22"/>
      <c r="D41" s="22"/>
      <c r="E41" s="22"/>
      <c r="F41" s="22"/>
      <c r="G41" s="22"/>
      <c r="H41" s="22"/>
      <c r="I41" s="22"/>
      <c r="J41" s="22"/>
      <c r="K41" s="22"/>
      <c r="L41" s="22"/>
      <c r="M41" s="23">
        <f t="shared" si="2"/>
        <v>0</v>
      </c>
      <c r="N41" s="19"/>
    </row>
    <row r="42" spans="1:14" x14ac:dyDescent="0.25">
      <c r="A42" s="20">
        <v>172</v>
      </c>
      <c r="B42" s="25" t="s">
        <v>52</v>
      </c>
      <c r="C42" s="22"/>
      <c r="D42" s="22"/>
      <c r="E42" s="22"/>
      <c r="F42" s="22"/>
      <c r="G42" s="22"/>
      <c r="H42" s="22"/>
      <c r="I42" s="22"/>
      <c r="J42" s="22"/>
      <c r="K42" s="22"/>
      <c r="L42" s="22"/>
      <c r="M42" s="23">
        <f t="shared" si="2"/>
        <v>0</v>
      </c>
      <c r="N42" s="19"/>
    </row>
    <row r="43" spans="1:14" ht="15.75" x14ac:dyDescent="0.25">
      <c r="A43" s="12">
        <v>2000</v>
      </c>
      <c r="B43" s="13" t="s">
        <v>53</v>
      </c>
      <c r="C43" s="30">
        <f t="shared" ref="C43:N43" si="9">C44+C53+C57+C67+C77+C85+C88+C94+C98</f>
        <v>6885199</v>
      </c>
      <c r="D43" s="30">
        <f>D44+D53+D57+D67+D77+D85+D88+D94+D98</f>
        <v>0</v>
      </c>
      <c r="E43" s="30">
        <f t="shared" si="9"/>
        <v>0</v>
      </c>
      <c r="F43" s="30">
        <f t="shared" si="9"/>
        <v>0</v>
      </c>
      <c r="G43" s="30">
        <f t="shared" si="9"/>
        <v>0</v>
      </c>
      <c r="H43" s="30">
        <f t="shared" si="9"/>
        <v>0</v>
      </c>
      <c r="I43" s="30">
        <f t="shared" si="9"/>
        <v>0</v>
      </c>
      <c r="J43" s="30">
        <f t="shared" si="9"/>
        <v>0</v>
      </c>
      <c r="K43" s="30">
        <f t="shared" si="9"/>
        <v>0</v>
      </c>
      <c r="L43" s="30">
        <f t="shared" si="9"/>
        <v>0</v>
      </c>
      <c r="M43" s="30">
        <f t="shared" si="2"/>
        <v>6885199</v>
      </c>
      <c r="N43" s="31">
        <f t="shared" si="9"/>
        <v>0</v>
      </c>
    </row>
    <row r="44" spans="1:14" ht="30" x14ac:dyDescent="0.25">
      <c r="A44" s="16">
        <v>2100</v>
      </c>
      <c r="B44" s="17" t="s">
        <v>54</v>
      </c>
      <c r="C44" s="18">
        <f t="shared" ref="C44:N44" si="10">SUM(C45:C52)</f>
        <v>325497</v>
      </c>
      <c r="D44" s="18">
        <f>SUM(D45:D52)</f>
        <v>0</v>
      </c>
      <c r="E44" s="18">
        <f t="shared" si="10"/>
        <v>0</v>
      </c>
      <c r="F44" s="18">
        <f t="shared" si="10"/>
        <v>0</v>
      </c>
      <c r="G44" s="18">
        <f t="shared" si="10"/>
        <v>0</v>
      </c>
      <c r="H44" s="18">
        <f t="shared" si="10"/>
        <v>0</v>
      </c>
      <c r="I44" s="18">
        <f t="shared" si="10"/>
        <v>0</v>
      </c>
      <c r="J44" s="18">
        <f t="shared" si="10"/>
        <v>0</v>
      </c>
      <c r="K44" s="18">
        <f t="shared" si="10"/>
        <v>0</v>
      </c>
      <c r="L44" s="18">
        <f t="shared" si="10"/>
        <v>0</v>
      </c>
      <c r="M44" s="18">
        <f t="shared" si="2"/>
        <v>325497</v>
      </c>
      <c r="N44" s="27">
        <f t="shared" si="10"/>
        <v>0</v>
      </c>
    </row>
    <row r="45" spans="1:14" x14ac:dyDescent="0.25">
      <c r="A45" s="20">
        <v>211</v>
      </c>
      <c r="B45" s="25" t="s">
        <v>55</v>
      </c>
      <c r="C45" s="22">
        <v>12500</v>
      </c>
      <c r="D45" s="22"/>
      <c r="E45" s="22"/>
      <c r="F45" s="22"/>
      <c r="G45" s="22"/>
      <c r="H45" s="22"/>
      <c r="I45" s="22"/>
      <c r="J45" s="22"/>
      <c r="K45" s="22"/>
      <c r="L45" s="22"/>
      <c r="M45" s="23">
        <f t="shared" si="2"/>
        <v>12500</v>
      </c>
      <c r="N45" s="19"/>
    </row>
    <row r="46" spans="1:14" x14ac:dyDescent="0.25">
      <c r="A46" s="20">
        <v>212</v>
      </c>
      <c r="B46" s="25" t="s">
        <v>56</v>
      </c>
      <c r="C46" s="22">
        <v>40500</v>
      </c>
      <c r="D46" s="22"/>
      <c r="E46" s="22"/>
      <c r="F46" s="22"/>
      <c r="G46" s="22"/>
      <c r="H46" s="22"/>
      <c r="I46" s="22"/>
      <c r="J46" s="22"/>
      <c r="K46" s="22"/>
      <c r="L46" s="22"/>
      <c r="M46" s="23">
        <f t="shared" si="2"/>
        <v>40500</v>
      </c>
      <c r="N46" s="19"/>
    </row>
    <row r="47" spans="1:14" x14ac:dyDescent="0.25">
      <c r="A47" s="20">
        <v>213</v>
      </c>
      <c r="B47" s="25" t="s">
        <v>57</v>
      </c>
      <c r="C47" s="22">
        <v>8000</v>
      </c>
      <c r="D47" s="22"/>
      <c r="E47" s="22"/>
      <c r="F47" s="22"/>
      <c r="G47" s="22"/>
      <c r="H47" s="22"/>
      <c r="I47" s="22"/>
      <c r="J47" s="22"/>
      <c r="K47" s="22"/>
      <c r="L47" s="22"/>
      <c r="M47" s="23">
        <f t="shared" si="2"/>
        <v>8000</v>
      </c>
      <c r="N47" s="19"/>
    </row>
    <row r="48" spans="1:14" ht="25.5" x14ac:dyDescent="0.25">
      <c r="A48" s="20">
        <v>214</v>
      </c>
      <c r="B48" s="25" t="s">
        <v>58</v>
      </c>
      <c r="C48" s="22">
        <v>31200</v>
      </c>
      <c r="D48" s="22"/>
      <c r="E48" s="22"/>
      <c r="F48" s="22"/>
      <c r="G48" s="22"/>
      <c r="H48" s="22"/>
      <c r="I48" s="22"/>
      <c r="J48" s="22"/>
      <c r="K48" s="22"/>
      <c r="L48" s="22"/>
      <c r="M48" s="23">
        <f t="shared" si="2"/>
        <v>31200</v>
      </c>
      <c r="N48" s="19"/>
    </row>
    <row r="49" spans="1:14" x14ac:dyDescent="0.25">
      <c r="A49" s="20">
        <v>215</v>
      </c>
      <c r="B49" s="25" t="s">
        <v>59</v>
      </c>
      <c r="C49" s="22">
        <v>56597</v>
      </c>
      <c r="D49" s="22"/>
      <c r="E49" s="22"/>
      <c r="F49" s="22"/>
      <c r="G49" s="22"/>
      <c r="H49" s="22"/>
      <c r="I49" s="22"/>
      <c r="J49" s="22"/>
      <c r="K49" s="22"/>
      <c r="L49" s="22"/>
      <c r="M49" s="23">
        <f t="shared" si="2"/>
        <v>56597</v>
      </c>
      <c r="N49" s="19"/>
    </row>
    <row r="50" spans="1:14" x14ac:dyDescent="0.25">
      <c r="A50" s="20">
        <v>216</v>
      </c>
      <c r="B50" s="25" t="s">
        <v>60</v>
      </c>
      <c r="C50" s="22">
        <v>118900</v>
      </c>
      <c r="D50" s="22"/>
      <c r="E50" s="22"/>
      <c r="F50" s="22"/>
      <c r="G50" s="22"/>
      <c r="H50" s="22"/>
      <c r="I50" s="22"/>
      <c r="J50" s="22"/>
      <c r="K50" s="22"/>
      <c r="L50" s="22"/>
      <c r="M50" s="23">
        <f t="shared" si="2"/>
        <v>118900</v>
      </c>
      <c r="N50" s="19"/>
    </row>
    <row r="51" spans="1:14" x14ac:dyDescent="0.25">
      <c r="A51" s="20">
        <v>217</v>
      </c>
      <c r="B51" s="25" t="s">
        <v>61</v>
      </c>
      <c r="C51" s="22">
        <v>57800</v>
      </c>
      <c r="D51" s="22"/>
      <c r="E51" s="22"/>
      <c r="F51" s="22"/>
      <c r="G51" s="22"/>
      <c r="H51" s="22"/>
      <c r="I51" s="22"/>
      <c r="J51" s="22"/>
      <c r="K51" s="22"/>
      <c r="L51" s="22"/>
      <c r="M51" s="23">
        <f t="shared" si="2"/>
        <v>57800</v>
      </c>
      <c r="N51" s="19"/>
    </row>
    <row r="52" spans="1:14" x14ac:dyDescent="0.25">
      <c r="A52" s="20">
        <v>218</v>
      </c>
      <c r="B52" s="25" t="s">
        <v>62</v>
      </c>
      <c r="C52" s="22"/>
      <c r="D52" s="22"/>
      <c r="E52" s="22"/>
      <c r="F52" s="22"/>
      <c r="G52" s="22"/>
      <c r="H52" s="22"/>
      <c r="I52" s="22"/>
      <c r="J52" s="22"/>
      <c r="K52" s="22"/>
      <c r="L52" s="22"/>
      <c r="M52" s="23">
        <f t="shared" si="2"/>
        <v>0</v>
      </c>
      <c r="N52" s="19"/>
    </row>
    <row r="53" spans="1:14" x14ac:dyDescent="0.25">
      <c r="A53" s="16">
        <v>2200</v>
      </c>
      <c r="B53" s="17" t="s">
        <v>63</v>
      </c>
      <c r="C53" s="18">
        <f t="shared" ref="C53:N53" si="11">SUM(C54:C56)</f>
        <v>359715</v>
      </c>
      <c r="D53" s="18">
        <f>SUM(D54:D56)</f>
        <v>0</v>
      </c>
      <c r="E53" s="18">
        <f t="shared" si="11"/>
        <v>0</v>
      </c>
      <c r="F53" s="18">
        <f t="shared" si="11"/>
        <v>0</v>
      </c>
      <c r="G53" s="18">
        <f t="shared" si="11"/>
        <v>0</v>
      </c>
      <c r="H53" s="18">
        <f t="shared" si="11"/>
        <v>0</v>
      </c>
      <c r="I53" s="18">
        <f t="shared" si="11"/>
        <v>0</v>
      </c>
      <c r="J53" s="18">
        <f t="shared" si="11"/>
        <v>0</v>
      </c>
      <c r="K53" s="18">
        <f t="shared" si="11"/>
        <v>0</v>
      </c>
      <c r="L53" s="18">
        <f t="shared" si="11"/>
        <v>0</v>
      </c>
      <c r="M53" s="18">
        <f t="shared" si="2"/>
        <v>359715</v>
      </c>
      <c r="N53" s="27">
        <f t="shared" si="11"/>
        <v>0</v>
      </c>
    </row>
    <row r="54" spans="1:14" x14ac:dyDescent="0.25">
      <c r="A54" s="20">
        <v>221</v>
      </c>
      <c r="B54" s="25" t="s">
        <v>64</v>
      </c>
      <c r="C54" s="22">
        <v>297715</v>
      </c>
      <c r="D54" s="22"/>
      <c r="E54" s="22"/>
      <c r="F54" s="22"/>
      <c r="G54" s="22"/>
      <c r="H54" s="22"/>
      <c r="I54" s="22"/>
      <c r="J54" s="22"/>
      <c r="K54" s="22"/>
      <c r="L54" s="22"/>
      <c r="M54" s="23">
        <f t="shared" si="2"/>
        <v>297715</v>
      </c>
      <c r="N54" s="19"/>
    </row>
    <row r="55" spans="1:14" x14ac:dyDescent="0.25">
      <c r="A55" s="20">
        <v>222</v>
      </c>
      <c r="B55" s="25" t="s">
        <v>65</v>
      </c>
      <c r="C55" s="22"/>
      <c r="D55" s="22"/>
      <c r="E55" s="22"/>
      <c r="F55" s="22"/>
      <c r="G55" s="22"/>
      <c r="H55" s="22"/>
      <c r="I55" s="22"/>
      <c r="J55" s="22"/>
      <c r="K55" s="22"/>
      <c r="L55" s="22"/>
      <c r="M55" s="23">
        <f t="shared" si="2"/>
        <v>0</v>
      </c>
      <c r="N55" s="19"/>
    </row>
    <row r="56" spans="1:14" x14ac:dyDescent="0.25">
      <c r="A56" s="20">
        <v>223</v>
      </c>
      <c r="B56" s="25" t="s">
        <v>66</v>
      </c>
      <c r="C56" s="22">
        <v>62000</v>
      </c>
      <c r="D56" s="22"/>
      <c r="E56" s="22"/>
      <c r="F56" s="22"/>
      <c r="G56" s="22"/>
      <c r="H56" s="22"/>
      <c r="I56" s="22"/>
      <c r="J56" s="22"/>
      <c r="K56" s="22"/>
      <c r="L56" s="22"/>
      <c r="M56" s="23">
        <f t="shared" si="2"/>
        <v>62000</v>
      </c>
      <c r="N56" s="19"/>
    </row>
    <row r="57" spans="1:14" ht="30" x14ac:dyDescent="0.25">
      <c r="A57" s="16">
        <v>2300</v>
      </c>
      <c r="B57" s="17" t="s">
        <v>67</v>
      </c>
      <c r="C57" s="18">
        <f t="shared" ref="C57:N57" si="12">SUM(C58:C66)</f>
        <v>0</v>
      </c>
      <c r="D57" s="18">
        <f>SUM(D58:D66)</f>
        <v>0</v>
      </c>
      <c r="E57" s="18">
        <f t="shared" si="12"/>
        <v>0</v>
      </c>
      <c r="F57" s="18">
        <f t="shared" si="12"/>
        <v>0</v>
      </c>
      <c r="G57" s="18">
        <f t="shared" si="12"/>
        <v>0</v>
      </c>
      <c r="H57" s="18">
        <f t="shared" si="12"/>
        <v>0</v>
      </c>
      <c r="I57" s="18">
        <f t="shared" si="12"/>
        <v>0</v>
      </c>
      <c r="J57" s="18">
        <f t="shared" si="12"/>
        <v>0</v>
      </c>
      <c r="K57" s="18">
        <f t="shared" si="12"/>
        <v>0</v>
      </c>
      <c r="L57" s="18">
        <f t="shared" si="12"/>
        <v>0</v>
      </c>
      <c r="M57" s="18">
        <f t="shared" si="2"/>
        <v>0</v>
      </c>
      <c r="N57" s="27">
        <f t="shared" si="12"/>
        <v>0</v>
      </c>
    </row>
    <row r="58" spans="1:14" ht="25.5" x14ac:dyDescent="0.25">
      <c r="A58" s="20">
        <v>231</v>
      </c>
      <c r="B58" s="25" t="s">
        <v>68</v>
      </c>
      <c r="C58" s="22"/>
      <c r="D58" s="22"/>
      <c r="E58" s="22"/>
      <c r="F58" s="22"/>
      <c r="G58" s="22"/>
      <c r="H58" s="22"/>
      <c r="I58" s="22"/>
      <c r="J58" s="22"/>
      <c r="K58" s="22"/>
      <c r="L58" s="22"/>
      <c r="M58" s="23">
        <f t="shared" si="2"/>
        <v>0</v>
      </c>
      <c r="N58" s="19"/>
    </row>
    <row r="59" spans="1:14" x14ac:dyDescent="0.25">
      <c r="A59" s="20">
        <v>232</v>
      </c>
      <c r="B59" s="25" t="s">
        <v>69</v>
      </c>
      <c r="C59" s="22"/>
      <c r="D59" s="22"/>
      <c r="E59" s="22"/>
      <c r="F59" s="22"/>
      <c r="G59" s="22"/>
      <c r="H59" s="22"/>
      <c r="I59" s="22"/>
      <c r="J59" s="22"/>
      <c r="K59" s="22"/>
      <c r="L59" s="22"/>
      <c r="M59" s="23">
        <f t="shared" si="2"/>
        <v>0</v>
      </c>
      <c r="N59" s="19"/>
    </row>
    <row r="60" spans="1:14" ht="25.5" x14ac:dyDescent="0.25">
      <c r="A60" s="20">
        <v>233</v>
      </c>
      <c r="B60" s="25" t="s">
        <v>70</v>
      </c>
      <c r="C60" s="22"/>
      <c r="D60" s="22"/>
      <c r="E60" s="22"/>
      <c r="F60" s="22"/>
      <c r="G60" s="22"/>
      <c r="H60" s="22"/>
      <c r="I60" s="22"/>
      <c r="J60" s="22"/>
      <c r="K60" s="22"/>
      <c r="L60" s="22"/>
      <c r="M60" s="23">
        <f t="shared" si="2"/>
        <v>0</v>
      </c>
      <c r="N60" s="19"/>
    </row>
    <row r="61" spans="1:14" ht="25.5" x14ac:dyDescent="0.25">
      <c r="A61" s="20">
        <v>234</v>
      </c>
      <c r="B61" s="25" t="s">
        <v>71</v>
      </c>
      <c r="C61" s="22"/>
      <c r="D61" s="22"/>
      <c r="E61" s="22"/>
      <c r="F61" s="22"/>
      <c r="G61" s="22"/>
      <c r="H61" s="22"/>
      <c r="I61" s="22"/>
      <c r="J61" s="22"/>
      <c r="K61" s="22"/>
      <c r="L61" s="22"/>
      <c r="M61" s="23">
        <f t="shared" si="2"/>
        <v>0</v>
      </c>
      <c r="N61" s="19"/>
    </row>
    <row r="62" spans="1:14" ht="25.5" x14ac:dyDescent="0.25">
      <c r="A62" s="20">
        <v>235</v>
      </c>
      <c r="B62" s="25" t="s">
        <v>72</v>
      </c>
      <c r="C62" s="22"/>
      <c r="D62" s="22"/>
      <c r="E62" s="22"/>
      <c r="F62" s="22"/>
      <c r="G62" s="22"/>
      <c r="H62" s="22"/>
      <c r="I62" s="22"/>
      <c r="J62" s="22"/>
      <c r="K62" s="22"/>
      <c r="L62" s="22"/>
      <c r="M62" s="23">
        <f t="shared" si="2"/>
        <v>0</v>
      </c>
      <c r="N62" s="19"/>
    </row>
    <row r="63" spans="1:14" ht="25.5" x14ac:dyDescent="0.25">
      <c r="A63" s="20">
        <v>236</v>
      </c>
      <c r="B63" s="25" t="s">
        <v>73</v>
      </c>
      <c r="C63" s="22"/>
      <c r="D63" s="22"/>
      <c r="E63" s="22"/>
      <c r="F63" s="22"/>
      <c r="G63" s="22"/>
      <c r="H63" s="22"/>
      <c r="I63" s="22"/>
      <c r="J63" s="22"/>
      <c r="K63" s="22"/>
      <c r="L63" s="22"/>
      <c r="M63" s="23">
        <f t="shared" si="2"/>
        <v>0</v>
      </c>
      <c r="N63" s="19"/>
    </row>
    <row r="64" spans="1:14" ht="25.5" x14ac:dyDescent="0.25">
      <c r="A64" s="20">
        <v>237</v>
      </c>
      <c r="B64" s="25" t="s">
        <v>74</v>
      </c>
      <c r="C64" s="22"/>
      <c r="D64" s="22"/>
      <c r="E64" s="22"/>
      <c r="F64" s="22"/>
      <c r="G64" s="22"/>
      <c r="H64" s="22"/>
      <c r="I64" s="22"/>
      <c r="J64" s="22"/>
      <c r="K64" s="22"/>
      <c r="L64" s="22"/>
      <c r="M64" s="23">
        <f t="shared" si="2"/>
        <v>0</v>
      </c>
      <c r="N64" s="19"/>
    </row>
    <row r="65" spans="1:14" x14ac:dyDescent="0.25">
      <c r="A65" s="20">
        <v>238</v>
      </c>
      <c r="B65" s="25" t="s">
        <v>75</v>
      </c>
      <c r="C65" s="22"/>
      <c r="D65" s="22"/>
      <c r="E65" s="22"/>
      <c r="F65" s="22"/>
      <c r="G65" s="22"/>
      <c r="H65" s="22"/>
      <c r="I65" s="22"/>
      <c r="J65" s="22"/>
      <c r="K65" s="22"/>
      <c r="L65" s="22"/>
      <c r="M65" s="23">
        <f t="shared" si="2"/>
        <v>0</v>
      </c>
      <c r="N65" s="19"/>
    </row>
    <row r="66" spans="1:14" x14ac:dyDescent="0.25">
      <c r="A66" s="20">
        <v>239</v>
      </c>
      <c r="B66" s="25" t="s">
        <v>76</v>
      </c>
      <c r="C66" s="22"/>
      <c r="D66" s="22"/>
      <c r="E66" s="22"/>
      <c r="F66" s="22"/>
      <c r="G66" s="22"/>
      <c r="H66" s="22"/>
      <c r="I66" s="22"/>
      <c r="J66" s="22"/>
      <c r="K66" s="22"/>
      <c r="L66" s="22"/>
      <c r="M66" s="23">
        <f t="shared" si="2"/>
        <v>0</v>
      </c>
      <c r="N66" s="19"/>
    </row>
    <row r="67" spans="1:14" ht="30" x14ac:dyDescent="0.25">
      <c r="A67" s="16">
        <v>2400</v>
      </c>
      <c r="B67" s="17" t="s">
        <v>77</v>
      </c>
      <c r="C67" s="18">
        <f t="shared" ref="C67:N67" si="13">SUM(C68:C76)</f>
        <v>213600</v>
      </c>
      <c r="D67" s="18">
        <f>SUM(D68:D76)</f>
        <v>0</v>
      </c>
      <c r="E67" s="18">
        <f t="shared" si="13"/>
        <v>0</v>
      </c>
      <c r="F67" s="18">
        <f t="shared" si="13"/>
        <v>0</v>
      </c>
      <c r="G67" s="18">
        <f t="shared" si="13"/>
        <v>0</v>
      </c>
      <c r="H67" s="18">
        <f t="shared" si="13"/>
        <v>0</v>
      </c>
      <c r="I67" s="18">
        <f t="shared" si="13"/>
        <v>0</v>
      </c>
      <c r="J67" s="18">
        <f t="shared" si="13"/>
        <v>0</v>
      </c>
      <c r="K67" s="18">
        <f t="shared" si="13"/>
        <v>0</v>
      </c>
      <c r="L67" s="18">
        <f t="shared" si="13"/>
        <v>0</v>
      </c>
      <c r="M67" s="18">
        <f t="shared" si="2"/>
        <v>213600</v>
      </c>
      <c r="N67" s="27">
        <f t="shared" si="13"/>
        <v>0</v>
      </c>
    </row>
    <row r="68" spans="1:14" x14ac:dyDescent="0.25">
      <c r="A68" s="20">
        <v>241</v>
      </c>
      <c r="B68" s="25" t="s">
        <v>78</v>
      </c>
      <c r="C68" s="22"/>
      <c r="D68" s="22"/>
      <c r="E68" s="22"/>
      <c r="F68" s="22"/>
      <c r="G68" s="22"/>
      <c r="H68" s="22"/>
      <c r="I68" s="22"/>
      <c r="J68" s="22"/>
      <c r="K68" s="22"/>
      <c r="L68" s="22"/>
      <c r="M68" s="23">
        <f t="shared" si="2"/>
        <v>0</v>
      </c>
      <c r="N68" s="19"/>
    </row>
    <row r="69" spans="1:14" x14ac:dyDescent="0.25">
      <c r="A69" s="20">
        <v>242</v>
      </c>
      <c r="B69" s="25" t="s">
        <v>79</v>
      </c>
      <c r="C69" s="22">
        <v>32000</v>
      </c>
      <c r="D69" s="22"/>
      <c r="E69" s="22"/>
      <c r="F69" s="22"/>
      <c r="G69" s="22"/>
      <c r="H69" s="22"/>
      <c r="I69" s="22"/>
      <c r="J69" s="22"/>
      <c r="K69" s="22"/>
      <c r="L69" s="22"/>
      <c r="M69" s="23">
        <f t="shared" si="2"/>
        <v>32000</v>
      </c>
      <c r="N69" s="19"/>
    </row>
    <row r="70" spans="1:14" x14ac:dyDescent="0.25">
      <c r="A70" s="20">
        <v>243</v>
      </c>
      <c r="B70" s="25" t="s">
        <v>80</v>
      </c>
      <c r="C70" s="22"/>
      <c r="D70" s="22"/>
      <c r="E70" s="22"/>
      <c r="F70" s="22"/>
      <c r="G70" s="22"/>
      <c r="H70" s="22"/>
      <c r="I70" s="22"/>
      <c r="J70" s="22"/>
      <c r="K70" s="22"/>
      <c r="L70" s="22"/>
      <c r="M70" s="23">
        <f t="shared" si="2"/>
        <v>0</v>
      </c>
      <c r="N70" s="19"/>
    </row>
    <row r="71" spans="1:14" x14ac:dyDescent="0.25">
      <c r="A71" s="20">
        <v>244</v>
      </c>
      <c r="B71" s="25" t="s">
        <v>81</v>
      </c>
      <c r="C71" s="22">
        <v>15000</v>
      </c>
      <c r="D71" s="22"/>
      <c r="E71" s="22"/>
      <c r="F71" s="22"/>
      <c r="G71" s="22"/>
      <c r="H71" s="22"/>
      <c r="I71" s="22"/>
      <c r="J71" s="22"/>
      <c r="K71" s="22"/>
      <c r="L71" s="22"/>
      <c r="M71" s="23">
        <f t="shared" ref="M71:M134" si="14">SUM(C71:L71)</f>
        <v>15000</v>
      </c>
      <c r="N71" s="19"/>
    </row>
    <row r="72" spans="1:14" x14ac:dyDescent="0.25">
      <c r="A72" s="20">
        <v>245</v>
      </c>
      <c r="B72" s="25" t="s">
        <v>82</v>
      </c>
      <c r="C72" s="22"/>
      <c r="D72" s="22"/>
      <c r="E72" s="22"/>
      <c r="F72" s="22"/>
      <c r="G72" s="22"/>
      <c r="H72" s="22"/>
      <c r="I72" s="22"/>
      <c r="J72" s="22"/>
      <c r="K72" s="22"/>
      <c r="L72" s="22"/>
      <c r="M72" s="23">
        <f t="shared" si="14"/>
        <v>0</v>
      </c>
      <c r="N72" s="19"/>
    </row>
    <row r="73" spans="1:14" x14ac:dyDescent="0.25">
      <c r="A73" s="20">
        <v>246</v>
      </c>
      <c r="B73" s="25" t="s">
        <v>83</v>
      </c>
      <c r="C73" s="22">
        <v>156990</v>
      </c>
      <c r="D73" s="22"/>
      <c r="E73" s="22"/>
      <c r="F73" s="22"/>
      <c r="G73" s="22"/>
      <c r="H73" s="22"/>
      <c r="I73" s="22"/>
      <c r="J73" s="22"/>
      <c r="K73" s="22"/>
      <c r="L73" s="22"/>
      <c r="M73" s="23">
        <f t="shared" si="14"/>
        <v>156990</v>
      </c>
      <c r="N73" s="19"/>
    </row>
    <row r="74" spans="1:14" x14ac:dyDescent="0.25">
      <c r="A74" s="20">
        <v>247</v>
      </c>
      <c r="B74" s="25" t="s">
        <v>84</v>
      </c>
      <c r="C74" s="22"/>
      <c r="D74" s="22"/>
      <c r="E74" s="22"/>
      <c r="F74" s="22"/>
      <c r="G74" s="22"/>
      <c r="H74" s="22"/>
      <c r="I74" s="22"/>
      <c r="J74" s="22"/>
      <c r="K74" s="22"/>
      <c r="L74" s="22"/>
      <c r="M74" s="23">
        <f t="shared" si="14"/>
        <v>0</v>
      </c>
      <c r="N74" s="19"/>
    </row>
    <row r="75" spans="1:14" x14ac:dyDescent="0.25">
      <c r="A75" s="20">
        <v>248</v>
      </c>
      <c r="B75" s="25" t="s">
        <v>85</v>
      </c>
      <c r="C75" s="22"/>
      <c r="D75" s="22"/>
      <c r="E75" s="22"/>
      <c r="F75" s="22"/>
      <c r="G75" s="22"/>
      <c r="H75" s="22"/>
      <c r="I75" s="22"/>
      <c r="J75" s="22"/>
      <c r="K75" s="22"/>
      <c r="L75" s="22"/>
      <c r="M75" s="23">
        <f t="shared" si="14"/>
        <v>0</v>
      </c>
      <c r="N75" s="19"/>
    </row>
    <row r="76" spans="1:14" x14ac:dyDescent="0.25">
      <c r="A76" s="20">
        <v>249</v>
      </c>
      <c r="B76" s="25" t="s">
        <v>86</v>
      </c>
      <c r="C76" s="22">
        <v>9610</v>
      </c>
      <c r="D76" s="22"/>
      <c r="E76" s="22"/>
      <c r="F76" s="22"/>
      <c r="G76" s="22"/>
      <c r="H76" s="22"/>
      <c r="I76" s="22"/>
      <c r="J76" s="22"/>
      <c r="K76" s="22"/>
      <c r="L76" s="22"/>
      <c r="M76" s="23">
        <f t="shared" si="14"/>
        <v>9610</v>
      </c>
      <c r="N76" s="19"/>
    </row>
    <row r="77" spans="1:14" ht="30" x14ac:dyDescent="0.25">
      <c r="A77" s="16">
        <v>2500</v>
      </c>
      <c r="B77" s="17" t="s">
        <v>87</v>
      </c>
      <c r="C77" s="18">
        <f t="shared" ref="C77:N77" si="15">SUM(C78:C84)</f>
        <v>223964</v>
      </c>
      <c r="D77" s="18">
        <f>SUM(D78:D84)</f>
        <v>0</v>
      </c>
      <c r="E77" s="18">
        <f t="shared" si="15"/>
        <v>0</v>
      </c>
      <c r="F77" s="18">
        <f t="shared" si="15"/>
        <v>0</v>
      </c>
      <c r="G77" s="18">
        <f t="shared" si="15"/>
        <v>0</v>
      </c>
      <c r="H77" s="18">
        <f t="shared" si="15"/>
        <v>0</v>
      </c>
      <c r="I77" s="18">
        <f t="shared" si="15"/>
        <v>0</v>
      </c>
      <c r="J77" s="18">
        <f t="shared" si="15"/>
        <v>0</v>
      </c>
      <c r="K77" s="18">
        <f t="shared" si="15"/>
        <v>0</v>
      </c>
      <c r="L77" s="18">
        <f t="shared" si="15"/>
        <v>0</v>
      </c>
      <c r="M77" s="18">
        <f t="shared" si="14"/>
        <v>223964</v>
      </c>
      <c r="N77" s="27">
        <f t="shared" si="15"/>
        <v>0</v>
      </c>
    </row>
    <row r="78" spans="1:14" x14ac:dyDescent="0.25">
      <c r="A78" s="20">
        <v>251</v>
      </c>
      <c r="B78" s="25" t="s">
        <v>88</v>
      </c>
      <c r="C78" s="22">
        <v>16964</v>
      </c>
      <c r="D78" s="22"/>
      <c r="E78" s="22"/>
      <c r="F78" s="22"/>
      <c r="G78" s="22"/>
      <c r="H78" s="22"/>
      <c r="I78" s="22"/>
      <c r="J78" s="22"/>
      <c r="K78" s="22"/>
      <c r="L78" s="22"/>
      <c r="M78" s="23">
        <f t="shared" si="14"/>
        <v>16964</v>
      </c>
      <c r="N78" s="19"/>
    </row>
    <row r="79" spans="1:14" x14ac:dyDescent="0.25">
      <c r="A79" s="20">
        <v>252</v>
      </c>
      <c r="B79" s="25" t="s">
        <v>89</v>
      </c>
      <c r="C79" s="22">
        <v>137000</v>
      </c>
      <c r="D79" s="22"/>
      <c r="E79" s="22"/>
      <c r="F79" s="22"/>
      <c r="G79" s="22"/>
      <c r="H79" s="22"/>
      <c r="I79" s="22"/>
      <c r="J79" s="22"/>
      <c r="K79" s="22"/>
      <c r="L79" s="22"/>
      <c r="M79" s="23">
        <f t="shared" si="14"/>
        <v>137000</v>
      </c>
      <c r="N79" s="19"/>
    </row>
    <row r="80" spans="1:14" x14ac:dyDescent="0.25">
      <c r="A80" s="20">
        <v>253</v>
      </c>
      <c r="B80" s="25" t="s">
        <v>90</v>
      </c>
      <c r="C80" s="22">
        <v>36000</v>
      </c>
      <c r="D80" s="22"/>
      <c r="E80" s="22"/>
      <c r="F80" s="22"/>
      <c r="G80" s="22"/>
      <c r="H80" s="22"/>
      <c r="I80" s="22"/>
      <c r="J80" s="22"/>
      <c r="K80" s="22"/>
      <c r="L80" s="22"/>
      <c r="M80" s="23">
        <f t="shared" si="14"/>
        <v>36000</v>
      </c>
      <c r="N80" s="19"/>
    </row>
    <row r="81" spans="1:14" x14ac:dyDescent="0.25">
      <c r="A81" s="20">
        <v>254</v>
      </c>
      <c r="B81" s="25" t="s">
        <v>91</v>
      </c>
      <c r="C81" s="22">
        <v>15000</v>
      </c>
      <c r="D81" s="22"/>
      <c r="E81" s="22"/>
      <c r="F81" s="22"/>
      <c r="G81" s="22"/>
      <c r="H81" s="22"/>
      <c r="I81" s="22"/>
      <c r="J81" s="22"/>
      <c r="K81" s="22"/>
      <c r="L81" s="22"/>
      <c r="M81" s="23">
        <f t="shared" si="14"/>
        <v>15000</v>
      </c>
      <c r="N81" s="19"/>
    </row>
    <row r="82" spans="1:14" x14ac:dyDescent="0.25">
      <c r="A82" s="20">
        <v>255</v>
      </c>
      <c r="B82" s="25" t="s">
        <v>92</v>
      </c>
      <c r="C82" s="22">
        <v>4500</v>
      </c>
      <c r="D82" s="22"/>
      <c r="E82" s="22"/>
      <c r="F82" s="22"/>
      <c r="G82" s="22"/>
      <c r="H82" s="22"/>
      <c r="I82" s="22"/>
      <c r="J82" s="22"/>
      <c r="K82" s="22"/>
      <c r="L82" s="22"/>
      <c r="M82" s="23">
        <f t="shared" si="14"/>
        <v>4500</v>
      </c>
      <c r="N82" s="19"/>
    </row>
    <row r="83" spans="1:14" x14ac:dyDescent="0.25">
      <c r="A83" s="20">
        <v>256</v>
      </c>
      <c r="B83" s="25" t="s">
        <v>93</v>
      </c>
      <c r="C83" s="22">
        <v>0</v>
      </c>
      <c r="D83" s="22"/>
      <c r="E83" s="22"/>
      <c r="F83" s="22"/>
      <c r="G83" s="22"/>
      <c r="H83" s="22"/>
      <c r="I83" s="22"/>
      <c r="J83" s="22"/>
      <c r="K83" s="22"/>
      <c r="L83" s="22"/>
      <c r="M83" s="23">
        <f t="shared" si="14"/>
        <v>0</v>
      </c>
      <c r="N83" s="19"/>
    </row>
    <row r="84" spans="1:14" x14ac:dyDescent="0.25">
      <c r="A84" s="20">
        <v>259</v>
      </c>
      <c r="B84" s="25" t="s">
        <v>94</v>
      </c>
      <c r="C84" s="22">
        <v>14500</v>
      </c>
      <c r="D84" s="22"/>
      <c r="E84" s="22"/>
      <c r="F84" s="22"/>
      <c r="G84" s="22"/>
      <c r="H84" s="22"/>
      <c r="I84" s="22"/>
      <c r="J84" s="22"/>
      <c r="K84" s="22"/>
      <c r="L84" s="22"/>
      <c r="M84" s="23">
        <f t="shared" si="14"/>
        <v>14500</v>
      </c>
      <c r="N84" s="19"/>
    </row>
    <row r="85" spans="1:14" x14ac:dyDescent="0.25">
      <c r="A85" s="16">
        <v>2600</v>
      </c>
      <c r="B85" s="17" t="s">
        <v>95</v>
      </c>
      <c r="C85" s="18">
        <f t="shared" ref="C85:N85" si="16">SUM(C86:C87)</f>
        <v>4890200</v>
      </c>
      <c r="D85" s="18">
        <f>SUM(D86:D87)</f>
        <v>0</v>
      </c>
      <c r="E85" s="18">
        <f t="shared" si="16"/>
        <v>0</v>
      </c>
      <c r="F85" s="18">
        <f t="shared" si="16"/>
        <v>0</v>
      </c>
      <c r="G85" s="18">
        <f t="shared" si="16"/>
        <v>0</v>
      </c>
      <c r="H85" s="18">
        <f t="shared" si="16"/>
        <v>0</v>
      </c>
      <c r="I85" s="18">
        <f t="shared" si="16"/>
        <v>0</v>
      </c>
      <c r="J85" s="18">
        <f t="shared" si="16"/>
        <v>0</v>
      </c>
      <c r="K85" s="18">
        <f t="shared" si="16"/>
        <v>0</v>
      </c>
      <c r="L85" s="18">
        <f t="shared" si="16"/>
        <v>0</v>
      </c>
      <c r="M85" s="18">
        <f t="shared" si="14"/>
        <v>4890200</v>
      </c>
      <c r="N85" s="27">
        <f t="shared" si="16"/>
        <v>0</v>
      </c>
    </row>
    <row r="86" spans="1:14" x14ac:dyDescent="0.25">
      <c r="A86" s="20">
        <v>261</v>
      </c>
      <c r="B86" s="25" t="s">
        <v>96</v>
      </c>
      <c r="C86" s="22">
        <v>4890200</v>
      </c>
      <c r="D86" s="22"/>
      <c r="E86" s="22"/>
      <c r="F86" s="22"/>
      <c r="G86" s="22"/>
      <c r="H86" s="22"/>
      <c r="I86" s="22"/>
      <c r="J86" s="22"/>
      <c r="K86" s="22"/>
      <c r="L86" s="22"/>
      <c r="M86" s="23">
        <f t="shared" si="14"/>
        <v>4890200</v>
      </c>
      <c r="N86" s="19"/>
    </row>
    <row r="87" spans="1:14" x14ac:dyDescent="0.25">
      <c r="A87" s="20">
        <v>262</v>
      </c>
      <c r="B87" s="25" t="s">
        <v>97</v>
      </c>
      <c r="C87" s="22"/>
      <c r="D87" s="22"/>
      <c r="E87" s="22"/>
      <c r="F87" s="22"/>
      <c r="G87" s="22"/>
      <c r="H87" s="22"/>
      <c r="I87" s="22"/>
      <c r="J87" s="22"/>
      <c r="K87" s="22"/>
      <c r="L87" s="22"/>
      <c r="M87" s="23">
        <f t="shared" si="14"/>
        <v>0</v>
      </c>
      <c r="N87" s="19"/>
    </row>
    <row r="88" spans="1:14" ht="30" x14ac:dyDescent="0.25">
      <c r="A88" s="16">
        <v>2700</v>
      </c>
      <c r="B88" s="17" t="s">
        <v>98</v>
      </c>
      <c r="C88" s="18">
        <f t="shared" ref="C88:N88" si="17">SUM(C89:C93)</f>
        <v>114000</v>
      </c>
      <c r="D88" s="18">
        <f>SUM(D89:D93)</f>
        <v>0</v>
      </c>
      <c r="E88" s="18">
        <f t="shared" si="17"/>
        <v>0</v>
      </c>
      <c r="F88" s="18">
        <f t="shared" si="17"/>
        <v>0</v>
      </c>
      <c r="G88" s="18">
        <f t="shared" si="17"/>
        <v>0</v>
      </c>
      <c r="H88" s="18">
        <f t="shared" si="17"/>
        <v>0</v>
      </c>
      <c r="I88" s="18">
        <f t="shared" si="17"/>
        <v>0</v>
      </c>
      <c r="J88" s="18">
        <f t="shared" si="17"/>
        <v>0</v>
      </c>
      <c r="K88" s="18">
        <f t="shared" si="17"/>
        <v>0</v>
      </c>
      <c r="L88" s="18">
        <f t="shared" si="17"/>
        <v>0</v>
      </c>
      <c r="M88" s="18">
        <f t="shared" si="14"/>
        <v>114000</v>
      </c>
      <c r="N88" s="27">
        <f t="shared" si="17"/>
        <v>0</v>
      </c>
    </row>
    <row r="89" spans="1:14" x14ac:dyDescent="0.25">
      <c r="A89" s="20">
        <v>271</v>
      </c>
      <c r="B89" s="25" t="s">
        <v>99</v>
      </c>
      <c r="C89" s="22">
        <v>34600</v>
      </c>
      <c r="D89" s="22"/>
      <c r="E89" s="22"/>
      <c r="F89" s="22"/>
      <c r="G89" s="22"/>
      <c r="H89" s="22"/>
      <c r="I89" s="22"/>
      <c r="J89" s="22"/>
      <c r="K89" s="22"/>
      <c r="L89" s="22"/>
      <c r="M89" s="23">
        <f t="shared" si="14"/>
        <v>34600</v>
      </c>
      <c r="N89" s="19"/>
    </row>
    <row r="90" spans="1:14" x14ac:dyDescent="0.25">
      <c r="A90" s="20">
        <v>272</v>
      </c>
      <c r="B90" s="25" t="s">
        <v>100</v>
      </c>
      <c r="C90" s="22">
        <v>14400</v>
      </c>
      <c r="D90" s="22"/>
      <c r="E90" s="22"/>
      <c r="F90" s="22"/>
      <c r="G90" s="22"/>
      <c r="H90" s="22"/>
      <c r="I90" s="22"/>
      <c r="J90" s="22"/>
      <c r="K90" s="22"/>
      <c r="L90" s="22"/>
      <c r="M90" s="23">
        <f t="shared" si="14"/>
        <v>14400</v>
      </c>
      <c r="N90" s="19"/>
    </row>
    <row r="91" spans="1:14" x14ac:dyDescent="0.25">
      <c r="A91" s="20">
        <v>273</v>
      </c>
      <c r="B91" s="25" t="s">
        <v>101</v>
      </c>
      <c r="C91" s="22">
        <v>56000</v>
      </c>
      <c r="D91" s="22"/>
      <c r="E91" s="22"/>
      <c r="F91" s="22"/>
      <c r="G91" s="22"/>
      <c r="H91" s="22"/>
      <c r="I91" s="22"/>
      <c r="J91" s="22"/>
      <c r="K91" s="22"/>
      <c r="L91" s="22"/>
      <c r="M91" s="23">
        <f t="shared" si="14"/>
        <v>56000</v>
      </c>
      <c r="N91" s="19"/>
    </row>
    <row r="92" spans="1:14" x14ac:dyDescent="0.25">
      <c r="A92" s="20">
        <v>274</v>
      </c>
      <c r="B92" s="25" t="s">
        <v>102</v>
      </c>
      <c r="C92" s="22"/>
      <c r="D92" s="22"/>
      <c r="E92" s="22"/>
      <c r="F92" s="22"/>
      <c r="G92" s="22"/>
      <c r="H92" s="22"/>
      <c r="I92" s="22"/>
      <c r="J92" s="22"/>
      <c r="K92" s="22"/>
      <c r="L92" s="22"/>
      <c r="M92" s="23">
        <f t="shared" si="14"/>
        <v>0</v>
      </c>
      <c r="N92" s="19"/>
    </row>
    <row r="93" spans="1:14" x14ac:dyDescent="0.25">
      <c r="A93" s="20">
        <v>275</v>
      </c>
      <c r="B93" s="25" t="s">
        <v>103</v>
      </c>
      <c r="C93" s="22">
        <v>9000</v>
      </c>
      <c r="D93" s="22"/>
      <c r="E93" s="22"/>
      <c r="F93" s="22"/>
      <c r="G93" s="22"/>
      <c r="H93" s="22"/>
      <c r="I93" s="22"/>
      <c r="J93" s="22"/>
      <c r="K93" s="22"/>
      <c r="L93" s="22"/>
      <c r="M93" s="23">
        <f t="shared" si="14"/>
        <v>9000</v>
      </c>
      <c r="N93" s="19"/>
    </row>
    <row r="94" spans="1:14" x14ac:dyDescent="0.25">
      <c r="A94" s="16">
        <v>2800</v>
      </c>
      <c r="B94" s="17" t="s">
        <v>104</v>
      </c>
      <c r="C94" s="18">
        <f t="shared" ref="C94:N94" si="18">SUM(C95:C97)</f>
        <v>73000</v>
      </c>
      <c r="D94" s="18">
        <f>SUM(D95:D97)</f>
        <v>0</v>
      </c>
      <c r="E94" s="18">
        <f t="shared" si="18"/>
        <v>0</v>
      </c>
      <c r="F94" s="18">
        <f t="shared" si="18"/>
        <v>0</v>
      </c>
      <c r="G94" s="18">
        <f t="shared" si="18"/>
        <v>0</v>
      </c>
      <c r="H94" s="18">
        <f t="shared" si="18"/>
        <v>0</v>
      </c>
      <c r="I94" s="18">
        <f t="shared" si="18"/>
        <v>0</v>
      </c>
      <c r="J94" s="18">
        <f t="shared" si="18"/>
        <v>0</v>
      </c>
      <c r="K94" s="18">
        <f t="shared" si="18"/>
        <v>0</v>
      </c>
      <c r="L94" s="18">
        <f t="shared" si="18"/>
        <v>0</v>
      </c>
      <c r="M94" s="18">
        <f t="shared" si="14"/>
        <v>73000</v>
      </c>
      <c r="N94" s="27">
        <f t="shared" si="18"/>
        <v>0</v>
      </c>
    </row>
    <row r="95" spans="1:14" x14ac:dyDescent="0.25">
      <c r="A95" s="20">
        <v>281</v>
      </c>
      <c r="B95" s="25" t="s">
        <v>105</v>
      </c>
      <c r="C95" s="22">
        <v>46000</v>
      </c>
      <c r="D95" s="22"/>
      <c r="E95" s="22"/>
      <c r="F95" s="22"/>
      <c r="G95" s="22"/>
      <c r="H95" s="22"/>
      <c r="I95" s="22"/>
      <c r="J95" s="22"/>
      <c r="K95" s="22"/>
      <c r="L95" s="22"/>
      <c r="M95" s="23">
        <f t="shared" si="14"/>
        <v>46000</v>
      </c>
      <c r="N95" s="19"/>
    </row>
    <row r="96" spans="1:14" x14ac:dyDescent="0.25">
      <c r="A96" s="20">
        <v>282</v>
      </c>
      <c r="B96" s="25" t="s">
        <v>106</v>
      </c>
      <c r="C96" s="22">
        <v>13000</v>
      </c>
      <c r="D96" s="22"/>
      <c r="E96" s="22"/>
      <c r="F96" s="22"/>
      <c r="G96" s="22"/>
      <c r="H96" s="22"/>
      <c r="I96" s="22"/>
      <c r="J96" s="22"/>
      <c r="K96" s="22"/>
      <c r="L96" s="22"/>
      <c r="M96" s="23">
        <f t="shared" si="14"/>
        <v>13000</v>
      </c>
      <c r="N96" s="19"/>
    </row>
    <row r="97" spans="1:14" x14ac:dyDescent="0.25">
      <c r="A97" s="20">
        <v>283</v>
      </c>
      <c r="B97" s="25" t="s">
        <v>107</v>
      </c>
      <c r="C97" s="22">
        <v>14000</v>
      </c>
      <c r="D97" s="22"/>
      <c r="E97" s="22"/>
      <c r="F97" s="22"/>
      <c r="G97" s="22"/>
      <c r="H97" s="22"/>
      <c r="I97" s="22"/>
      <c r="J97" s="22"/>
      <c r="K97" s="22"/>
      <c r="L97" s="22"/>
      <c r="M97" s="23">
        <f t="shared" si="14"/>
        <v>14000</v>
      </c>
      <c r="N97" s="19"/>
    </row>
    <row r="98" spans="1:14" x14ac:dyDescent="0.25">
      <c r="A98" s="16">
        <v>2900</v>
      </c>
      <c r="B98" s="17" t="s">
        <v>108</v>
      </c>
      <c r="C98" s="18">
        <f t="shared" ref="C98:N98" si="19">SUM(C99:C107)</f>
        <v>685223</v>
      </c>
      <c r="D98" s="18">
        <f>SUM(D99:D107)</f>
        <v>0</v>
      </c>
      <c r="E98" s="18">
        <f t="shared" si="19"/>
        <v>0</v>
      </c>
      <c r="F98" s="18">
        <f t="shared" si="19"/>
        <v>0</v>
      </c>
      <c r="G98" s="18">
        <f t="shared" si="19"/>
        <v>0</v>
      </c>
      <c r="H98" s="18">
        <f t="shared" si="19"/>
        <v>0</v>
      </c>
      <c r="I98" s="18">
        <f t="shared" si="19"/>
        <v>0</v>
      </c>
      <c r="J98" s="18">
        <f t="shared" si="19"/>
        <v>0</v>
      </c>
      <c r="K98" s="18">
        <f t="shared" si="19"/>
        <v>0</v>
      </c>
      <c r="L98" s="18">
        <f t="shared" si="19"/>
        <v>0</v>
      </c>
      <c r="M98" s="18">
        <f t="shared" si="14"/>
        <v>685223</v>
      </c>
      <c r="N98" s="27">
        <f t="shared" si="19"/>
        <v>0</v>
      </c>
    </row>
    <row r="99" spans="1:14" x14ac:dyDescent="0.25">
      <c r="A99" s="20">
        <v>291</v>
      </c>
      <c r="B99" s="25" t="s">
        <v>109</v>
      </c>
      <c r="C99" s="22">
        <v>71225</v>
      </c>
      <c r="D99" s="22"/>
      <c r="E99" s="22"/>
      <c r="F99" s="22"/>
      <c r="G99" s="22"/>
      <c r="H99" s="22"/>
      <c r="I99" s="22"/>
      <c r="J99" s="22"/>
      <c r="K99" s="22"/>
      <c r="L99" s="22"/>
      <c r="M99" s="23">
        <f t="shared" si="14"/>
        <v>71225</v>
      </c>
      <c r="N99" s="19"/>
    </row>
    <row r="100" spans="1:14" x14ac:dyDescent="0.25">
      <c r="A100" s="20">
        <v>292</v>
      </c>
      <c r="B100" s="25" t="s">
        <v>110</v>
      </c>
      <c r="C100" s="22">
        <v>78552</v>
      </c>
      <c r="D100" s="22"/>
      <c r="E100" s="22"/>
      <c r="F100" s="22"/>
      <c r="G100" s="22"/>
      <c r="H100" s="22"/>
      <c r="I100" s="22"/>
      <c r="J100" s="22"/>
      <c r="K100" s="22"/>
      <c r="L100" s="22"/>
      <c r="M100" s="23">
        <f t="shared" si="14"/>
        <v>78552</v>
      </c>
      <c r="N100" s="19"/>
    </row>
    <row r="101" spans="1:14" ht="25.5" x14ac:dyDescent="0.25">
      <c r="A101" s="20">
        <v>293</v>
      </c>
      <c r="B101" s="25" t="s">
        <v>111</v>
      </c>
      <c r="C101" s="22">
        <v>82452</v>
      </c>
      <c r="D101" s="22"/>
      <c r="E101" s="22"/>
      <c r="F101" s="22"/>
      <c r="G101" s="22"/>
      <c r="H101" s="22"/>
      <c r="I101" s="22"/>
      <c r="J101" s="22"/>
      <c r="K101" s="22"/>
      <c r="L101" s="22"/>
      <c r="M101" s="23">
        <f t="shared" si="14"/>
        <v>82452</v>
      </c>
      <c r="N101" s="19"/>
    </row>
    <row r="102" spans="1:14" ht="25.5" x14ac:dyDescent="0.25">
      <c r="A102" s="20">
        <v>294</v>
      </c>
      <c r="B102" s="25" t="s">
        <v>112</v>
      </c>
      <c r="C102" s="22">
        <v>38778</v>
      </c>
      <c r="D102" s="22"/>
      <c r="E102" s="22"/>
      <c r="F102" s="22"/>
      <c r="G102" s="22"/>
      <c r="H102" s="22"/>
      <c r="I102" s="22"/>
      <c r="J102" s="22"/>
      <c r="K102" s="22"/>
      <c r="L102" s="22"/>
      <c r="M102" s="23">
        <f t="shared" si="14"/>
        <v>38778</v>
      </c>
      <c r="N102" s="19"/>
    </row>
    <row r="103" spans="1:14" ht="25.5" x14ac:dyDescent="0.25">
      <c r="A103" s="20">
        <v>295</v>
      </c>
      <c r="B103" s="25" t="s">
        <v>113</v>
      </c>
      <c r="C103" s="22">
        <v>14785</v>
      </c>
      <c r="D103" s="22"/>
      <c r="E103" s="22"/>
      <c r="F103" s="22"/>
      <c r="G103" s="22"/>
      <c r="H103" s="22"/>
      <c r="I103" s="22"/>
      <c r="J103" s="22"/>
      <c r="K103" s="22"/>
      <c r="L103" s="22"/>
      <c r="M103" s="23">
        <f t="shared" si="14"/>
        <v>14785</v>
      </c>
      <c r="N103" s="19"/>
    </row>
    <row r="104" spans="1:14" x14ac:dyDescent="0.25">
      <c r="A104" s="20">
        <v>296</v>
      </c>
      <c r="B104" s="25" t="s">
        <v>114</v>
      </c>
      <c r="C104" s="22">
        <v>212000</v>
      </c>
      <c r="D104" s="22"/>
      <c r="E104" s="22"/>
      <c r="F104" s="22"/>
      <c r="G104" s="22"/>
      <c r="H104" s="22"/>
      <c r="I104" s="22"/>
      <c r="J104" s="22"/>
      <c r="K104" s="22"/>
      <c r="L104" s="22"/>
      <c r="M104" s="23">
        <f t="shared" si="14"/>
        <v>212000</v>
      </c>
      <c r="N104" s="19"/>
    </row>
    <row r="105" spans="1:14" ht="25.5" x14ac:dyDescent="0.25">
      <c r="A105" s="20">
        <v>297</v>
      </c>
      <c r="B105" s="25" t="s">
        <v>115</v>
      </c>
      <c r="C105" s="22"/>
      <c r="D105" s="22"/>
      <c r="E105" s="22"/>
      <c r="F105" s="22"/>
      <c r="G105" s="22"/>
      <c r="H105" s="22"/>
      <c r="I105" s="22"/>
      <c r="J105" s="22"/>
      <c r="K105" s="22"/>
      <c r="L105" s="22"/>
      <c r="M105" s="23">
        <f t="shared" si="14"/>
        <v>0</v>
      </c>
      <c r="N105" s="19"/>
    </row>
    <row r="106" spans="1:14" x14ac:dyDescent="0.25">
      <c r="A106" s="20">
        <v>298</v>
      </c>
      <c r="B106" s="25" t="s">
        <v>116</v>
      </c>
      <c r="C106" s="22">
        <v>125321</v>
      </c>
      <c r="D106" s="22"/>
      <c r="E106" s="22"/>
      <c r="F106" s="22"/>
      <c r="G106" s="22"/>
      <c r="H106" s="22"/>
      <c r="I106" s="22"/>
      <c r="J106" s="22"/>
      <c r="K106" s="22"/>
      <c r="L106" s="22"/>
      <c r="M106" s="23">
        <f t="shared" si="14"/>
        <v>125321</v>
      </c>
      <c r="N106" s="19"/>
    </row>
    <row r="107" spans="1:14" x14ac:dyDescent="0.25">
      <c r="A107" s="20">
        <v>299</v>
      </c>
      <c r="B107" s="25" t="s">
        <v>117</v>
      </c>
      <c r="C107" s="22">
        <v>62110</v>
      </c>
      <c r="D107" s="22"/>
      <c r="E107" s="22"/>
      <c r="F107" s="22"/>
      <c r="G107" s="22"/>
      <c r="H107" s="22"/>
      <c r="I107" s="22"/>
      <c r="J107" s="22"/>
      <c r="K107" s="22"/>
      <c r="L107" s="22"/>
      <c r="M107" s="23">
        <f t="shared" si="14"/>
        <v>62110</v>
      </c>
      <c r="N107" s="19"/>
    </row>
    <row r="108" spans="1:14" ht="15.75" x14ac:dyDescent="0.25">
      <c r="A108" s="12">
        <v>3000</v>
      </c>
      <c r="B108" s="13" t="s">
        <v>118</v>
      </c>
      <c r="C108" s="30">
        <f t="shared" ref="C108:N108" si="20">C109+C119+C129+C139+C149+C159+C167+C177+C183</f>
        <v>5927557</v>
      </c>
      <c r="D108" s="30">
        <f>D109+D119+D129+D139+D149+D159+D167+D177+D183</f>
        <v>0</v>
      </c>
      <c r="E108" s="30">
        <f t="shared" si="20"/>
        <v>0</v>
      </c>
      <c r="F108" s="30">
        <f t="shared" si="20"/>
        <v>0</v>
      </c>
      <c r="G108" s="30">
        <f t="shared" si="20"/>
        <v>0</v>
      </c>
      <c r="H108" s="30">
        <f t="shared" si="20"/>
        <v>0</v>
      </c>
      <c r="I108" s="30">
        <f t="shared" si="20"/>
        <v>0</v>
      </c>
      <c r="J108" s="30">
        <f t="shared" si="20"/>
        <v>1100000</v>
      </c>
      <c r="K108" s="30">
        <f t="shared" si="20"/>
        <v>0</v>
      </c>
      <c r="L108" s="30">
        <f t="shared" si="20"/>
        <v>0</v>
      </c>
      <c r="M108" s="30">
        <f t="shared" si="14"/>
        <v>7027557</v>
      </c>
      <c r="N108" s="32">
        <f t="shared" si="20"/>
        <v>0</v>
      </c>
    </row>
    <row r="109" spans="1:14" x14ac:dyDescent="0.25">
      <c r="A109" s="16">
        <v>3100</v>
      </c>
      <c r="B109" s="17" t="s">
        <v>119</v>
      </c>
      <c r="C109" s="18">
        <f>SUM(C110:C118)</f>
        <v>531780</v>
      </c>
      <c r="D109" s="18">
        <f>SUM(D110:D118)</f>
        <v>0</v>
      </c>
      <c r="E109" s="18">
        <f t="shared" ref="E109:N109" si="21">SUM(E110:E118)</f>
        <v>0</v>
      </c>
      <c r="F109" s="18">
        <f t="shared" si="21"/>
        <v>0</v>
      </c>
      <c r="G109" s="18">
        <f t="shared" si="21"/>
        <v>0</v>
      </c>
      <c r="H109" s="18">
        <f t="shared" si="21"/>
        <v>0</v>
      </c>
      <c r="I109" s="18">
        <f t="shared" si="21"/>
        <v>0</v>
      </c>
      <c r="J109" s="18">
        <f t="shared" si="21"/>
        <v>1100000</v>
      </c>
      <c r="K109" s="18">
        <f t="shared" si="21"/>
        <v>0</v>
      </c>
      <c r="L109" s="18">
        <f t="shared" si="21"/>
        <v>0</v>
      </c>
      <c r="M109" s="18">
        <f t="shared" si="14"/>
        <v>1631780</v>
      </c>
      <c r="N109" s="27">
        <f t="shared" si="21"/>
        <v>0</v>
      </c>
    </row>
    <row r="110" spans="1:14" x14ac:dyDescent="0.25">
      <c r="A110" s="20">
        <v>311</v>
      </c>
      <c r="B110" s="25" t="s">
        <v>120</v>
      </c>
      <c r="C110" s="22">
        <v>331780</v>
      </c>
      <c r="D110" s="22"/>
      <c r="E110" s="22"/>
      <c r="F110" s="22"/>
      <c r="G110" s="22"/>
      <c r="H110" s="22"/>
      <c r="I110" s="22"/>
      <c r="J110" s="22">
        <v>1100000</v>
      </c>
      <c r="K110" s="22"/>
      <c r="L110" s="22"/>
      <c r="M110" s="23">
        <f t="shared" si="14"/>
        <v>1431780</v>
      </c>
      <c r="N110" s="19"/>
    </row>
    <row r="111" spans="1:14" x14ac:dyDescent="0.25">
      <c r="A111" s="20">
        <v>312</v>
      </c>
      <c r="B111" s="25" t="s">
        <v>121</v>
      </c>
      <c r="C111" s="22"/>
      <c r="D111" s="22"/>
      <c r="E111" s="22"/>
      <c r="F111" s="22"/>
      <c r="G111" s="22"/>
      <c r="H111" s="22"/>
      <c r="I111" s="22"/>
      <c r="J111" s="22"/>
      <c r="K111" s="22"/>
      <c r="L111" s="22"/>
      <c r="M111" s="23">
        <f t="shared" si="14"/>
        <v>0</v>
      </c>
      <c r="N111" s="19"/>
    </row>
    <row r="112" spans="1:14" x14ac:dyDescent="0.25">
      <c r="A112" s="20">
        <v>313</v>
      </c>
      <c r="B112" s="25" t="s">
        <v>122</v>
      </c>
      <c r="C112" s="22"/>
      <c r="D112" s="22"/>
      <c r="E112" s="22"/>
      <c r="F112" s="22"/>
      <c r="G112" s="22"/>
      <c r="H112" s="22"/>
      <c r="I112" s="22"/>
      <c r="J112" s="22"/>
      <c r="K112" s="22"/>
      <c r="L112" s="22"/>
      <c r="M112" s="23">
        <f t="shared" si="14"/>
        <v>0</v>
      </c>
      <c r="N112" s="19"/>
    </row>
    <row r="113" spans="1:14" x14ac:dyDescent="0.25">
      <c r="A113" s="20">
        <v>314</v>
      </c>
      <c r="B113" s="25" t="s">
        <v>123</v>
      </c>
      <c r="C113" s="22">
        <v>80000</v>
      </c>
      <c r="D113" s="22"/>
      <c r="E113" s="22"/>
      <c r="F113" s="22"/>
      <c r="G113" s="22"/>
      <c r="H113" s="22"/>
      <c r="I113" s="22"/>
      <c r="J113" s="22"/>
      <c r="K113" s="22"/>
      <c r="L113" s="22"/>
      <c r="M113" s="23">
        <f t="shared" si="14"/>
        <v>80000</v>
      </c>
      <c r="N113" s="19"/>
    </row>
    <row r="114" spans="1:14" x14ac:dyDescent="0.25">
      <c r="A114" s="20">
        <v>315</v>
      </c>
      <c r="B114" s="25" t="s">
        <v>124</v>
      </c>
      <c r="C114" s="22">
        <v>60000</v>
      </c>
      <c r="D114" s="22"/>
      <c r="E114" s="22"/>
      <c r="F114" s="22"/>
      <c r="G114" s="22"/>
      <c r="H114" s="22"/>
      <c r="I114" s="22"/>
      <c r="J114" s="22"/>
      <c r="K114" s="22"/>
      <c r="L114" s="22"/>
      <c r="M114" s="23">
        <f t="shared" si="14"/>
        <v>60000</v>
      </c>
      <c r="N114" s="19"/>
    </row>
    <row r="115" spans="1:14" x14ac:dyDescent="0.25">
      <c r="A115" s="20">
        <v>316</v>
      </c>
      <c r="B115" s="25" t="s">
        <v>125</v>
      </c>
      <c r="C115" s="22">
        <v>23000</v>
      </c>
      <c r="D115" s="22"/>
      <c r="E115" s="22"/>
      <c r="F115" s="22"/>
      <c r="G115" s="22"/>
      <c r="H115" s="22"/>
      <c r="I115" s="22"/>
      <c r="J115" s="22"/>
      <c r="K115" s="22"/>
      <c r="L115" s="22"/>
      <c r="M115" s="23">
        <f t="shared" si="14"/>
        <v>23000</v>
      </c>
      <c r="N115" s="19"/>
    </row>
    <row r="116" spans="1:14" ht="25.5" x14ac:dyDescent="0.25">
      <c r="A116" s="20">
        <v>317</v>
      </c>
      <c r="B116" s="25" t="s">
        <v>126</v>
      </c>
      <c r="C116" s="22">
        <v>21000</v>
      </c>
      <c r="D116" s="22"/>
      <c r="E116" s="22"/>
      <c r="F116" s="22"/>
      <c r="G116" s="22"/>
      <c r="H116" s="22"/>
      <c r="I116" s="22"/>
      <c r="J116" s="22"/>
      <c r="K116" s="22"/>
      <c r="L116" s="22"/>
      <c r="M116" s="23">
        <f t="shared" si="14"/>
        <v>21000</v>
      </c>
      <c r="N116" s="19"/>
    </row>
    <row r="117" spans="1:14" x14ac:dyDescent="0.25">
      <c r="A117" s="20">
        <v>318</v>
      </c>
      <c r="B117" s="25" t="s">
        <v>127</v>
      </c>
      <c r="C117" s="22">
        <v>12000</v>
      </c>
      <c r="D117" s="22"/>
      <c r="E117" s="22"/>
      <c r="F117" s="22"/>
      <c r="G117" s="22"/>
      <c r="H117" s="22"/>
      <c r="I117" s="22"/>
      <c r="J117" s="22"/>
      <c r="K117" s="22"/>
      <c r="L117" s="22"/>
      <c r="M117" s="23">
        <f t="shared" si="14"/>
        <v>12000</v>
      </c>
      <c r="N117" s="19"/>
    </row>
    <row r="118" spans="1:14" x14ac:dyDescent="0.25">
      <c r="A118" s="20">
        <v>319</v>
      </c>
      <c r="B118" s="25" t="s">
        <v>128</v>
      </c>
      <c r="C118" s="22">
        <v>4000</v>
      </c>
      <c r="D118" s="22"/>
      <c r="E118" s="22"/>
      <c r="F118" s="22"/>
      <c r="G118" s="22"/>
      <c r="H118" s="22"/>
      <c r="I118" s="22"/>
      <c r="J118" s="22"/>
      <c r="K118" s="22"/>
      <c r="L118" s="22"/>
      <c r="M118" s="23">
        <f t="shared" si="14"/>
        <v>4000</v>
      </c>
      <c r="N118" s="19"/>
    </row>
    <row r="119" spans="1:14" x14ac:dyDescent="0.25">
      <c r="A119" s="16">
        <v>3200</v>
      </c>
      <c r="B119" s="17" t="s">
        <v>129</v>
      </c>
      <c r="C119" s="18">
        <f t="shared" ref="C119:N119" si="22">SUM(C120:C128)</f>
        <v>192000</v>
      </c>
      <c r="D119" s="18">
        <f>SUM(D120:D128)</f>
        <v>0</v>
      </c>
      <c r="E119" s="18">
        <f t="shared" si="22"/>
        <v>0</v>
      </c>
      <c r="F119" s="18">
        <f t="shared" si="22"/>
        <v>0</v>
      </c>
      <c r="G119" s="18">
        <f t="shared" si="22"/>
        <v>0</v>
      </c>
      <c r="H119" s="18">
        <f t="shared" si="22"/>
        <v>0</v>
      </c>
      <c r="I119" s="18">
        <f t="shared" si="22"/>
        <v>0</v>
      </c>
      <c r="J119" s="18">
        <f t="shared" si="22"/>
        <v>0</v>
      </c>
      <c r="K119" s="18">
        <f t="shared" si="22"/>
        <v>0</v>
      </c>
      <c r="L119" s="18">
        <f t="shared" si="22"/>
        <v>0</v>
      </c>
      <c r="M119" s="18">
        <f t="shared" si="14"/>
        <v>192000</v>
      </c>
      <c r="N119" s="27">
        <f t="shared" si="22"/>
        <v>0</v>
      </c>
    </row>
    <row r="120" spans="1:14" x14ac:dyDescent="0.25">
      <c r="A120" s="20">
        <v>321</v>
      </c>
      <c r="B120" s="25" t="s">
        <v>130</v>
      </c>
      <c r="C120" s="22">
        <v>54000</v>
      </c>
      <c r="D120" s="22"/>
      <c r="E120" s="22"/>
      <c r="F120" s="22"/>
      <c r="G120" s="22"/>
      <c r="H120" s="22"/>
      <c r="I120" s="22"/>
      <c r="J120" s="22"/>
      <c r="K120" s="22"/>
      <c r="L120" s="22"/>
      <c r="M120" s="33">
        <f t="shared" si="14"/>
        <v>54000</v>
      </c>
      <c r="N120" s="34"/>
    </row>
    <row r="121" spans="1:14" x14ac:dyDescent="0.25">
      <c r="A121" s="20">
        <v>322</v>
      </c>
      <c r="B121" s="25" t="s">
        <v>131</v>
      </c>
      <c r="C121" s="22"/>
      <c r="D121" s="22"/>
      <c r="E121" s="22"/>
      <c r="F121" s="22"/>
      <c r="G121" s="22"/>
      <c r="H121" s="22"/>
      <c r="I121" s="22"/>
      <c r="J121" s="22"/>
      <c r="K121" s="22"/>
      <c r="L121" s="22"/>
      <c r="M121" s="33">
        <f t="shared" si="14"/>
        <v>0</v>
      </c>
      <c r="N121" s="34"/>
    </row>
    <row r="122" spans="1:14" ht="25.5" x14ac:dyDescent="0.25">
      <c r="A122" s="20">
        <v>323</v>
      </c>
      <c r="B122" s="25" t="s">
        <v>132</v>
      </c>
      <c r="C122" s="22">
        <v>2000</v>
      </c>
      <c r="D122" s="22"/>
      <c r="E122" s="22"/>
      <c r="F122" s="22"/>
      <c r="G122" s="22"/>
      <c r="H122" s="22"/>
      <c r="I122" s="22"/>
      <c r="J122" s="22"/>
      <c r="K122" s="22"/>
      <c r="L122" s="22"/>
      <c r="M122" s="33">
        <f t="shared" si="14"/>
        <v>2000</v>
      </c>
      <c r="N122" s="34"/>
    </row>
    <row r="123" spans="1:14" x14ac:dyDescent="0.25">
      <c r="A123" s="20">
        <v>324</v>
      </c>
      <c r="B123" s="25" t="s">
        <v>133</v>
      </c>
      <c r="C123" s="22"/>
      <c r="D123" s="22"/>
      <c r="E123" s="22"/>
      <c r="F123" s="22"/>
      <c r="G123" s="22"/>
      <c r="H123" s="22"/>
      <c r="I123" s="22"/>
      <c r="J123" s="22"/>
      <c r="K123" s="22"/>
      <c r="L123" s="22"/>
      <c r="M123" s="33">
        <f t="shared" si="14"/>
        <v>0</v>
      </c>
      <c r="N123" s="34"/>
    </row>
    <row r="124" spans="1:14" x14ac:dyDescent="0.25">
      <c r="A124" s="20">
        <v>325</v>
      </c>
      <c r="B124" s="25" t="s">
        <v>134</v>
      </c>
      <c r="C124" s="22">
        <v>38000</v>
      </c>
      <c r="D124" s="22"/>
      <c r="E124" s="22"/>
      <c r="F124" s="22"/>
      <c r="G124" s="22"/>
      <c r="H124" s="22"/>
      <c r="I124" s="22"/>
      <c r="J124" s="22"/>
      <c r="K124" s="22"/>
      <c r="L124" s="22"/>
      <c r="M124" s="33">
        <f t="shared" si="14"/>
        <v>38000</v>
      </c>
      <c r="N124" s="34"/>
    </row>
    <row r="125" spans="1:14" x14ac:dyDescent="0.25">
      <c r="A125" s="20">
        <v>326</v>
      </c>
      <c r="B125" s="25" t="s">
        <v>135</v>
      </c>
      <c r="C125" s="22">
        <v>90000</v>
      </c>
      <c r="D125" s="22"/>
      <c r="E125" s="22"/>
      <c r="F125" s="22"/>
      <c r="G125" s="22"/>
      <c r="H125" s="22"/>
      <c r="I125" s="22"/>
      <c r="J125" s="22"/>
      <c r="K125" s="22"/>
      <c r="L125" s="22"/>
      <c r="M125" s="33">
        <f t="shared" si="14"/>
        <v>90000</v>
      </c>
      <c r="N125" s="34"/>
    </row>
    <row r="126" spans="1:14" x14ac:dyDescent="0.25">
      <c r="A126" s="20">
        <v>327</v>
      </c>
      <c r="B126" s="25" t="s">
        <v>136</v>
      </c>
      <c r="C126" s="22"/>
      <c r="D126" s="22"/>
      <c r="E126" s="22"/>
      <c r="F126" s="22"/>
      <c r="G126" s="22"/>
      <c r="H126" s="22"/>
      <c r="I126" s="22"/>
      <c r="J126" s="22"/>
      <c r="K126" s="22"/>
      <c r="L126" s="22"/>
      <c r="M126" s="33">
        <f t="shared" si="14"/>
        <v>0</v>
      </c>
      <c r="N126" s="34"/>
    </row>
    <row r="127" spans="1:14" x14ac:dyDescent="0.25">
      <c r="A127" s="20">
        <v>328</v>
      </c>
      <c r="B127" s="25" t="s">
        <v>137</v>
      </c>
      <c r="C127" s="22">
        <v>8000</v>
      </c>
      <c r="D127" s="22"/>
      <c r="E127" s="22"/>
      <c r="F127" s="22"/>
      <c r="G127" s="22"/>
      <c r="H127" s="22"/>
      <c r="I127" s="22"/>
      <c r="J127" s="22"/>
      <c r="K127" s="22"/>
      <c r="L127" s="22"/>
      <c r="M127" s="33">
        <f t="shared" si="14"/>
        <v>8000</v>
      </c>
      <c r="N127" s="34"/>
    </row>
    <row r="128" spans="1:14" x14ac:dyDescent="0.25">
      <c r="A128" s="20">
        <v>329</v>
      </c>
      <c r="B128" s="25" t="s">
        <v>138</v>
      </c>
      <c r="C128" s="22"/>
      <c r="D128" s="22"/>
      <c r="E128" s="22"/>
      <c r="F128" s="22"/>
      <c r="G128" s="22"/>
      <c r="H128" s="22"/>
      <c r="I128" s="22"/>
      <c r="J128" s="22"/>
      <c r="K128" s="22"/>
      <c r="L128" s="22"/>
      <c r="M128" s="33">
        <f t="shared" si="14"/>
        <v>0</v>
      </c>
      <c r="N128" s="34"/>
    </row>
    <row r="129" spans="1:14" ht="30" x14ac:dyDescent="0.25">
      <c r="A129" s="16">
        <v>3300</v>
      </c>
      <c r="B129" s="17" t="s">
        <v>139</v>
      </c>
      <c r="C129" s="18">
        <f t="shared" ref="C129:N129" si="23">SUM(C130:C138)</f>
        <v>129000</v>
      </c>
      <c r="D129" s="18">
        <f>SUM(D130:D138)</f>
        <v>0</v>
      </c>
      <c r="E129" s="18">
        <f t="shared" si="23"/>
        <v>0</v>
      </c>
      <c r="F129" s="18">
        <f t="shared" si="23"/>
        <v>0</v>
      </c>
      <c r="G129" s="18">
        <f t="shared" si="23"/>
        <v>0</v>
      </c>
      <c r="H129" s="18">
        <f t="shared" si="23"/>
        <v>0</v>
      </c>
      <c r="I129" s="18">
        <f t="shared" si="23"/>
        <v>0</v>
      </c>
      <c r="J129" s="18">
        <f t="shared" si="23"/>
        <v>0</v>
      </c>
      <c r="K129" s="18">
        <f t="shared" si="23"/>
        <v>0</v>
      </c>
      <c r="L129" s="18">
        <f t="shared" si="23"/>
        <v>0</v>
      </c>
      <c r="M129" s="18">
        <f t="shared" si="14"/>
        <v>129000</v>
      </c>
      <c r="N129" s="27">
        <f t="shared" si="23"/>
        <v>0</v>
      </c>
    </row>
    <row r="130" spans="1:14" x14ac:dyDescent="0.25">
      <c r="A130" s="20">
        <v>331</v>
      </c>
      <c r="B130" s="21" t="s">
        <v>140</v>
      </c>
      <c r="C130" s="22">
        <v>70000</v>
      </c>
      <c r="D130" s="22"/>
      <c r="E130" s="22"/>
      <c r="F130" s="22"/>
      <c r="G130" s="22"/>
      <c r="H130" s="22"/>
      <c r="I130" s="22"/>
      <c r="J130" s="22"/>
      <c r="K130" s="22"/>
      <c r="L130" s="22"/>
      <c r="M130" s="23">
        <f t="shared" si="14"/>
        <v>70000</v>
      </c>
      <c r="N130" s="19"/>
    </row>
    <row r="131" spans="1:14" ht="25.5" x14ac:dyDescent="0.25">
      <c r="A131" s="20">
        <v>332</v>
      </c>
      <c r="B131" s="25" t="s">
        <v>141</v>
      </c>
      <c r="C131" s="22">
        <v>30000</v>
      </c>
      <c r="D131" s="22"/>
      <c r="E131" s="22"/>
      <c r="F131" s="22"/>
      <c r="G131" s="22"/>
      <c r="H131" s="22"/>
      <c r="I131" s="22"/>
      <c r="J131" s="22"/>
      <c r="K131" s="22"/>
      <c r="L131" s="22"/>
      <c r="M131" s="23">
        <f t="shared" si="14"/>
        <v>30000</v>
      </c>
      <c r="N131" s="19"/>
    </row>
    <row r="132" spans="1:14" ht="25.5" x14ac:dyDescent="0.25">
      <c r="A132" s="20">
        <v>333</v>
      </c>
      <c r="B132" s="25" t="s">
        <v>142</v>
      </c>
      <c r="C132" s="22"/>
      <c r="D132" s="22"/>
      <c r="E132" s="22"/>
      <c r="F132" s="22"/>
      <c r="G132" s="22"/>
      <c r="H132" s="22"/>
      <c r="I132" s="22"/>
      <c r="J132" s="22"/>
      <c r="K132" s="22"/>
      <c r="L132" s="22"/>
      <c r="M132" s="23">
        <f t="shared" si="14"/>
        <v>0</v>
      </c>
      <c r="N132" s="19"/>
    </row>
    <row r="133" spans="1:14" x14ac:dyDescent="0.25">
      <c r="A133" s="20">
        <v>334</v>
      </c>
      <c r="B133" s="25" t="s">
        <v>143</v>
      </c>
      <c r="C133" s="22">
        <v>12000</v>
      </c>
      <c r="D133" s="22"/>
      <c r="E133" s="22"/>
      <c r="F133" s="22"/>
      <c r="G133" s="22"/>
      <c r="H133" s="22"/>
      <c r="I133" s="22"/>
      <c r="J133" s="22"/>
      <c r="K133" s="22"/>
      <c r="L133" s="22"/>
      <c r="M133" s="23">
        <f t="shared" si="14"/>
        <v>12000</v>
      </c>
      <c r="N133" s="19"/>
    </row>
    <row r="134" spans="1:14" x14ac:dyDescent="0.25">
      <c r="A134" s="20">
        <v>335</v>
      </c>
      <c r="B134" s="25" t="s">
        <v>144</v>
      </c>
      <c r="C134" s="22"/>
      <c r="D134" s="22"/>
      <c r="E134" s="22"/>
      <c r="F134" s="22"/>
      <c r="G134" s="22"/>
      <c r="H134" s="22"/>
      <c r="I134" s="22"/>
      <c r="J134" s="22"/>
      <c r="K134" s="22"/>
      <c r="L134" s="22"/>
      <c r="M134" s="23">
        <f t="shared" si="14"/>
        <v>0</v>
      </c>
      <c r="N134" s="19"/>
    </row>
    <row r="135" spans="1:14" ht="25.5" x14ac:dyDescent="0.25">
      <c r="A135" s="20">
        <v>336</v>
      </c>
      <c r="B135" s="25" t="s">
        <v>145</v>
      </c>
      <c r="C135" s="22"/>
      <c r="D135" s="22"/>
      <c r="E135" s="22"/>
      <c r="F135" s="22"/>
      <c r="G135" s="22"/>
      <c r="H135" s="22"/>
      <c r="I135" s="22"/>
      <c r="J135" s="22"/>
      <c r="K135" s="22"/>
      <c r="L135" s="22"/>
      <c r="M135" s="23">
        <f t="shared" ref="M135:M198" si="24">SUM(C135:L135)</f>
        <v>0</v>
      </c>
      <c r="N135" s="19"/>
    </row>
    <row r="136" spans="1:14" x14ac:dyDescent="0.25">
      <c r="A136" s="20">
        <v>337</v>
      </c>
      <c r="B136" s="25" t="s">
        <v>146</v>
      </c>
      <c r="C136" s="22"/>
      <c r="D136" s="22"/>
      <c r="E136" s="22"/>
      <c r="F136" s="22"/>
      <c r="G136" s="22"/>
      <c r="H136" s="22"/>
      <c r="I136" s="22"/>
      <c r="J136" s="22"/>
      <c r="K136" s="22"/>
      <c r="L136" s="22"/>
      <c r="M136" s="23">
        <f t="shared" si="24"/>
        <v>0</v>
      </c>
      <c r="N136" s="19"/>
    </row>
    <row r="137" spans="1:14" x14ac:dyDescent="0.25">
      <c r="A137" s="20">
        <v>338</v>
      </c>
      <c r="B137" s="25" t="s">
        <v>147</v>
      </c>
      <c r="C137" s="22"/>
      <c r="D137" s="22"/>
      <c r="E137" s="22"/>
      <c r="F137" s="22"/>
      <c r="G137" s="22"/>
      <c r="H137" s="22"/>
      <c r="I137" s="22"/>
      <c r="J137" s="22"/>
      <c r="K137" s="22"/>
      <c r="L137" s="22"/>
      <c r="M137" s="23">
        <f t="shared" si="24"/>
        <v>0</v>
      </c>
      <c r="N137" s="19"/>
    </row>
    <row r="138" spans="1:14" x14ac:dyDescent="0.25">
      <c r="A138" s="20">
        <v>339</v>
      </c>
      <c r="B138" s="25" t="s">
        <v>148</v>
      </c>
      <c r="C138" s="22">
        <v>17000</v>
      </c>
      <c r="D138" s="22"/>
      <c r="E138" s="22"/>
      <c r="F138" s="22"/>
      <c r="G138" s="22"/>
      <c r="H138" s="22"/>
      <c r="I138" s="22"/>
      <c r="J138" s="22"/>
      <c r="K138" s="22"/>
      <c r="L138" s="22"/>
      <c r="M138" s="23">
        <f t="shared" si="24"/>
        <v>17000</v>
      </c>
      <c r="N138" s="19"/>
    </row>
    <row r="139" spans="1:14" x14ac:dyDescent="0.25">
      <c r="A139" s="16">
        <v>3400</v>
      </c>
      <c r="B139" s="17" t="s">
        <v>149</v>
      </c>
      <c r="C139" s="18">
        <f t="shared" ref="C139:N139" si="25">SUM(C140:C148)</f>
        <v>72000</v>
      </c>
      <c r="D139" s="18">
        <f>SUM(D140:D148)</f>
        <v>0</v>
      </c>
      <c r="E139" s="18">
        <f t="shared" si="25"/>
        <v>0</v>
      </c>
      <c r="F139" s="18">
        <f t="shared" si="25"/>
        <v>0</v>
      </c>
      <c r="G139" s="18">
        <f t="shared" si="25"/>
        <v>0</v>
      </c>
      <c r="H139" s="18">
        <f t="shared" si="25"/>
        <v>0</v>
      </c>
      <c r="I139" s="18">
        <f t="shared" si="25"/>
        <v>0</v>
      </c>
      <c r="J139" s="18">
        <f t="shared" si="25"/>
        <v>0</v>
      </c>
      <c r="K139" s="18">
        <f t="shared" si="25"/>
        <v>0</v>
      </c>
      <c r="L139" s="18">
        <f t="shared" si="25"/>
        <v>0</v>
      </c>
      <c r="M139" s="18">
        <f t="shared" si="24"/>
        <v>72000</v>
      </c>
      <c r="N139" s="27">
        <f t="shared" si="25"/>
        <v>0</v>
      </c>
    </row>
    <row r="140" spans="1:14" x14ac:dyDescent="0.25">
      <c r="A140" s="20">
        <v>341</v>
      </c>
      <c r="B140" s="25" t="s">
        <v>150</v>
      </c>
      <c r="C140" s="22">
        <v>17000</v>
      </c>
      <c r="D140" s="22"/>
      <c r="E140" s="22"/>
      <c r="F140" s="22"/>
      <c r="G140" s="22"/>
      <c r="H140" s="22"/>
      <c r="I140" s="22"/>
      <c r="J140" s="22"/>
      <c r="K140" s="22"/>
      <c r="L140" s="22"/>
      <c r="M140" s="23">
        <f t="shared" si="24"/>
        <v>17000</v>
      </c>
      <c r="N140" s="19"/>
    </row>
    <row r="141" spans="1:14" x14ac:dyDescent="0.25">
      <c r="A141" s="20">
        <v>342</v>
      </c>
      <c r="B141" s="25" t="s">
        <v>151</v>
      </c>
      <c r="C141" s="22"/>
      <c r="D141" s="22"/>
      <c r="E141" s="22"/>
      <c r="F141" s="22"/>
      <c r="G141" s="22"/>
      <c r="H141" s="22"/>
      <c r="I141" s="22"/>
      <c r="J141" s="22"/>
      <c r="K141" s="22"/>
      <c r="L141" s="22"/>
      <c r="M141" s="23">
        <f t="shared" si="24"/>
        <v>0</v>
      </c>
      <c r="N141" s="19"/>
    </row>
    <row r="142" spans="1:14" x14ac:dyDescent="0.25">
      <c r="A142" s="20">
        <v>343</v>
      </c>
      <c r="B142" s="25" t="s">
        <v>152</v>
      </c>
      <c r="C142" s="22"/>
      <c r="D142" s="22"/>
      <c r="E142" s="22"/>
      <c r="F142" s="22"/>
      <c r="G142" s="22"/>
      <c r="H142" s="22"/>
      <c r="I142" s="22"/>
      <c r="J142" s="22"/>
      <c r="K142" s="22"/>
      <c r="L142" s="22"/>
      <c r="M142" s="23">
        <f t="shared" si="24"/>
        <v>0</v>
      </c>
      <c r="N142" s="19"/>
    </row>
    <row r="143" spans="1:14" x14ac:dyDescent="0.25">
      <c r="A143" s="20">
        <v>344</v>
      </c>
      <c r="B143" s="25" t="s">
        <v>153</v>
      </c>
      <c r="C143" s="22">
        <v>15000</v>
      </c>
      <c r="D143" s="22"/>
      <c r="E143" s="22"/>
      <c r="F143" s="22"/>
      <c r="G143" s="22"/>
      <c r="H143" s="22"/>
      <c r="I143" s="22"/>
      <c r="J143" s="22"/>
      <c r="K143" s="22"/>
      <c r="L143" s="22"/>
      <c r="M143" s="23">
        <f t="shared" si="24"/>
        <v>15000</v>
      </c>
      <c r="N143" s="19"/>
    </row>
    <row r="144" spans="1:14" x14ac:dyDescent="0.25">
      <c r="A144" s="20">
        <v>345</v>
      </c>
      <c r="B144" s="25" t="s">
        <v>154</v>
      </c>
      <c r="C144" s="22">
        <v>16000</v>
      </c>
      <c r="D144" s="22"/>
      <c r="E144" s="22"/>
      <c r="F144" s="22"/>
      <c r="G144" s="22"/>
      <c r="H144" s="22"/>
      <c r="I144" s="22"/>
      <c r="J144" s="22"/>
      <c r="K144" s="22"/>
      <c r="L144" s="22"/>
      <c r="M144" s="23">
        <f t="shared" si="24"/>
        <v>16000</v>
      </c>
      <c r="N144" s="19"/>
    </row>
    <row r="145" spans="1:14" x14ac:dyDescent="0.25">
      <c r="A145" s="20">
        <v>346</v>
      </c>
      <c r="B145" s="25" t="s">
        <v>155</v>
      </c>
      <c r="C145" s="22"/>
      <c r="D145" s="22"/>
      <c r="E145" s="22"/>
      <c r="F145" s="22"/>
      <c r="G145" s="22"/>
      <c r="H145" s="22"/>
      <c r="I145" s="22"/>
      <c r="J145" s="22"/>
      <c r="K145" s="22"/>
      <c r="L145" s="22"/>
      <c r="M145" s="23">
        <f t="shared" si="24"/>
        <v>0</v>
      </c>
      <c r="N145" s="19"/>
    </row>
    <row r="146" spans="1:14" x14ac:dyDescent="0.25">
      <c r="A146" s="20">
        <v>347</v>
      </c>
      <c r="B146" s="25" t="s">
        <v>156</v>
      </c>
      <c r="C146" s="22">
        <v>24000</v>
      </c>
      <c r="D146" s="22"/>
      <c r="E146" s="22"/>
      <c r="F146" s="22"/>
      <c r="G146" s="22"/>
      <c r="H146" s="22"/>
      <c r="I146" s="22"/>
      <c r="J146" s="22"/>
      <c r="K146" s="22"/>
      <c r="L146" s="22"/>
      <c r="M146" s="23">
        <f t="shared" si="24"/>
        <v>24000</v>
      </c>
      <c r="N146" s="19"/>
    </row>
    <row r="147" spans="1:14" x14ac:dyDescent="0.25">
      <c r="A147" s="20">
        <v>348</v>
      </c>
      <c r="B147" s="25" t="s">
        <v>157</v>
      </c>
      <c r="C147" s="22"/>
      <c r="D147" s="22"/>
      <c r="E147" s="22"/>
      <c r="F147" s="22"/>
      <c r="G147" s="22"/>
      <c r="H147" s="22"/>
      <c r="I147" s="22"/>
      <c r="J147" s="22"/>
      <c r="K147" s="22"/>
      <c r="L147" s="22"/>
      <c r="M147" s="23">
        <f t="shared" si="24"/>
        <v>0</v>
      </c>
      <c r="N147" s="19"/>
    </row>
    <row r="148" spans="1:14" x14ac:dyDescent="0.25">
      <c r="A148" s="20">
        <v>349</v>
      </c>
      <c r="B148" s="25" t="s">
        <v>158</v>
      </c>
      <c r="C148" s="22"/>
      <c r="D148" s="22"/>
      <c r="E148" s="22"/>
      <c r="F148" s="22"/>
      <c r="G148" s="22"/>
      <c r="H148" s="22"/>
      <c r="I148" s="22"/>
      <c r="J148" s="22"/>
      <c r="K148" s="22"/>
      <c r="L148" s="22"/>
      <c r="M148" s="23">
        <f t="shared" si="24"/>
        <v>0</v>
      </c>
      <c r="N148" s="19"/>
    </row>
    <row r="149" spans="1:14" ht="30" x14ac:dyDescent="0.25">
      <c r="A149" s="16">
        <v>3500</v>
      </c>
      <c r="B149" s="17" t="s">
        <v>159</v>
      </c>
      <c r="C149" s="18">
        <f t="shared" ref="C149:N149" si="26">SUM(C150:C158)</f>
        <v>3558997</v>
      </c>
      <c r="D149" s="18">
        <f>SUM(D150:D158)</f>
        <v>0</v>
      </c>
      <c r="E149" s="18">
        <f t="shared" si="26"/>
        <v>0</v>
      </c>
      <c r="F149" s="18">
        <f t="shared" si="26"/>
        <v>0</v>
      </c>
      <c r="G149" s="18">
        <f t="shared" si="26"/>
        <v>0</v>
      </c>
      <c r="H149" s="18">
        <f t="shared" si="26"/>
        <v>0</v>
      </c>
      <c r="I149" s="18">
        <f t="shared" si="26"/>
        <v>0</v>
      </c>
      <c r="J149" s="18">
        <f t="shared" si="26"/>
        <v>0</v>
      </c>
      <c r="K149" s="18">
        <f t="shared" si="26"/>
        <v>0</v>
      </c>
      <c r="L149" s="18">
        <f t="shared" si="26"/>
        <v>0</v>
      </c>
      <c r="M149" s="18">
        <f t="shared" si="24"/>
        <v>3558997</v>
      </c>
      <c r="N149" s="27">
        <f t="shared" si="26"/>
        <v>0</v>
      </c>
    </row>
    <row r="150" spans="1:14" x14ac:dyDescent="0.25">
      <c r="A150" s="20">
        <v>351</v>
      </c>
      <c r="B150" s="25" t="s">
        <v>160</v>
      </c>
      <c r="C150" s="22">
        <v>284778</v>
      </c>
      <c r="D150" s="22"/>
      <c r="E150" s="22"/>
      <c r="F150" s="22"/>
      <c r="G150" s="22"/>
      <c r="H150" s="22"/>
      <c r="I150" s="22"/>
      <c r="J150" s="22"/>
      <c r="K150" s="22"/>
      <c r="L150" s="22"/>
      <c r="M150" s="23">
        <f t="shared" si="24"/>
        <v>284778</v>
      </c>
      <c r="N150" s="19"/>
    </row>
    <row r="151" spans="1:14" ht="25.5" x14ac:dyDescent="0.25">
      <c r="A151" s="20">
        <v>352</v>
      </c>
      <c r="B151" s="25" t="s">
        <v>161</v>
      </c>
      <c r="C151" s="22">
        <v>284556</v>
      </c>
      <c r="D151" s="22"/>
      <c r="E151" s="22"/>
      <c r="F151" s="22"/>
      <c r="G151" s="22"/>
      <c r="H151" s="22"/>
      <c r="I151" s="22"/>
      <c r="J151" s="22"/>
      <c r="K151" s="22"/>
      <c r="L151" s="22"/>
      <c r="M151" s="23">
        <f t="shared" si="24"/>
        <v>284556</v>
      </c>
      <c r="N151" s="19"/>
    </row>
    <row r="152" spans="1:14" ht="25.5" x14ac:dyDescent="0.25">
      <c r="A152" s="20">
        <v>353</v>
      </c>
      <c r="B152" s="25" t="s">
        <v>162</v>
      </c>
      <c r="C152" s="22">
        <v>79920</v>
      </c>
      <c r="D152" s="22"/>
      <c r="E152" s="22"/>
      <c r="F152" s="22"/>
      <c r="G152" s="22"/>
      <c r="H152" s="22"/>
      <c r="I152" s="22"/>
      <c r="J152" s="22"/>
      <c r="K152" s="22"/>
      <c r="L152" s="22"/>
      <c r="M152" s="23">
        <f t="shared" si="24"/>
        <v>79920</v>
      </c>
      <c r="N152" s="19"/>
    </row>
    <row r="153" spans="1:14" ht="25.5" x14ac:dyDescent="0.25">
      <c r="A153" s="20">
        <v>354</v>
      </c>
      <c r="B153" s="25" t="s">
        <v>163</v>
      </c>
      <c r="C153" s="22">
        <v>28000</v>
      </c>
      <c r="D153" s="22"/>
      <c r="E153" s="22"/>
      <c r="F153" s="22"/>
      <c r="G153" s="22"/>
      <c r="H153" s="22"/>
      <c r="I153" s="22"/>
      <c r="J153" s="22"/>
      <c r="K153" s="22"/>
      <c r="L153" s="22"/>
      <c r="M153" s="23">
        <f t="shared" si="24"/>
        <v>28000</v>
      </c>
      <c r="N153" s="19"/>
    </row>
    <row r="154" spans="1:14" x14ac:dyDescent="0.25">
      <c r="A154" s="20">
        <v>355</v>
      </c>
      <c r="B154" s="25" t="s">
        <v>164</v>
      </c>
      <c r="C154" s="22">
        <v>631552</v>
      </c>
      <c r="D154" s="22"/>
      <c r="E154" s="22"/>
      <c r="F154" s="22"/>
      <c r="G154" s="22"/>
      <c r="H154" s="22"/>
      <c r="I154" s="22"/>
      <c r="J154" s="22"/>
      <c r="K154" s="22"/>
      <c r="L154" s="22"/>
      <c r="M154" s="23">
        <f t="shared" si="24"/>
        <v>631552</v>
      </c>
      <c r="N154" s="19"/>
    </row>
    <row r="155" spans="1:14" x14ac:dyDescent="0.25">
      <c r="A155" s="20">
        <v>356</v>
      </c>
      <c r="B155" s="25" t="s">
        <v>165</v>
      </c>
      <c r="C155" s="22"/>
      <c r="D155" s="22"/>
      <c r="E155" s="22"/>
      <c r="F155" s="22"/>
      <c r="G155" s="22"/>
      <c r="H155" s="22"/>
      <c r="I155" s="22"/>
      <c r="J155" s="22"/>
      <c r="K155" s="22"/>
      <c r="L155" s="22"/>
      <c r="M155" s="23">
        <f t="shared" si="24"/>
        <v>0</v>
      </c>
      <c r="N155" s="19"/>
    </row>
    <row r="156" spans="1:14" ht="25.5" x14ac:dyDescent="0.25">
      <c r="A156" s="20">
        <v>357</v>
      </c>
      <c r="B156" s="25" t="s">
        <v>166</v>
      </c>
      <c r="C156" s="22">
        <v>1279741</v>
      </c>
      <c r="D156" s="22"/>
      <c r="E156" s="22"/>
      <c r="F156" s="22"/>
      <c r="G156" s="22"/>
      <c r="H156" s="22"/>
      <c r="I156" s="22"/>
      <c r="J156" s="22"/>
      <c r="K156" s="22"/>
      <c r="L156" s="22"/>
      <c r="M156" s="23">
        <f t="shared" si="24"/>
        <v>1279741</v>
      </c>
      <c r="N156" s="19"/>
    </row>
    <row r="157" spans="1:14" x14ac:dyDescent="0.25">
      <c r="A157" s="20">
        <v>358</v>
      </c>
      <c r="B157" s="25" t="s">
        <v>167</v>
      </c>
      <c r="C157" s="22">
        <v>624000</v>
      </c>
      <c r="D157" s="22"/>
      <c r="E157" s="22"/>
      <c r="F157" s="22"/>
      <c r="G157" s="22"/>
      <c r="H157" s="22"/>
      <c r="I157" s="22"/>
      <c r="J157" s="22"/>
      <c r="K157" s="22"/>
      <c r="L157" s="22"/>
      <c r="M157" s="23">
        <f t="shared" si="24"/>
        <v>624000</v>
      </c>
      <c r="N157" s="19"/>
    </row>
    <row r="158" spans="1:14" x14ac:dyDescent="0.25">
      <c r="A158" s="20">
        <v>359</v>
      </c>
      <c r="B158" s="25" t="s">
        <v>168</v>
      </c>
      <c r="C158" s="22">
        <v>346450</v>
      </c>
      <c r="D158" s="22"/>
      <c r="E158" s="22"/>
      <c r="F158" s="22"/>
      <c r="G158" s="22"/>
      <c r="H158" s="22"/>
      <c r="I158" s="22"/>
      <c r="J158" s="22"/>
      <c r="K158" s="22"/>
      <c r="L158" s="22"/>
      <c r="M158" s="23">
        <f t="shared" si="24"/>
        <v>346450</v>
      </c>
      <c r="N158" s="19"/>
    </row>
    <row r="159" spans="1:14" x14ac:dyDescent="0.25">
      <c r="A159" s="16">
        <v>3600</v>
      </c>
      <c r="B159" s="17" t="s">
        <v>169</v>
      </c>
      <c r="C159" s="18">
        <f t="shared" ref="C159:N159" si="27">SUM(C160:C166)</f>
        <v>112000</v>
      </c>
      <c r="D159" s="18">
        <f>SUM(D160:D166)</f>
        <v>0</v>
      </c>
      <c r="E159" s="18">
        <f t="shared" si="27"/>
        <v>0</v>
      </c>
      <c r="F159" s="18">
        <f t="shared" si="27"/>
        <v>0</v>
      </c>
      <c r="G159" s="18">
        <f t="shared" si="27"/>
        <v>0</v>
      </c>
      <c r="H159" s="18">
        <f t="shared" si="27"/>
        <v>0</v>
      </c>
      <c r="I159" s="18">
        <f t="shared" si="27"/>
        <v>0</v>
      </c>
      <c r="J159" s="18">
        <f t="shared" si="27"/>
        <v>0</v>
      </c>
      <c r="K159" s="18">
        <f t="shared" si="27"/>
        <v>0</v>
      </c>
      <c r="L159" s="18">
        <f t="shared" si="27"/>
        <v>0</v>
      </c>
      <c r="M159" s="18">
        <f t="shared" si="24"/>
        <v>112000</v>
      </c>
      <c r="N159" s="27">
        <f t="shared" si="27"/>
        <v>0</v>
      </c>
    </row>
    <row r="160" spans="1:14" ht="25.5" x14ac:dyDescent="0.25">
      <c r="A160" s="20">
        <v>361</v>
      </c>
      <c r="B160" s="25" t="s">
        <v>170</v>
      </c>
      <c r="C160" s="22"/>
      <c r="D160" s="22"/>
      <c r="E160" s="22"/>
      <c r="F160" s="22"/>
      <c r="G160" s="22"/>
      <c r="H160" s="22"/>
      <c r="I160" s="22"/>
      <c r="J160" s="22"/>
      <c r="K160" s="22"/>
      <c r="L160" s="22"/>
      <c r="M160" s="23">
        <f t="shared" si="24"/>
        <v>0</v>
      </c>
      <c r="N160" s="19"/>
    </row>
    <row r="161" spans="1:14" ht="25.5" x14ac:dyDescent="0.25">
      <c r="A161" s="20">
        <v>362</v>
      </c>
      <c r="B161" s="25" t="s">
        <v>171</v>
      </c>
      <c r="C161" s="22"/>
      <c r="D161" s="22"/>
      <c r="E161" s="22"/>
      <c r="F161" s="22"/>
      <c r="G161" s="22"/>
      <c r="H161" s="22"/>
      <c r="I161" s="22"/>
      <c r="J161" s="22"/>
      <c r="K161" s="22"/>
      <c r="L161" s="22"/>
      <c r="M161" s="23">
        <f t="shared" si="24"/>
        <v>0</v>
      </c>
      <c r="N161" s="19"/>
    </row>
    <row r="162" spans="1:14" ht="25.5" x14ac:dyDescent="0.25">
      <c r="A162" s="20">
        <v>363</v>
      </c>
      <c r="B162" s="25" t="s">
        <v>172</v>
      </c>
      <c r="C162" s="22"/>
      <c r="D162" s="22"/>
      <c r="E162" s="22"/>
      <c r="F162" s="22"/>
      <c r="G162" s="22"/>
      <c r="H162" s="22"/>
      <c r="I162" s="22"/>
      <c r="J162" s="22"/>
      <c r="K162" s="22"/>
      <c r="L162" s="22"/>
      <c r="M162" s="23">
        <f t="shared" si="24"/>
        <v>0</v>
      </c>
      <c r="N162" s="19"/>
    </row>
    <row r="163" spans="1:14" x14ac:dyDescent="0.25">
      <c r="A163" s="20">
        <v>364</v>
      </c>
      <c r="B163" s="25" t="s">
        <v>173</v>
      </c>
      <c r="C163" s="22"/>
      <c r="D163" s="22"/>
      <c r="E163" s="22"/>
      <c r="F163" s="22"/>
      <c r="G163" s="22"/>
      <c r="H163" s="22"/>
      <c r="I163" s="22"/>
      <c r="J163" s="22"/>
      <c r="K163" s="22"/>
      <c r="L163" s="22"/>
      <c r="M163" s="23">
        <f t="shared" si="24"/>
        <v>0</v>
      </c>
      <c r="N163" s="19"/>
    </row>
    <row r="164" spans="1:14" x14ac:dyDescent="0.25">
      <c r="A164" s="20">
        <v>365</v>
      </c>
      <c r="B164" s="25" t="s">
        <v>174</v>
      </c>
      <c r="C164" s="22">
        <v>37000</v>
      </c>
      <c r="D164" s="22"/>
      <c r="E164" s="22"/>
      <c r="F164" s="22"/>
      <c r="G164" s="22"/>
      <c r="H164" s="22"/>
      <c r="I164" s="22"/>
      <c r="J164" s="22"/>
      <c r="K164" s="22"/>
      <c r="L164" s="22"/>
      <c r="M164" s="23">
        <f t="shared" si="24"/>
        <v>37000</v>
      </c>
      <c r="N164" s="19"/>
    </row>
    <row r="165" spans="1:14" ht="25.5" x14ac:dyDescent="0.25">
      <c r="A165" s="20">
        <v>366</v>
      </c>
      <c r="B165" s="25" t="s">
        <v>175</v>
      </c>
      <c r="C165" s="22">
        <v>33000</v>
      </c>
      <c r="D165" s="22"/>
      <c r="E165" s="22"/>
      <c r="F165" s="22"/>
      <c r="G165" s="22"/>
      <c r="H165" s="22"/>
      <c r="I165" s="22"/>
      <c r="J165" s="22"/>
      <c r="K165" s="22"/>
      <c r="L165" s="22"/>
      <c r="M165" s="23">
        <f t="shared" si="24"/>
        <v>33000</v>
      </c>
      <c r="N165" s="19"/>
    </row>
    <row r="166" spans="1:14" x14ac:dyDescent="0.25">
      <c r="A166" s="20">
        <v>369</v>
      </c>
      <c r="B166" s="25" t="s">
        <v>176</v>
      </c>
      <c r="C166" s="22">
        <v>42000</v>
      </c>
      <c r="D166" s="22"/>
      <c r="E166" s="22"/>
      <c r="F166" s="22"/>
      <c r="G166" s="22"/>
      <c r="H166" s="22"/>
      <c r="I166" s="22"/>
      <c r="J166" s="22"/>
      <c r="K166" s="22"/>
      <c r="L166" s="22"/>
      <c r="M166" s="23">
        <f t="shared" si="24"/>
        <v>42000</v>
      </c>
      <c r="N166" s="19"/>
    </row>
    <row r="167" spans="1:14" x14ac:dyDescent="0.25">
      <c r="A167" s="16">
        <v>3700</v>
      </c>
      <c r="B167" s="17" t="s">
        <v>177</v>
      </c>
      <c r="C167" s="18">
        <f t="shared" ref="C167:N167" si="28">SUM(C168:C176)</f>
        <v>870890</v>
      </c>
      <c r="D167" s="18">
        <f>SUM(D168:D176)</f>
        <v>0</v>
      </c>
      <c r="E167" s="18">
        <f t="shared" si="28"/>
        <v>0</v>
      </c>
      <c r="F167" s="18">
        <f t="shared" si="28"/>
        <v>0</v>
      </c>
      <c r="G167" s="18">
        <f t="shared" si="28"/>
        <v>0</v>
      </c>
      <c r="H167" s="18">
        <f t="shared" si="28"/>
        <v>0</v>
      </c>
      <c r="I167" s="18">
        <f t="shared" si="28"/>
        <v>0</v>
      </c>
      <c r="J167" s="18">
        <f t="shared" si="28"/>
        <v>0</v>
      </c>
      <c r="K167" s="18">
        <f t="shared" si="28"/>
        <v>0</v>
      </c>
      <c r="L167" s="18">
        <f t="shared" si="28"/>
        <v>0</v>
      </c>
      <c r="M167" s="18">
        <f t="shared" si="24"/>
        <v>870890</v>
      </c>
      <c r="N167" s="27">
        <f t="shared" si="28"/>
        <v>0</v>
      </c>
    </row>
    <row r="168" spans="1:14" x14ac:dyDescent="0.25">
      <c r="A168" s="20">
        <v>371</v>
      </c>
      <c r="B168" s="25" t="s">
        <v>178</v>
      </c>
      <c r="C168" s="22">
        <v>14000</v>
      </c>
      <c r="D168" s="22"/>
      <c r="E168" s="22"/>
      <c r="F168" s="22"/>
      <c r="G168" s="22"/>
      <c r="H168" s="22"/>
      <c r="I168" s="22"/>
      <c r="J168" s="22"/>
      <c r="K168" s="22"/>
      <c r="L168" s="22"/>
      <c r="M168" s="23">
        <f t="shared" si="24"/>
        <v>14000</v>
      </c>
      <c r="N168" s="19"/>
    </row>
    <row r="169" spans="1:14" x14ac:dyDescent="0.25">
      <c r="A169" s="20">
        <v>372</v>
      </c>
      <c r="B169" s="25" t="s">
        <v>179</v>
      </c>
      <c r="C169" s="22">
        <v>122000</v>
      </c>
      <c r="D169" s="22"/>
      <c r="E169" s="22"/>
      <c r="F169" s="22"/>
      <c r="G169" s="22"/>
      <c r="H169" s="22"/>
      <c r="I169" s="22"/>
      <c r="J169" s="22"/>
      <c r="K169" s="22"/>
      <c r="L169" s="22"/>
      <c r="M169" s="23">
        <f t="shared" si="24"/>
        <v>122000</v>
      </c>
      <c r="N169" s="19"/>
    </row>
    <row r="170" spans="1:14" x14ac:dyDescent="0.25">
      <c r="A170" s="20">
        <v>373</v>
      </c>
      <c r="B170" s="25" t="s">
        <v>180</v>
      </c>
      <c r="C170" s="22"/>
      <c r="D170" s="22"/>
      <c r="E170" s="22"/>
      <c r="F170" s="22"/>
      <c r="G170" s="22"/>
      <c r="H170" s="22"/>
      <c r="I170" s="22"/>
      <c r="J170" s="22"/>
      <c r="K170" s="22"/>
      <c r="L170" s="22"/>
      <c r="M170" s="23">
        <f t="shared" si="24"/>
        <v>0</v>
      </c>
      <c r="N170" s="19"/>
    </row>
    <row r="171" spans="1:14" x14ac:dyDescent="0.25">
      <c r="A171" s="20">
        <v>374</v>
      </c>
      <c r="B171" s="25" t="s">
        <v>181</v>
      </c>
      <c r="C171" s="22"/>
      <c r="D171" s="22"/>
      <c r="E171" s="22"/>
      <c r="F171" s="22"/>
      <c r="G171" s="22"/>
      <c r="H171" s="22"/>
      <c r="I171" s="22"/>
      <c r="J171" s="22"/>
      <c r="K171" s="22"/>
      <c r="L171" s="22"/>
      <c r="M171" s="23">
        <f t="shared" si="24"/>
        <v>0</v>
      </c>
      <c r="N171" s="19"/>
    </row>
    <row r="172" spans="1:14" x14ac:dyDescent="0.25">
      <c r="A172" s="20">
        <v>375</v>
      </c>
      <c r="B172" s="25" t="s">
        <v>182</v>
      </c>
      <c r="C172" s="22">
        <v>578000</v>
      </c>
      <c r="D172" s="22"/>
      <c r="E172" s="22"/>
      <c r="F172" s="22"/>
      <c r="G172" s="22"/>
      <c r="H172" s="22"/>
      <c r="I172" s="22"/>
      <c r="J172" s="22"/>
      <c r="K172" s="22"/>
      <c r="L172" s="22"/>
      <c r="M172" s="23">
        <f t="shared" si="24"/>
        <v>578000</v>
      </c>
      <c r="N172" s="19"/>
    </row>
    <row r="173" spans="1:14" x14ac:dyDescent="0.25">
      <c r="A173" s="20">
        <v>376</v>
      </c>
      <c r="B173" s="25" t="s">
        <v>183</v>
      </c>
      <c r="C173" s="22"/>
      <c r="D173" s="22"/>
      <c r="E173" s="22"/>
      <c r="F173" s="22"/>
      <c r="G173" s="22"/>
      <c r="H173" s="22"/>
      <c r="I173" s="22"/>
      <c r="J173" s="22"/>
      <c r="K173" s="22"/>
      <c r="L173" s="22"/>
      <c r="M173" s="23">
        <f t="shared" si="24"/>
        <v>0</v>
      </c>
      <c r="N173" s="19"/>
    </row>
    <row r="174" spans="1:14" x14ac:dyDescent="0.25">
      <c r="A174" s="20">
        <v>377</v>
      </c>
      <c r="B174" s="25" t="s">
        <v>184</v>
      </c>
      <c r="C174" s="22"/>
      <c r="D174" s="22"/>
      <c r="E174" s="22"/>
      <c r="F174" s="22"/>
      <c r="G174" s="22"/>
      <c r="H174" s="22"/>
      <c r="I174" s="22"/>
      <c r="J174" s="22"/>
      <c r="K174" s="22"/>
      <c r="L174" s="22"/>
      <c r="M174" s="23">
        <f t="shared" si="24"/>
        <v>0</v>
      </c>
      <c r="N174" s="19"/>
    </row>
    <row r="175" spans="1:14" x14ac:dyDescent="0.25">
      <c r="A175" s="20">
        <v>378</v>
      </c>
      <c r="B175" s="25" t="s">
        <v>185</v>
      </c>
      <c r="C175" s="22">
        <v>123000</v>
      </c>
      <c r="D175" s="22"/>
      <c r="E175" s="22"/>
      <c r="F175" s="22"/>
      <c r="G175" s="22"/>
      <c r="H175" s="22"/>
      <c r="I175" s="22"/>
      <c r="J175" s="22"/>
      <c r="K175" s="22"/>
      <c r="L175" s="22"/>
      <c r="M175" s="23">
        <f t="shared" si="24"/>
        <v>123000</v>
      </c>
      <c r="N175" s="19"/>
    </row>
    <row r="176" spans="1:14" x14ac:dyDescent="0.25">
      <c r="A176" s="20">
        <v>379</v>
      </c>
      <c r="B176" s="25" t="s">
        <v>186</v>
      </c>
      <c r="C176" s="22">
        <v>33890</v>
      </c>
      <c r="D176" s="22"/>
      <c r="E176" s="22"/>
      <c r="F176" s="22"/>
      <c r="G176" s="22"/>
      <c r="H176" s="22"/>
      <c r="I176" s="22"/>
      <c r="J176" s="22"/>
      <c r="K176" s="22"/>
      <c r="L176" s="22"/>
      <c r="M176" s="23">
        <f t="shared" si="24"/>
        <v>33890</v>
      </c>
      <c r="N176" s="19"/>
    </row>
    <row r="177" spans="1:14" x14ac:dyDescent="0.25">
      <c r="A177" s="16">
        <v>3800</v>
      </c>
      <c r="B177" s="17" t="s">
        <v>187</v>
      </c>
      <c r="C177" s="18">
        <f t="shared" ref="C177:N177" si="29">SUM(C178:C182)</f>
        <v>342890</v>
      </c>
      <c r="D177" s="18">
        <f>SUM(D178:D182)</f>
        <v>0</v>
      </c>
      <c r="E177" s="18">
        <f t="shared" si="29"/>
        <v>0</v>
      </c>
      <c r="F177" s="18">
        <f t="shared" si="29"/>
        <v>0</v>
      </c>
      <c r="G177" s="18">
        <f t="shared" si="29"/>
        <v>0</v>
      </c>
      <c r="H177" s="18">
        <f t="shared" si="29"/>
        <v>0</v>
      </c>
      <c r="I177" s="18">
        <f t="shared" si="29"/>
        <v>0</v>
      </c>
      <c r="J177" s="18">
        <f t="shared" si="29"/>
        <v>0</v>
      </c>
      <c r="K177" s="18">
        <f t="shared" si="29"/>
        <v>0</v>
      </c>
      <c r="L177" s="18">
        <f t="shared" si="29"/>
        <v>0</v>
      </c>
      <c r="M177" s="18">
        <f t="shared" si="24"/>
        <v>342890</v>
      </c>
      <c r="N177" s="27">
        <f t="shared" si="29"/>
        <v>0</v>
      </c>
    </row>
    <row r="178" spans="1:14" x14ac:dyDescent="0.25">
      <c r="A178" s="20">
        <v>381</v>
      </c>
      <c r="B178" s="25" t="s">
        <v>188</v>
      </c>
      <c r="C178" s="22">
        <v>117000</v>
      </c>
      <c r="D178" s="22"/>
      <c r="E178" s="22"/>
      <c r="F178" s="22"/>
      <c r="G178" s="22"/>
      <c r="H178" s="22"/>
      <c r="I178" s="22"/>
      <c r="J178" s="22"/>
      <c r="K178" s="22"/>
      <c r="L178" s="22"/>
      <c r="M178" s="23">
        <f t="shared" si="24"/>
        <v>117000</v>
      </c>
      <c r="N178" s="19"/>
    </row>
    <row r="179" spans="1:14" x14ac:dyDescent="0.25">
      <c r="A179" s="20">
        <v>382</v>
      </c>
      <c r="B179" s="25" t="s">
        <v>189</v>
      </c>
      <c r="C179" s="22">
        <v>167000</v>
      </c>
      <c r="D179" s="22"/>
      <c r="E179" s="22"/>
      <c r="F179" s="22"/>
      <c r="G179" s="22"/>
      <c r="H179" s="22"/>
      <c r="I179" s="22"/>
      <c r="J179" s="22"/>
      <c r="K179" s="22"/>
      <c r="L179" s="22"/>
      <c r="M179" s="23">
        <f t="shared" si="24"/>
        <v>167000</v>
      </c>
      <c r="N179" s="19"/>
    </row>
    <row r="180" spans="1:14" x14ac:dyDescent="0.25">
      <c r="A180" s="20">
        <v>383</v>
      </c>
      <c r="B180" s="25" t="s">
        <v>190</v>
      </c>
      <c r="C180" s="22">
        <v>3890</v>
      </c>
      <c r="D180" s="22"/>
      <c r="E180" s="22"/>
      <c r="F180" s="22"/>
      <c r="G180" s="22"/>
      <c r="H180" s="22"/>
      <c r="I180" s="22"/>
      <c r="J180" s="22"/>
      <c r="K180" s="22"/>
      <c r="L180" s="22"/>
      <c r="M180" s="23">
        <f t="shared" si="24"/>
        <v>3890</v>
      </c>
      <c r="N180" s="19"/>
    </row>
    <row r="181" spans="1:14" x14ac:dyDescent="0.25">
      <c r="A181" s="20">
        <v>384</v>
      </c>
      <c r="B181" s="25" t="s">
        <v>191</v>
      </c>
      <c r="C181" s="22"/>
      <c r="D181" s="22"/>
      <c r="E181" s="22"/>
      <c r="F181" s="22"/>
      <c r="G181" s="22"/>
      <c r="H181" s="22"/>
      <c r="I181" s="22"/>
      <c r="J181" s="22"/>
      <c r="K181" s="22"/>
      <c r="L181" s="22"/>
      <c r="M181" s="23">
        <f t="shared" si="24"/>
        <v>0</v>
      </c>
      <c r="N181" s="19"/>
    </row>
    <row r="182" spans="1:14" x14ac:dyDescent="0.25">
      <c r="A182" s="20">
        <v>385</v>
      </c>
      <c r="B182" s="25" t="s">
        <v>192</v>
      </c>
      <c r="C182" s="22">
        <v>55000</v>
      </c>
      <c r="D182" s="22"/>
      <c r="E182" s="22"/>
      <c r="F182" s="22"/>
      <c r="G182" s="22"/>
      <c r="H182" s="22"/>
      <c r="I182" s="22"/>
      <c r="J182" s="22"/>
      <c r="K182" s="22"/>
      <c r="L182" s="22"/>
      <c r="M182" s="23">
        <f t="shared" si="24"/>
        <v>55000</v>
      </c>
      <c r="N182" s="19"/>
    </row>
    <row r="183" spans="1:14" x14ac:dyDescent="0.25">
      <c r="A183" s="16">
        <v>3900</v>
      </c>
      <c r="B183" s="17" t="s">
        <v>193</v>
      </c>
      <c r="C183" s="18">
        <f t="shared" ref="C183:N183" si="30">SUM(C184:C192)</f>
        <v>118000</v>
      </c>
      <c r="D183" s="18">
        <f>SUM(D184:D192)</f>
        <v>0</v>
      </c>
      <c r="E183" s="18">
        <f t="shared" si="30"/>
        <v>0</v>
      </c>
      <c r="F183" s="18">
        <f t="shared" si="30"/>
        <v>0</v>
      </c>
      <c r="G183" s="18">
        <f t="shared" si="30"/>
        <v>0</v>
      </c>
      <c r="H183" s="18">
        <f t="shared" si="30"/>
        <v>0</v>
      </c>
      <c r="I183" s="18">
        <f t="shared" si="30"/>
        <v>0</v>
      </c>
      <c r="J183" s="18">
        <f t="shared" si="30"/>
        <v>0</v>
      </c>
      <c r="K183" s="18">
        <f t="shared" si="30"/>
        <v>0</v>
      </c>
      <c r="L183" s="18">
        <f t="shared" si="30"/>
        <v>0</v>
      </c>
      <c r="M183" s="18">
        <f t="shared" si="24"/>
        <v>118000</v>
      </c>
      <c r="N183" s="27">
        <f t="shared" si="30"/>
        <v>0</v>
      </c>
    </row>
    <row r="184" spans="1:14" x14ac:dyDescent="0.25">
      <c r="A184" s="20">
        <v>391</v>
      </c>
      <c r="B184" s="25" t="s">
        <v>194</v>
      </c>
      <c r="C184" s="22">
        <v>10000</v>
      </c>
      <c r="D184" s="22"/>
      <c r="E184" s="22"/>
      <c r="F184" s="22"/>
      <c r="G184" s="22"/>
      <c r="H184" s="22"/>
      <c r="I184" s="22"/>
      <c r="J184" s="22"/>
      <c r="K184" s="22"/>
      <c r="L184" s="22"/>
      <c r="M184" s="23">
        <f t="shared" si="24"/>
        <v>10000</v>
      </c>
      <c r="N184" s="19"/>
    </row>
    <row r="185" spans="1:14" x14ac:dyDescent="0.25">
      <c r="A185" s="20">
        <v>392</v>
      </c>
      <c r="B185" s="25" t="s">
        <v>195</v>
      </c>
      <c r="C185" s="22">
        <v>38000</v>
      </c>
      <c r="D185" s="22"/>
      <c r="E185" s="22"/>
      <c r="F185" s="22"/>
      <c r="G185" s="22"/>
      <c r="H185" s="22"/>
      <c r="I185" s="22"/>
      <c r="J185" s="22"/>
      <c r="K185" s="22"/>
      <c r="L185" s="22"/>
      <c r="M185" s="23">
        <f t="shared" si="24"/>
        <v>38000</v>
      </c>
      <c r="N185" s="19"/>
    </row>
    <row r="186" spans="1:14" x14ac:dyDescent="0.25">
      <c r="A186" s="20">
        <v>393</v>
      </c>
      <c r="B186" s="25" t="s">
        <v>196</v>
      </c>
      <c r="C186" s="22"/>
      <c r="D186" s="22"/>
      <c r="E186" s="22"/>
      <c r="F186" s="22"/>
      <c r="G186" s="22"/>
      <c r="H186" s="22"/>
      <c r="I186" s="22"/>
      <c r="J186" s="22"/>
      <c r="K186" s="22"/>
      <c r="L186" s="22"/>
      <c r="M186" s="23">
        <f t="shared" si="24"/>
        <v>0</v>
      </c>
      <c r="N186" s="19"/>
    </row>
    <row r="187" spans="1:14" x14ac:dyDescent="0.25">
      <c r="A187" s="20">
        <v>394</v>
      </c>
      <c r="B187" s="25" t="s">
        <v>197</v>
      </c>
      <c r="C187" s="22"/>
      <c r="D187" s="22"/>
      <c r="E187" s="22"/>
      <c r="F187" s="22"/>
      <c r="G187" s="22"/>
      <c r="H187" s="22"/>
      <c r="I187" s="22"/>
      <c r="J187" s="22"/>
      <c r="K187" s="22"/>
      <c r="L187" s="22"/>
      <c r="M187" s="23">
        <f t="shared" si="24"/>
        <v>0</v>
      </c>
      <c r="N187" s="19"/>
    </row>
    <row r="188" spans="1:14" x14ac:dyDescent="0.25">
      <c r="A188" s="20">
        <v>395</v>
      </c>
      <c r="B188" s="25" t="s">
        <v>198</v>
      </c>
      <c r="C188" s="22">
        <v>1000</v>
      </c>
      <c r="D188" s="22"/>
      <c r="E188" s="22"/>
      <c r="F188" s="22"/>
      <c r="G188" s="22"/>
      <c r="H188" s="22"/>
      <c r="I188" s="22"/>
      <c r="J188" s="22"/>
      <c r="K188" s="22"/>
      <c r="L188" s="22"/>
      <c r="M188" s="23">
        <f t="shared" si="24"/>
        <v>1000</v>
      </c>
      <c r="N188" s="19"/>
    </row>
    <row r="189" spans="1:14" x14ac:dyDescent="0.25">
      <c r="A189" s="20">
        <v>396</v>
      </c>
      <c r="B189" s="25" t="s">
        <v>199</v>
      </c>
      <c r="C189" s="22"/>
      <c r="D189" s="22"/>
      <c r="E189" s="22"/>
      <c r="F189" s="22"/>
      <c r="G189" s="22"/>
      <c r="H189" s="22"/>
      <c r="I189" s="22"/>
      <c r="J189" s="22"/>
      <c r="K189" s="22"/>
      <c r="L189" s="22"/>
      <c r="M189" s="23">
        <f t="shared" si="24"/>
        <v>0</v>
      </c>
      <c r="N189" s="19"/>
    </row>
    <row r="190" spans="1:14" x14ac:dyDescent="0.25">
      <c r="A190" s="20">
        <v>397</v>
      </c>
      <c r="B190" s="25" t="s">
        <v>200</v>
      </c>
      <c r="C190" s="22"/>
      <c r="D190" s="22"/>
      <c r="E190" s="22"/>
      <c r="F190" s="22"/>
      <c r="G190" s="22"/>
      <c r="H190" s="22"/>
      <c r="I190" s="22"/>
      <c r="J190" s="22"/>
      <c r="K190" s="22"/>
      <c r="L190" s="22"/>
      <c r="M190" s="23">
        <f t="shared" si="24"/>
        <v>0</v>
      </c>
      <c r="N190" s="19"/>
    </row>
    <row r="191" spans="1:14" ht="25.5" x14ac:dyDescent="0.25">
      <c r="A191" s="20">
        <v>398</v>
      </c>
      <c r="B191" s="25" t="s">
        <v>201</v>
      </c>
      <c r="C191" s="22">
        <v>0</v>
      </c>
      <c r="D191" s="22"/>
      <c r="E191" s="22"/>
      <c r="F191" s="22"/>
      <c r="G191" s="22"/>
      <c r="H191" s="22"/>
      <c r="I191" s="22"/>
      <c r="J191" s="22"/>
      <c r="K191" s="22"/>
      <c r="L191" s="22"/>
      <c r="M191" s="23">
        <f t="shared" si="24"/>
        <v>0</v>
      </c>
      <c r="N191" s="19"/>
    </row>
    <row r="192" spans="1:14" x14ac:dyDescent="0.25">
      <c r="A192" s="20">
        <v>399</v>
      </c>
      <c r="B192" s="25" t="s">
        <v>202</v>
      </c>
      <c r="C192" s="22">
        <v>69000</v>
      </c>
      <c r="D192" s="22"/>
      <c r="E192" s="22"/>
      <c r="F192" s="22"/>
      <c r="G192" s="22"/>
      <c r="H192" s="22"/>
      <c r="I192" s="22"/>
      <c r="J192" s="22"/>
      <c r="K192" s="22"/>
      <c r="L192" s="22"/>
      <c r="M192" s="23">
        <f t="shared" si="24"/>
        <v>69000</v>
      </c>
      <c r="N192" s="19"/>
    </row>
    <row r="193" spans="1:14" ht="31.5" x14ac:dyDescent="0.25">
      <c r="A193" s="12">
        <v>4000</v>
      </c>
      <c r="B193" s="13" t="s">
        <v>203</v>
      </c>
      <c r="C193" s="30">
        <f t="shared" ref="C193:N193" si="31">C194+C204+C210+C220+C229+C233+C249+C241+C243</f>
        <v>3130223</v>
      </c>
      <c r="D193" s="30">
        <f>D194+D204+D210+D220+D229+D233+D249+D241+D243</f>
        <v>0</v>
      </c>
      <c r="E193" s="30">
        <f t="shared" si="31"/>
        <v>0</v>
      </c>
      <c r="F193" s="30">
        <f t="shared" si="31"/>
        <v>0</v>
      </c>
      <c r="G193" s="30">
        <f t="shared" si="31"/>
        <v>0</v>
      </c>
      <c r="H193" s="30">
        <f t="shared" si="31"/>
        <v>0</v>
      </c>
      <c r="I193" s="30">
        <f t="shared" si="31"/>
        <v>0</v>
      </c>
      <c r="J193" s="30">
        <f t="shared" si="31"/>
        <v>0</v>
      </c>
      <c r="K193" s="30">
        <f t="shared" si="31"/>
        <v>0</v>
      </c>
      <c r="L193" s="30">
        <f t="shared" si="31"/>
        <v>0</v>
      </c>
      <c r="M193" s="30">
        <f t="shared" si="24"/>
        <v>3130223</v>
      </c>
      <c r="N193" s="31">
        <f t="shared" si="31"/>
        <v>0</v>
      </c>
    </row>
    <row r="194" spans="1:14" ht="30" x14ac:dyDescent="0.25">
      <c r="A194" s="29">
        <v>4100</v>
      </c>
      <c r="B194" s="35" t="s">
        <v>204</v>
      </c>
      <c r="C194" s="18">
        <f>SUM(C195:C203)</f>
        <v>0</v>
      </c>
      <c r="D194" s="18">
        <f>SUM(D195:D203)</f>
        <v>0</v>
      </c>
      <c r="E194" s="18">
        <f t="shared" ref="E194:N194" si="32">SUM(E195:E203)</f>
        <v>0</v>
      </c>
      <c r="F194" s="18">
        <f t="shared" si="32"/>
        <v>0</v>
      </c>
      <c r="G194" s="18">
        <f t="shared" si="32"/>
        <v>0</v>
      </c>
      <c r="H194" s="18">
        <f t="shared" si="32"/>
        <v>0</v>
      </c>
      <c r="I194" s="18">
        <f t="shared" si="32"/>
        <v>0</v>
      </c>
      <c r="J194" s="18">
        <f t="shared" si="32"/>
        <v>0</v>
      </c>
      <c r="K194" s="18">
        <f t="shared" si="32"/>
        <v>0</v>
      </c>
      <c r="L194" s="18">
        <f t="shared" si="32"/>
        <v>0</v>
      </c>
      <c r="M194" s="18">
        <f t="shared" si="24"/>
        <v>0</v>
      </c>
      <c r="N194" s="27">
        <f t="shared" si="32"/>
        <v>0</v>
      </c>
    </row>
    <row r="195" spans="1:14" x14ac:dyDescent="0.25">
      <c r="A195" s="20">
        <v>411</v>
      </c>
      <c r="B195" s="25" t="s">
        <v>205</v>
      </c>
      <c r="C195" s="22"/>
      <c r="D195" s="22"/>
      <c r="E195" s="22"/>
      <c r="F195" s="22"/>
      <c r="G195" s="22"/>
      <c r="H195" s="22"/>
      <c r="I195" s="22"/>
      <c r="J195" s="22"/>
      <c r="K195" s="22"/>
      <c r="L195" s="22"/>
      <c r="M195" s="23">
        <f t="shared" si="24"/>
        <v>0</v>
      </c>
      <c r="N195" s="19"/>
    </row>
    <row r="196" spans="1:14" x14ac:dyDescent="0.25">
      <c r="A196" s="20">
        <v>412</v>
      </c>
      <c r="B196" s="25" t="s">
        <v>206</v>
      </c>
      <c r="C196" s="22"/>
      <c r="D196" s="22"/>
      <c r="E196" s="22"/>
      <c r="F196" s="22"/>
      <c r="G196" s="22"/>
      <c r="H196" s="22"/>
      <c r="I196" s="22"/>
      <c r="J196" s="22"/>
      <c r="K196" s="22"/>
      <c r="L196" s="22"/>
      <c r="M196" s="23">
        <f t="shared" si="24"/>
        <v>0</v>
      </c>
      <c r="N196" s="19"/>
    </row>
    <row r="197" spans="1:14" x14ac:dyDescent="0.25">
      <c r="A197" s="20">
        <v>413</v>
      </c>
      <c r="B197" s="25" t="s">
        <v>207</v>
      </c>
      <c r="C197" s="22"/>
      <c r="D197" s="22"/>
      <c r="E197" s="22"/>
      <c r="F197" s="22"/>
      <c r="G197" s="22"/>
      <c r="H197" s="22"/>
      <c r="I197" s="22"/>
      <c r="J197" s="22"/>
      <c r="K197" s="22"/>
      <c r="L197" s="22"/>
      <c r="M197" s="23">
        <f t="shared" si="24"/>
        <v>0</v>
      </c>
      <c r="N197" s="19"/>
    </row>
    <row r="198" spans="1:14" x14ac:dyDescent="0.25">
      <c r="A198" s="20">
        <v>414</v>
      </c>
      <c r="B198" s="25" t="s">
        <v>208</v>
      </c>
      <c r="C198" s="22"/>
      <c r="D198" s="22"/>
      <c r="E198" s="22"/>
      <c r="F198" s="22"/>
      <c r="G198" s="22"/>
      <c r="H198" s="22"/>
      <c r="I198" s="22"/>
      <c r="J198" s="22"/>
      <c r="K198" s="22"/>
      <c r="L198" s="22"/>
      <c r="M198" s="23">
        <f t="shared" si="24"/>
        <v>0</v>
      </c>
      <c r="N198" s="19"/>
    </row>
    <row r="199" spans="1:14" ht="25.5" x14ac:dyDescent="0.25">
      <c r="A199" s="20">
        <v>415</v>
      </c>
      <c r="B199" s="25" t="s">
        <v>209</v>
      </c>
      <c r="C199" s="22"/>
      <c r="D199" s="22"/>
      <c r="E199" s="22"/>
      <c r="F199" s="22"/>
      <c r="G199" s="22"/>
      <c r="H199" s="22"/>
      <c r="I199" s="22"/>
      <c r="J199" s="22"/>
      <c r="K199" s="22"/>
      <c r="L199" s="22"/>
      <c r="M199" s="23">
        <f t="shared" ref="M199:M263" si="33">SUM(C199:L199)</f>
        <v>0</v>
      </c>
      <c r="N199" s="19"/>
    </row>
    <row r="200" spans="1:14" ht="25.5" x14ac:dyDescent="0.25">
      <c r="A200" s="20">
        <v>416</v>
      </c>
      <c r="B200" s="25" t="s">
        <v>210</v>
      </c>
      <c r="C200" s="22"/>
      <c r="D200" s="22"/>
      <c r="E200" s="22"/>
      <c r="F200" s="22"/>
      <c r="G200" s="22"/>
      <c r="H200" s="22"/>
      <c r="I200" s="22"/>
      <c r="J200" s="22"/>
      <c r="K200" s="22"/>
      <c r="L200" s="22"/>
      <c r="M200" s="23">
        <f t="shared" si="33"/>
        <v>0</v>
      </c>
      <c r="N200" s="19"/>
    </row>
    <row r="201" spans="1:14" ht="25.5" x14ac:dyDescent="0.25">
      <c r="A201" s="20">
        <v>417</v>
      </c>
      <c r="B201" s="25" t="s">
        <v>211</v>
      </c>
      <c r="C201" s="22"/>
      <c r="D201" s="22"/>
      <c r="E201" s="22"/>
      <c r="F201" s="22"/>
      <c r="G201" s="22"/>
      <c r="H201" s="22"/>
      <c r="I201" s="22"/>
      <c r="J201" s="22"/>
      <c r="K201" s="22"/>
      <c r="L201" s="22"/>
      <c r="M201" s="23">
        <f t="shared" si="33"/>
        <v>0</v>
      </c>
      <c r="N201" s="19"/>
    </row>
    <row r="202" spans="1:14" ht="25.5" x14ac:dyDescent="0.25">
      <c r="A202" s="20">
        <v>418</v>
      </c>
      <c r="B202" s="25" t="s">
        <v>212</v>
      </c>
      <c r="C202" s="22"/>
      <c r="D202" s="22"/>
      <c r="E202" s="22"/>
      <c r="F202" s="22"/>
      <c r="G202" s="22"/>
      <c r="H202" s="22"/>
      <c r="I202" s="22"/>
      <c r="J202" s="22"/>
      <c r="K202" s="22"/>
      <c r="L202" s="22"/>
      <c r="M202" s="23">
        <f t="shared" si="33"/>
        <v>0</v>
      </c>
      <c r="N202" s="19"/>
    </row>
    <row r="203" spans="1:14" ht="25.5" x14ac:dyDescent="0.25">
      <c r="A203" s="20">
        <v>419</v>
      </c>
      <c r="B203" s="25" t="s">
        <v>213</v>
      </c>
      <c r="C203" s="22"/>
      <c r="D203" s="22"/>
      <c r="E203" s="22"/>
      <c r="F203" s="22"/>
      <c r="G203" s="22"/>
      <c r="H203" s="22"/>
      <c r="I203" s="22"/>
      <c r="J203" s="22"/>
      <c r="K203" s="22"/>
      <c r="L203" s="22"/>
      <c r="M203" s="23">
        <f t="shared" si="33"/>
        <v>0</v>
      </c>
      <c r="N203" s="19"/>
    </row>
    <row r="204" spans="1:14" x14ac:dyDescent="0.25">
      <c r="A204" s="16">
        <v>4200</v>
      </c>
      <c r="B204" s="17" t="s">
        <v>214</v>
      </c>
      <c r="C204" s="18">
        <f t="shared" ref="C204:L204" si="34">SUM(C205:C209)</f>
        <v>0</v>
      </c>
      <c r="D204" s="18">
        <f>SUM(D205:D209)</f>
        <v>0</v>
      </c>
      <c r="E204" s="18">
        <f t="shared" si="34"/>
        <v>0</v>
      </c>
      <c r="F204" s="18">
        <f t="shared" si="34"/>
        <v>0</v>
      </c>
      <c r="G204" s="18">
        <f t="shared" si="34"/>
        <v>0</v>
      </c>
      <c r="H204" s="18">
        <f t="shared" si="34"/>
        <v>0</v>
      </c>
      <c r="I204" s="18">
        <f t="shared" si="34"/>
        <v>0</v>
      </c>
      <c r="J204" s="18">
        <f t="shared" si="34"/>
        <v>0</v>
      </c>
      <c r="K204" s="18">
        <f t="shared" si="34"/>
        <v>0</v>
      </c>
      <c r="L204" s="18">
        <f t="shared" si="34"/>
        <v>0</v>
      </c>
      <c r="M204" s="18">
        <f t="shared" si="33"/>
        <v>0</v>
      </c>
      <c r="N204" s="26"/>
    </row>
    <row r="205" spans="1:14" ht="25.5" x14ac:dyDescent="0.25">
      <c r="A205" s="20">
        <v>421</v>
      </c>
      <c r="B205" s="25" t="s">
        <v>215</v>
      </c>
      <c r="C205" s="22"/>
      <c r="D205" s="22"/>
      <c r="E205" s="22"/>
      <c r="F205" s="22"/>
      <c r="G205" s="22"/>
      <c r="H205" s="22"/>
      <c r="I205" s="22"/>
      <c r="J205" s="22"/>
      <c r="K205" s="22"/>
      <c r="L205" s="22"/>
      <c r="M205" s="23">
        <f t="shared" si="33"/>
        <v>0</v>
      </c>
      <c r="N205" s="19"/>
    </row>
    <row r="206" spans="1:14" ht="25.5" x14ac:dyDescent="0.25">
      <c r="A206" s="20">
        <v>422</v>
      </c>
      <c r="B206" s="25" t="s">
        <v>216</v>
      </c>
      <c r="C206" s="22"/>
      <c r="D206" s="22"/>
      <c r="E206" s="22"/>
      <c r="F206" s="22"/>
      <c r="G206" s="22"/>
      <c r="H206" s="22"/>
      <c r="I206" s="22"/>
      <c r="J206" s="22"/>
      <c r="K206" s="22"/>
      <c r="L206" s="22"/>
      <c r="M206" s="23">
        <f t="shared" si="33"/>
        <v>0</v>
      </c>
      <c r="N206" s="19"/>
    </row>
    <row r="207" spans="1:14" ht="25.5" x14ac:dyDescent="0.25">
      <c r="A207" s="20">
        <v>423</v>
      </c>
      <c r="B207" s="25" t="s">
        <v>217</v>
      </c>
      <c r="C207" s="22"/>
      <c r="D207" s="22"/>
      <c r="E207" s="22"/>
      <c r="F207" s="22"/>
      <c r="G207" s="22"/>
      <c r="H207" s="22"/>
      <c r="I207" s="22"/>
      <c r="J207" s="22"/>
      <c r="K207" s="22"/>
      <c r="L207" s="22"/>
      <c r="M207" s="23">
        <f t="shared" si="33"/>
        <v>0</v>
      </c>
      <c r="N207" s="19"/>
    </row>
    <row r="208" spans="1:14" x14ac:dyDescent="0.25">
      <c r="A208" s="20">
        <v>424</v>
      </c>
      <c r="B208" s="25" t="s">
        <v>218</v>
      </c>
      <c r="C208" s="22"/>
      <c r="D208" s="22"/>
      <c r="E208" s="22"/>
      <c r="F208" s="22"/>
      <c r="G208" s="22"/>
      <c r="H208" s="22"/>
      <c r="I208" s="22"/>
      <c r="J208" s="22"/>
      <c r="K208" s="22"/>
      <c r="L208" s="22"/>
      <c r="M208" s="23">
        <f t="shared" si="33"/>
        <v>0</v>
      </c>
      <c r="N208" s="19"/>
    </row>
    <row r="209" spans="1:14" ht="25.5" x14ac:dyDescent="0.25">
      <c r="A209" s="20">
        <v>425</v>
      </c>
      <c r="B209" s="25" t="s">
        <v>219</v>
      </c>
      <c r="C209" s="22"/>
      <c r="D209" s="22"/>
      <c r="E209" s="22"/>
      <c r="F209" s="22"/>
      <c r="G209" s="22"/>
      <c r="H209" s="22"/>
      <c r="I209" s="22"/>
      <c r="J209" s="22"/>
      <c r="K209" s="22"/>
      <c r="L209" s="22"/>
      <c r="M209" s="23">
        <f t="shared" si="33"/>
        <v>0</v>
      </c>
      <c r="N209" s="19"/>
    </row>
    <row r="210" spans="1:14" x14ac:dyDescent="0.25">
      <c r="A210" s="16">
        <v>4300</v>
      </c>
      <c r="B210" s="17" t="s">
        <v>220</v>
      </c>
      <c r="C210" s="18">
        <f t="shared" ref="C210:N210" si="35">SUM(C211:C219)</f>
        <v>1260000</v>
      </c>
      <c r="D210" s="18">
        <f>SUM(D211:D219)</f>
        <v>0</v>
      </c>
      <c r="E210" s="18">
        <f t="shared" si="35"/>
        <v>0</v>
      </c>
      <c r="F210" s="18">
        <f t="shared" si="35"/>
        <v>0</v>
      </c>
      <c r="G210" s="18">
        <f t="shared" si="35"/>
        <v>0</v>
      </c>
      <c r="H210" s="18">
        <f t="shared" si="35"/>
        <v>0</v>
      </c>
      <c r="I210" s="18">
        <f t="shared" si="35"/>
        <v>0</v>
      </c>
      <c r="J210" s="18">
        <f t="shared" si="35"/>
        <v>0</v>
      </c>
      <c r="K210" s="18">
        <f t="shared" si="35"/>
        <v>0</v>
      </c>
      <c r="L210" s="18">
        <f t="shared" si="35"/>
        <v>0</v>
      </c>
      <c r="M210" s="18">
        <f t="shared" si="33"/>
        <v>1260000</v>
      </c>
      <c r="N210" s="27">
        <f t="shared" si="35"/>
        <v>0</v>
      </c>
    </row>
    <row r="211" spans="1:14" x14ac:dyDescent="0.25">
      <c r="A211" s="20">
        <v>431</v>
      </c>
      <c r="B211" s="25" t="s">
        <v>221</v>
      </c>
      <c r="C211" s="22"/>
      <c r="D211" s="22"/>
      <c r="E211" s="22"/>
      <c r="F211" s="22"/>
      <c r="G211" s="22"/>
      <c r="H211" s="22"/>
      <c r="I211" s="22"/>
      <c r="J211" s="22"/>
      <c r="K211" s="22"/>
      <c r="L211" s="22"/>
      <c r="M211" s="23">
        <f t="shared" si="33"/>
        <v>0</v>
      </c>
      <c r="N211" s="19"/>
    </row>
    <row r="212" spans="1:14" x14ac:dyDescent="0.25">
      <c r="A212" s="20">
        <v>432</v>
      </c>
      <c r="B212" s="25" t="s">
        <v>222</v>
      </c>
      <c r="C212" s="22"/>
      <c r="D212" s="22"/>
      <c r="E212" s="22"/>
      <c r="F212" s="22"/>
      <c r="G212" s="22"/>
      <c r="H212" s="22"/>
      <c r="I212" s="22"/>
      <c r="J212" s="22"/>
      <c r="K212" s="22"/>
      <c r="L212" s="22"/>
      <c r="M212" s="23">
        <f t="shared" si="33"/>
        <v>0</v>
      </c>
      <c r="N212" s="19"/>
    </row>
    <row r="213" spans="1:14" x14ac:dyDescent="0.25">
      <c r="A213" s="20">
        <v>433</v>
      </c>
      <c r="B213" s="25" t="s">
        <v>223</v>
      </c>
      <c r="C213" s="22"/>
      <c r="D213" s="22"/>
      <c r="E213" s="22"/>
      <c r="F213" s="22"/>
      <c r="G213" s="22"/>
      <c r="H213" s="22"/>
      <c r="I213" s="22"/>
      <c r="J213" s="22"/>
      <c r="K213" s="22"/>
      <c r="L213" s="22"/>
      <c r="M213" s="23">
        <f t="shared" si="33"/>
        <v>0</v>
      </c>
      <c r="N213" s="19"/>
    </row>
    <row r="214" spans="1:14" x14ac:dyDescent="0.25">
      <c r="A214" s="20">
        <v>434</v>
      </c>
      <c r="B214" s="25" t="s">
        <v>224</v>
      </c>
      <c r="C214" s="22"/>
      <c r="D214" s="22"/>
      <c r="E214" s="22"/>
      <c r="F214" s="22"/>
      <c r="G214" s="22"/>
      <c r="H214" s="22"/>
      <c r="I214" s="22"/>
      <c r="J214" s="22"/>
      <c r="K214" s="22"/>
      <c r="L214" s="22"/>
      <c r="M214" s="23">
        <f t="shared" si="33"/>
        <v>0</v>
      </c>
      <c r="N214" s="19"/>
    </row>
    <row r="215" spans="1:14" x14ac:dyDescent="0.25">
      <c r="A215" s="20">
        <v>435</v>
      </c>
      <c r="B215" s="25" t="s">
        <v>225</v>
      </c>
      <c r="C215" s="22"/>
      <c r="D215" s="22"/>
      <c r="E215" s="22"/>
      <c r="F215" s="22"/>
      <c r="G215" s="22"/>
      <c r="H215" s="22"/>
      <c r="I215" s="22"/>
      <c r="J215" s="22"/>
      <c r="K215" s="22"/>
      <c r="L215" s="22"/>
      <c r="M215" s="23">
        <f t="shared" si="33"/>
        <v>0</v>
      </c>
      <c r="N215" s="19"/>
    </row>
    <row r="216" spans="1:14" x14ac:dyDescent="0.25">
      <c r="A216" s="20">
        <v>436</v>
      </c>
      <c r="B216" s="25" t="s">
        <v>226</v>
      </c>
      <c r="C216" s="22"/>
      <c r="D216" s="22"/>
      <c r="E216" s="22"/>
      <c r="F216" s="22"/>
      <c r="G216" s="22"/>
      <c r="H216" s="22"/>
      <c r="I216" s="22"/>
      <c r="J216" s="22"/>
      <c r="K216" s="22"/>
      <c r="L216" s="22"/>
      <c r="M216" s="23">
        <f t="shared" si="33"/>
        <v>0</v>
      </c>
      <c r="N216" s="19"/>
    </row>
    <row r="217" spans="1:14" x14ac:dyDescent="0.25">
      <c r="A217" s="20">
        <v>437</v>
      </c>
      <c r="B217" s="25" t="s">
        <v>227</v>
      </c>
      <c r="C217" s="22"/>
      <c r="D217" s="22"/>
      <c r="E217" s="22"/>
      <c r="F217" s="22"/>
      <c r="G217" s="22"/>
      <c r="H217" s="22"/>
      <c r="I217" s="22"/>
      <c r="J217" s="22"/>
      <c r="K217" s="22"/>
      <c r="L217" s="22"/>
      <c r="M217" s="23">
        <f t="shared" si="33"/>
        <v>0</v>
      </c>
      <c r="N217" s="19"/>
    </row>
    <row r="218" spans="1:14" x14ac:dyDescent="0.25">
      <c r="A218" s="20">
        <v>438</v>
      </c>
      <c r="B218" s="25" t="s">
        <v>228</v>
      </c>
      <c r="C218" s="22"/>
      <c r="D218" s="22"/>
      <c r="E218" s="22"/>
      <c r="F218" s="22"/>
      <c r="G218" s="22"/>
      <c r="H218" s="22"/>
      <c r="I218" s="22"/>
      <c r="J218" s="22"/>
      <c r="K218" s="22"/>
      <c r="L218" s="22"/>
      <c r="M218" s="23">
        <f t="shared" si="33"/>
        <v>0</v>
      </c>
      <c r="N218" s="19"/>
    </row>
    <row r="219" spans="1:14" x14ac:dyDescent="0.25">
      <c r="A219" s="20">
        <v>439</v>
      </c>
      <c r="B219" s="25" t="s">
        <v>229</v>
      </c>
      <c r="C219" s="22">
        <v>1260000</v>
      </c>
      <c r="D219" s="22"/>
      <c r="E219" s="22"/>
      <c r="F219" s="22"/>
      <c r="G219" s="22"/>
      <c r="H219" s="22"/>
      <c r="I219" s="22"/>
      <c r="J219" s="22"/>
      <c r="K219" s="22"/>
      <c r="L219" s="22"/>
      <c r="M219" s="23">
        <f t="shared" si="33"/>
        <v>1260000</v>
      </c>
      <c r="N219" s="19"/>
    </row>
    <row r="220" spans="1:14" x14ac:dyDescent="0.25">
      <c r="A220" s="16">
        <v>4400</v>
      </c>
      <c r="B220" s="17" t="s">
        <v>230</v>
      </c>
      <c r="C220" s="18">
        <f t="shared" ref="C220:N220" si="36">SUM(C221:C228)</f>
        <v>1870223</v>
      </c>
      <c r="D220" s="18">
        <f>SUM(D221:D228)</f>
        <v>0</v>
      </c>
      <c r="E220" s="18">
        <f t="shared" si="36"/>
        <v>0</v>
      </c>
      <c r="F220" s="18">
        <f t="shared" si="36"/>
        <v>0</v>
      </c>
      <c r="G220" s="18">
        <f t="shared" si="36"/>
        <v>0</v>
      </c>
      <c r="H220" s="18">
        <f t="shared" si="36"/>
        <v>0</v>
      </c>
      <c r="I220" s="18">
        <f t="shared" si="36"/>
        <v>0</v>
      </c>
      <c r="J220" s="18">
        <f t="shared" si="36"/>
        <v>0</v>
      </c>
      <c r="K220" s="18">
        <f t="shared" si="36"/>
        <v>0</v>
      </c>
      <c r="L220" s="18">
        <f t="shared" si="36"/>
        <v>0</v>
      </c>
      <c r="M220" s="18">
        <f t="shared" si="33"/>
        <v>1870223</v>
      </c>
      <c r="N220" s="27">
        <f t="shared" si="36"/>
        <v>0</v>
      </c>
    </row>
    <row r="221" spans="1:14" x14ac:dyDescent="0.25">
      <c r="A221" s="20">
        <v>441</v>
      </c>
      <c r="B221" s="25" t="s">
        <v>231</v>
      </c>
      <c r="C221" s="22">
        <v>1180000</v>
      </c>
      <c r="D221" s="22"/>
      <c r="E221" s="22"/>
      <c r="F221" s="22"/>
      <c r="G221" s="22"/>
      <c r="H221" s="22"/>
      <c r="I221" s="22"/>
      <c r="J221" s="22"/>
      <c r="K221" s="22"/>
      <c r="L221" s="22"/>
      <c r="M221" s="23">
        <f t="shared" si="33"/>
        <v>1180000</v>
      </c>
      <c r="N221" s="19"/>
    </row>
    <row r="222" spans="1:14" x14ac:dyDescent="0.25">
      <c r="A222" s="20">
        <v>442</v>
      </c>
      <c r="B222" s="25" t="s">
        <v>232</v>
      </c>
      <c r="C222" s="22"/>
      <c r="D222" s="22"/>
      <c r="E222" s="22"/>
      <c r="F222" s="22"/>
      <c r="G222" s="22"/>
      <c r="H222" s="22"/>
      <c r="I222" s="22"/>
      <c r="J222" s="22"/>
      <c r="K222" s="22"/>
      <c r="L222" s="22"/>
      <c r="M222" s="23">
        <f t="shared" si="33"/>
        <v>0</v>
      </c>
      <c r="N222" s="19"/>
    </row>
    <row r="223" spans="1:14" x14ac:dyDescent="0.25">
      <c r="A223" s="20">
        <v>443</v>
      </c>
      <c r="B223" s="25" t="s">
        <v>233</v>
      </c>
      <c r="C223" s="22">
        <v>450000</v>
      </c>
      <c r="D223" s="22"/>
      <c r="E223" s="22"/>
      <c r="F223" s="22"/>
      <c r="G223" s="22"/>
      <c r="H223" s="22"/>
      <c r="I223" s="22"/>
      <c r="J223" s="22"/>
      <c r="K223" s="22"/>
      <c r="L223" s="22"/>
      <c r="M223" s="23">
        <f t="shared" si="33"/>
        <v>450000</v>
      </c>
      <c r="N223" s="19"/>
    </row>
    <row r="224" spans="1:14" x14ac:dyDescent="0.25">
      <c r="A224" s="20">
        <v>444</v>
      </c>
      <c r="B224" s="25" t="s">
        <v>234</v>
      </c>
      <c r="C224" s="22">
        <v>56000</v>
      </c>
      <c r="D224" s="22"/>
      <c r="E224" s="22"/>
      <c r="F224" s="22"/>
      <c r="G224" s="22"/>
      <c r="H224" s="22"/>
      <c r="I224" s="22"/>
      <c r="J224" s="22"/>
      <c r="K224" s="22"/>
      <c r="L224" s="22"/>
      <c r="M224" s="23">
        <f t="shared" si="33"/>
        <v>56000</v>
      </c>
      <c r="N224" s="19"/>
    </row>
    <row r="225" spans="1:14" x14ac:dyDescent="0.25">
      <c r="A225" s="20">
        <v>445</v>
      </c>
      <c r="B225" s="25" t="s">
        <v>235</v>
      </c>
      <c r="C225" s="22">
        <v>90000</v>
      </c>
      <c r="D225" s="22"/>
      <c r="E225" s="22"/>
      <c r="F225" s="22"/>
      <c r="G225" s="22"/>
      <c r="H225" s="22"/>
      <c r="I225" s="22"/>
      <c r="J225" s="22"/>
      <c r="K225" s="22"/>
      <c r="L225" s="22"/>
      <c r="M225" s="23">
        <f t="shared" si="33"/>
        <v>90000</v>
      </c>
      <c r="N225" s="19"/>
    </row>
    <row r="226" spans="1:14" x14ac:dyDescent="0.25">
      <c r="A226" s="20">
        <v>446</v>
      </c>
      <c r="B226" s="25" t="s">
        <v>236</v>
      </c>
      <c r="C226" s="22"/>
      <c r="D226" s="22"/>
      <c r="E226" s="22"/>
      <c r="F226" s="22"/>
      <c r="G226" s="22"/>
      <c r="H226" s="22"/>
      <c r="I226" s="22"/>
      <c r="J226" s="22"/>
      <c r="K226" s="22"/>
      <c r="L226" s="22"/>
      <c r="M226" s="23">
        <f t="shared" si="33"/>
        <v>0</v>
      </c>
      <c r="N226" s="19"/>
    </row>
    <row r="227" spans="1:14" x14ac:dyDescent="0.25">
      <c r="A227" s="20">
        <v>447</v>
      </c>
      <c r="B227" s="25" t="s">
        <v>237</v>
      </c>
      <c r="C227" s="22">
        <v>20000</v>
      </c>
      <c r="D227" s="22"/>
      <c r="E227" s="22"/>
      <c r="F227" s="22"/>
      <c r="G227" s="22"/>
      <c r="H227" s="22"/>
      <c r="I227" s="22"/>
      <c r="J227" s="22"/>
      <c r="K227" s="22"/>
      <c r="L227" s="22"/>
      <c r="M227" s="23">
        <f t="shared" si="33"/>
        <v>20000</v>
      </c>
      <c r="N227" s="19"/>
    </row>
    <row r="228" spans="1:14" x14ac:dyDescent="0.25">
      <c r="A228" s="20">
        <v>448</v>
      </c>
      <c r="B228" s="25" t="s">
        <v>238</v>
      </c>
      <c r="C228" s="22">
        <v>74223</v>
      </c>
      <c r="D228" s="22"/>
      <c r="E228" s="22"/>
      <c r="F228" s="22"/>
      <c r="G228" s="22"/>
      <c r="H228" s="22"/>
      <c r="I228" s="22"/>
      <c r="J228" s="22"/>
      <c r="K228" s="22"/>
      <c r="L228" s="22"/>
      <c r="M228" s="23">
        <f t="shared" si="33"/>
        <v>74223</v>
      </c>
      <c r="N228" s="19"/>
    </row>
    <row r="229" spans="1:14" x14ac:dyDescent="0.25">
      <c r="A229" s="16">
        <v>4500</v>
      </c>
      <c r="B229" s="17" t="s">
        <v>239</v>
      </c>
      <c r="C229" s="18">
        <f t="shared" ref="C229:N229" si="37">SUM(C230:C232)</f>
        <v>0</v>
      </c>
      <c r="D229" s="18">
        <f>SUM(D230:D232)</f>
        <v>0</v>
      </c>
      <c r="E229" s="18">
        <f t="shared" si="37"/>
        <v>0</v>
      </c>
      <c r="F229" s="18">
        <f t="shared" si="37"/>
        <v>0</v>
      </c>
      <c r="G229" s="18">
        <f t="shared" si="37"/>
        <v>0</v>
      </c>
      <c r="H229" s="18">
        <f t="shared" si="37"/>
        <v>0</v>
      </c>
      <c r="I229" s="18">
        <f t="shared" si="37"/>
        <v>0</v>
      </c>
      <c r="J229" s="18">
        <f t="shared" si="37"/>
        <v>0</v>
      </c>
      <c r="K229" s="18">
        <f t="shared" si="37"/>
        <v>0</v>
      </c>
      <c r="L229" s="18">
        <f t="shared" si="37"/>
        <v>0</v>
      </c>
      <c r="M229" s="18">
        <f t="shared" si="33"/>
        <v>0</v>
      </c>
      <c r="N229" s="27">
        <f t="shared" si="37"/>
        <v>0</v>
      </c>
    </row>
    <row r="230" spans="1:14" x14ac:dyDescent="0.25">
      <c r="A230" s="20">
        <v>451</v>
      </c>
      <c r="B230" s="25" t="s">
        <v>240</v>
      </c>
      <c r="C230" s="22"/>
      <c r="D230" s="22"/>
      <c r="E230" s="22"/>
      <c r="F230" s="22"/>
      <c r="G230" s="22"/>
      <c r="H230" s="22"/>
      <c r="I230" s="22"/>
      <c r="J230" s="22"/>
      <c r="K230" s="22"/>
      <c r="L230" s="22"/>
      <c r="M230" s="23">
        <f t="shared" si="33"/>
        <v>0</v>
      </c>
      <c r="N230" s="19"/>
    </row>
    <row r="231" spans="1:14" x14ac:dyDescent="0.25">
      <c r="A231" s="20">
        <v>452</v>
      </c>
      <c r="B231" s="25" t="s">
        <v>241</v>
      </c>
      <c r="C231" s="22"/>
      <c r="D231" s="22"/>
      <c r="E231" s="22"/>
      <c r="F231" s="22"/>
      <c r="G231" s="22"/>
      <c r="H231" s="22"/>
      <c r="I231" s="22"/>
      <c r="J231" s="22"/>
      <c r="K231" s="22"/>
      <c r="L231" s="22"/>
      <c r="M231" s="23">
        <f t="shared" si="33"/>
        <v>0</v>
      </c>
      <c r="N231" s="19"/>
    </row>
    <row r="232" spans="1:14" x14ac:dyDescent="0.25">
      <c r="A232" s="20">
        <v>459</v>
      </c>
      <c r="B232" s="25" t="s">
        <v>242</v>
      </c>
      <c r="C232" s="22"/>
      <c r="D232" s="22"/>
      <c r="E232" s="22"/>
      <c r="F232" s="22"/>
      <c r="G232" s="22"/>
      <c r="H232" s="22"/>
      <c r="I232" s="22"/>
      <c r="J232" s="22"/>
      <c r="K232" s="22"/>
      <c r="L232" s="22"/>
      <c r="M232" s="23">
        <f t="shared" si="33"/>
        <v>0</v>
      </c>
      <c r="N232" s="19"/>
    </row>
    <row r="233" spans="1:14" ht="30" x14ac:dyDescent="0.25">
      <c r="A233" s="16">
        <v>4600</v>
      </c>
      <c r="B233" s="28" t="s">
        <v>243</v>
      </c>
      <c r="C233" s="18">
        <f t="shared" ref="C233:N233" si="38">SUM(C234:C240)</f>
        <v>0</v>
      </c>
      <c r="D233" s="18">
        <f>SUM(D234:D240)</f>
        <v>0</v>
      </c>
      <c r="E233" s="18">
        <f t="shared" si="38"/>
        <v>0</v>
      </c>
      <c r="F233" s="18">
        <f t="shared" si="38"/>
        <v>0</v>
      </c>
      <c r="G233" s="18">
        <f t="shared" si="38"/>
        <v>0</v>
      </c>
      <c r="H233" s="18">
        <f t="shared" si="38"/>
        <v>0</v>
      </c>
      <c r="I233" s="18">
        <f t="shared" si="38"/>
        <v>0</v>
      </c>
      <c r="J233" s="18">
        <f t="shared" si="38"/>
        <v>0</v>
      </c>
      <c r="K233" s="18">
        <f t="shared" si="38"/>
        <v>0</v>
      </c>
      <c r="L233" s="18">
        <f t="shared" si="38"/>
        <v>0</v>
      </c>
      <c r="M233" s="18">
        <f t="shared" si="33"/>
        <v>0</v>
      </c>
      <c r="N233" s="27">
        <f t="shared" si="38"/>
        <v>0</v>
      </c>
    </row>
    <row r="234" spans="1:14" x14ac:dyDescent="0.25">
      <c r="A234" s="20">
        <v>461</v>
      </c>
      <c r="B234" s="25" t="s">
        <v>244</v>
      </c>
      <c r="C234" s="22"/>
      <c r="D234" s="22"/>
      <c r="E234" s="22"/>
      <c r="F234" s="22"/>
      <c r="G234" s="22"/>
      <c r="H234" s="22"/>
      <c r="I234" s="22"/>
      <c r="J234" s="22"/>
      <c r="K234" s="22"/>
      <c r="L234" s="22"/>
      <c r="M234" s="23">
        <f t="shared" si="33"/>
        <v>0</v>
      </c>
      <c r="N234" s="19"/>
    </row>
    <row r="235" spans="1:14" x14ac:dyDescent="0.25">
      <c r="A235" s="20">
        <v>462</v>
      </c>
      <c r="B235" s="25" t="s">
        <v>245</v>
      </c>
      <c r="C235" s="22"/>
      <c r="D235" s="22"/>
      <c r="E235" s="22"/>
      <c r="F235" s="22"/>
      <c r="G235" s="22"/>
      <c r="H235" s="22"/>
      <c r="I235" s="22"/>
      <c r="J235" s="22"/>
      <c r="K235" s="22"/>
      <c r="L235" s="22"/>
      <c r="M235" s="23">
        <f t="shared" si="33"/>
        <v>0</v>
      </c>
      <c r="N235" s="19"/>
    </row>
    <row r="236" spans="1:14" x14ac:dyDescent="0.25">
      <c r="A236" s="20">
        <v>463</v>
      </c>
      <c r="B236" s="25" t="s">
        <v>246</v>
      </c>
      <c r="C236" s="22"/>
      <c r="D236" s="22"/>
      <c r="E236" s="22"/>
      <c r="F236" s="22"/>
      <c r="G236" s="22"/>
      <c r="H236" s="22"/>
      <c r="I236" s="22"/>
      <c r="J236" s="22"/>
      <c r="K236" s="22"/>
      <c r="L236" s="22"/>
      <c r="M236" s="23">
        <f t="shared" si="33"/>
        <v>0</v>
      </c>
      <c r="N236" s="19"/>
    </row>
    <row r="237" spans="1:14" ht="25.5" x14ac:dyDescent="0.25">
      <c r="A237" s="20">
        <v>464</v>
      </c>
      <c r="B237" s="25" t="s">
        <v>247</v>
      </c>
      <c r="C237" s="22"/>
      <c r="D237" s="22"/>
      <c r="E237" s="22"/>
      <c r="F237" s="22"/>
      <c r="G237" s="22"/>
      <c r="H237" s="22"/>
      <c r="I237" s="22"/>
      <c r="J237" s="22"/>
      <c r="K237" s="22"/>
      <c r="L237" s="22"/>
      <c r="M237" s="23">
        <f t="shared" si="33"/>
        <v>0</v>
      </c>
      <c r="N237" s="19"/>
    </row>
    <row r="238" spans="1:14" ht="25.5" x14ac:dyDescent="0.25">
      <c r="A238" s="20">
        <v>465</v>
      </c>
      <c r="B238" s="25" t="s">
        <v>248</v>
      </c>
      <c r="C238" s="22"/>
      <c r="D238" s="22"/>
      <c r="E238" s="22"/>
      <c r="F238" s="22"/>
      <c r="G238" s="22"/>
      <c r="H238" s="22"/>
      <c r="I238" s="22"/>
      <c r="J238" s="22"/>
      <c r="K238" s="22"/>
      <c r="L238" s="22"/>
      <c r="M238" s="23">
        <f t="shared" si="33"/>
        <v>0</v>
      </c>
      <c r="N238" s="19"/>
    </row>
    <row r="239" spans="1:14" ht="25.5" x14ac:dyDescent="0.25">
      <c r="A239" s="20">
        <v>466</v>
      </c>
      <c r="B239" s="36" t="s">
        <v>249</v>
      </c>
      <c r="C239" s="22"/>
      <c r="D239" s="22"/>
      <c r="E239" s="22"/>
      <c r="F239" s="22"/>
      <c r="G239" s="22"/>
      <c r="H239" s="22"/>
      <c r="I239" s="22"/>
      <c r="J239" s="22"/>
      <c r="K239" s="22"/>
      <c r="L239" s="22"/>
      <c r="M239" s="23"/>
      <c r="N239" s="19"/>
    </row>
    <row r="240" spans="1:14" x14ac:dyDescent="0.25">
      <c r="A240" s="20">
        <v>469</v>
      </c>
      <c r="B240" s="25" t="s">
        <v>250</v>
      </c>
      <c r="C240" s="22"/>
      <c r="D240" s="22"/>
      <c r="E240" s="22"/>
      <c r="F240" s="22"/>
      <c r="G240" s="22"/>
      <c r="H240" s="22"/>
      <c r="I240" s="22"/>
      <c r="J240" s="22"/>
      <c r="K240" s="22"/>
      <c r="L240" s="22"/>
      <c r="M240" s="23">
        <f t="shared" si="33"/>
        <v>0</v>
      </c>
      <c r="N240" s="19"/>
    </row>
    <row r="241" spans="1:14" x14ac:dyDescent="0.25">
      <c r="A241" s="16">
        <v>4700</v>
      </c>
      <c r="B241" s="17" t="s">
        <v>251</v>
      </c>
      <c r="C241" s="18">
        <f t="shared" ref="C241:N241" si="39">SUM(C242)</f>
        <v>0</v>
      </c>
      <c r="D241" s="18">
        <f t="shared" si="39"/>
        <v>0</v>
      </c>
      <c r="E241" s="18">
        <f t="shared" si="39"/>
        <v>0</v>
      </c>
      <c r="F241" s="18">
        <f t="shared" si="39"/>
        <v>0</v>
      </c>
      <c r="G241" s="18">
        <f t="shared" si="39"/>
        <v>0</v>
      </c>
      <c r="H241" s="18">
        <f t="shared" si="39"/>
        <v>0</v>
      </c>
      <c r="I241" s="18">
        <f t="shared" si="39"/>
        <v>0</v>
      </c>
      <c r="J241" s="18">
        <f t="shared" si="39"/>
        <v>0</v>
      </c>
      <c r="K241" s="18">
        <f t="shared" si="39"/>
        <v>0</v>
      </c>
      <c r="L241" s="18">
        <f t="shared" si="39"/>
        <v>0</v>
      </c>
      <c r="M241" s="18">
        <f t="shared" si="33"/>
        <v>0</v>
      </c>
      <c r="N241" s="37">
        <f t="shared" si="39"/>
        <v>0</v>
      </c>
    </row>
    <row r="242" spans="1:14" x14ac:dyDescent="0.25">
      <c r="A242" s="20">
        <v>471</v>
      </c>
      <c r="B242" s="25" t="s">
        <v>252</v>
      </c>
      <c r="C242" s="38"/>
      <c r="D242" s="38"/>
      <c r="E242" s="38"/>
      <c r="F242" s="38"/>
      <c r="G242" s="38"/>
      <c r="H242" s="38"/>
      <c r="I242" s="38"/>
      <c r="J242" s="38"/>
      <c r="K242" s="38"/>
      <c r="L242" s="38"/>
      <c r="M242" s="23">
        <f t="shared" si="33"/>
        <v>0</v>
      </c>
      <c r="N242" s="19"/>
    </row>
    <row r="243" spans="1:14" x14ac:dyDescent="0.25">
      <c r="A243" s="16">
        <v>4800</v>
      </c>
      <c r="B243" s="17" t="s">
        <v>253</v>
      </c>
      <c r="C243" s="18">
        <f t="shared" ref="C243:N243" si="40">SUM(C244:C248)</f>
        <v>0</v>
      </c>
      <c r="D243" s="18">
        <f>SUM(D244:D248)</f>
        <v>0</v>
      </c>
      <c r="E243" s="18">
        <f t="shared" si="40"/>
        <v>0</v>
      </c>
      <c r="F243" s="18">
        <f t="shared" si="40"/>
        <v>0</v>
      </c>
      <c r="G243" s="18">
        <f t="shared" si="40"/>
        <v>0</v>
      </c>
      <c r="H243" s="18">
        <f t="shared" si="40"/>
        <v>0</v>
      </c>
      <c r="I243" s="18">
        <f t="shared" si="40"/>
        <v>0</v>
      </c>
      <c r="J243" s="18">
        <f t="shared" si="40"/>
        <v>0</v>
      </c>
      <c r="K243" s="18">
        <f t="shared" si="40"/>
        <v>0</v>
      </c>
      <c r="L243" s="18">
        <f t="shared" si="40"/>
        <v>0</v>
      </c>
      <c r="M243" s="18">
        <f t="shared" si="33"/>
        <v>0</v>
      </c>
      <c r="N243" s="37">
        <f t="shared" si="40"/>
        <v>0</v>
      </c>
    </row>
    <row r="244" spans="1:14" x14ac:dyDescent="0.25">
      <c r="A244" s="20">
        <v>481</v>
      </c>
      <c r="B244" s="25" t="s">
        <v>254</v>
      </c>
      <c r="C244" s="22"/>
      <c r="D244" s="22"/>
      <c r="E244" s="22"/>
      <c r="F244" s="22"/>
      <c r="G244" s="22"/>
      <c r="H244" s="22"/>
      <c r="I244" s="22"/>
      <c r="J244" s="22"/>
      <c r="K244" s="22"/>
      <c r="L244" s="22"/>
      <c r="M244" s="23">
        <f t="shared" si="33"/>
        <v>0</v>
      </c>
      <c r="N244" s="39"/>
    </row>
    <row r="245" spans="1:14" x14ac:dyDescent="0.25">
      <c r="A245" s="20">
        <v>482</v>
      </c>
      <c r="B245" s="25" t="s">
        <v>255</v>
      </c>
      <c r="C245" s="22"/>
      <c r="D245" s="22"/>
      <c r="E245" s="22"/>
      <c r="F245" s="22"/>
      <c r="G245" s="22"/>
      <c r="H245" s="22"/>
      <c r="I245" s="22"/>
      <c r="J245" s="22"/>
      <c r="K245" s="22"/>
      <c r="L245" s="22"/>
      <c r="M245" s="23">
        <f t="shared" si="33"/>
        <v>0</v>
      </c>
      <c r="N245" s="19"/>
    </row>
    <row r="246" spans="1:14" x14ac:dyDescent="0.25">
      <c r="A246" s="20">
        <v>483</v>
      </c>
      <c r="B246" s="25" t="s">
        <v>256</v>
      </c>
      <c r="C246" s="22"/>
      <c r="D246" s="22"/>
      <c r="E246" s="22"/>
      <c r="F246" s="22"/>
      <c r="G246" s="22"/>
      <c r="H246" s="22"/>
      <c r="I246" s="22"/>
      <c r="J246" s="22"/>
      <c r="K246" s="22"/>
      <c r="L246" s="22"/>
      <c r="M246" s="23">
        <f t="shared" si="33"/>
        <v>0</v>
      </c>
      <c r="N246" s="39"/>
    </row>
    <row r="247" spans="1:14" x14ac:dyDescent="0.25">
      <c r="A247" s="20">
        <v>484</v>
      </c>
      <c r="B247" s="25" t="s">
        <v>257</v>
      </c>
      <c r="C247" s="22"/>
      <c r="D247" s="22"/>
      <c r="E247" s="22"/>
      <c r="F247" s="22"/>
      <c r="G247" s="22"/>
      <c r="H247" s="22"/>
      <c r="I247" s="22"/>
      <c r="J247" s="22"/>
      <c r="K247" s="22"/>
      <c r="L247" s="22"/>
      <c r="M247" s="23">
        <f t="shared" si="33"/>
        <v>0</v>
      </c>
      <c r="N247" s="39"/>
    </row>
    <row r="248" spans="1:14" x14ac:dyDescent="0.25">
      <c r="A248" s="20">
        <v>485</v>
      </c>
      <c r="B248" s="25" t="s">
        <v>258</v>
      </c>
      <c r="C248" s="22"/>
      <c r="D248" s="22"/>
      <c r="E248" s="22"/>
      <c r="F248" s="22"/>
      <c r="G248" s="22"/>
      <c r="H248" s="22"/>
      <c r="I248" s="22"/>
      <c r="J248" s="22"/>
      <c r="K248" s="22"/>
      <c r="L248" s="22"/>
      <c r="M248" s="23">
        <f t="shared" si="33"/>
        <v>0</v>
      </c>
      <c r="N248" s="39"/>
    </row>
    <row r="249" spans="1:14" x14ac:dyDescent="0.25">
      <c r="A249" s="16">
        <v>4900</v>
      </c>
      <c r="B249" s="17" t="s">
        <v>259</v>
      </c>
      <c r="C249" s="18">
        <f t="shared" ref="C249:L249" si="41">SUM(C250:C252)</f>
        <v>0</v>
      </c>
      <c r="D249" s="18">
        <f>SUM(D250:D252)</f>
        <v>0</v>
      </c>
      <c r="E249" s="18">
        <f t="shared" si="41"/>
        <v>0</v>
      </c>
      <c r="F249" s="18">
        <f t="shared" si="41"/>
        <v>0</v>
      </c>
      <c r="G249" s="18">
        <f t="shared" si="41"/>
        <v>0</v>
      </c>
      <c r="H249" s="18">
        <f t="shared" si="41"/>
        <v>0</v>
      </c>
      <c r="I249" s="18">
        <f t="shared" si="41"/>
        <v>0</v>
      </c>
      <c r="J249" s="18">
        <f t="shared" si="41"/>
        <v>0</v>
      </c>
      <c r="K249" s="18">
        <f t="shared" si="41"/>
        <v>0</v>
      </c>
      <c r="L249" s="18">
        <f t="shared" si="41"/>
        <v>0</v>
      </c>
      <c r="M249" s="18">
        <f t="shared" si="33"/>
        <v>0</v>
      </c>
      <c r="N249" s="26"/>
    </row>
    <row r="250" spans="1:14" x14ac:dyDescent="0.25">
      <c r="A250" s="40">
        <v>491</v>
      </c>
      <c r="B250" s="25" t="s">
        <v>260</v>
      </c>
      <c r="C250" s="38"/>
      <c r="D250" s="38"/>
      <c r="E250" s="38"/>
      <c r="F250" s="38"/>
      <c r="G250" s="38"/>
      <c r="H250" s="38"/>
      <c r="I250" s="38"/>
      <c r="J250" s="38"/>
      <c r="K250" s="38"/>
      <c r="L250" s="38"/>
      <c r="M250" s="23">
        <f t="shared" si="33"/>
        <v>0</v>
      </c>
      <c r="N250" s="19"/>
    </row>
    <row r="251" spans="1:14" x14ac:dyDescent="0.25">
      <c r="A251" s="40">
        <v>492</v>
      </c>
      <c r="B251" s="25" t="s">
        <v>261</v>
      </c>
      <c r="C251" s="38"/>
      <c r="D251" s="38"/>
      <c r="E251" s="38"/>
      <c r="F251" s="38"/>
      <c r="G251" s="38"/>
      <c r="H251" s="38"/>
      <c r="I251" s="38"/>
      <c r="J251" s="38"/>
      <c r="K251" s="38"/>
      <c r="L251" s="38"/>
      <c r="M251" s="23">
        <f t="shared" si="33"/>
        <v>0</v>
      </c>
      <c r="N251" s="19"/>
    </row>
    <row r="252" spans="1:14" x14ac:dyDescent="0.25">
      <c r="A252" s="40">
        <v>493</v>
      </c>
      <c r="B252" s="25" t="s">
        <v>262</v>
      </c>
      <c r="C252" s="38"/>
      <c r="D252" s="38"/>
      <c r="E252" s="38"/>
      <c r="F252" s="38"/>
      <c r="G252" s="38"/>
      <c r="H252" s="38"/>
      <c r="I252" s="38"/>
      <c r="J252" s="38"/>
      <c r="K252" s="38"/>
      <c r="L252" s="38"/>
      <c r="M252" s="23">
        <f t="shared" si="33"/>
        <v>0</v>
      </c>
      <c r="N252" s="19"/>
    </row>
    <row r="253" spans="1:14" ht="15.75" x14ac:dyDescent="0.25">
      <c r="A253" s="12">
        <v>5000</v>
      </c>
      <c r="B253" s="13" t="s">
        <v>263</v>
      </c>
      <c r="C253" s="30">
        <f t="shared" ref="C253:N253" si="42">C254+C261+C266+C269+C276+C278+C287+C297+C302</f>
        <v>61000</v>
      </c>
      <c r="D253" s="30">
        <f>D254+D261+D266+D269+D276+D278+D287+D297+D302</f>
        <v>0</v>
      </c>
      <c r="E253" s="30">
        <f t="shared" si="42"/>
        <v>0</v>
      </c>
      <c r="F253" s="30">
        <f t="shared" si="42"/>
        <v>0</v>
      </c>
      <c r="G253" s="30">
        <f t="shared" si="42"/>
        <v>0</v>
      </c>
      <c r="H253" s="30">
        <f t="shared" si="42"/>
        <v>0</v>
      </c>
      <c r="I253" s="30">
        <f t="shared" si="42"/>
        <v>0</v>
      </c>
      <c r="J253" s="30">
        <f t="shared" si="42"/>
        <v>0</v>
      </c>
      <c r="K253" s="30">
        <f t="shared" si="42"/>
        <v>0</v>
      </c>
      <c r="L253" s="30">
        <f t="shared" si="42"/>
        <v>0</v>
      </c>
      <c r="M253" s="30">
        <f t="shared" si="33"/>
        <v>61000</v>
      </c>
      <c r="N253" s="31">
        <f t="shared" si="42"/>
        <v>0</v>
      </c>
    </row>
    <row r="254" spans="1:14" x14ac:dyDescent="0.25">
      <c r="A254" s="16">
        <v>5100</v>
      </c>
      <c r="B254" s="17" t="s">
        <v>264</v>
      </c>
      <c r="C254" s="18">
        <f>SUM(C255:C260)</f>
        <v>35000</v>
      </c>
      <c r="D254" s="18">
        <f>SUM(D255:D260)</f>
        <v>0</v>
      </c>
      <c r="E254" s="18">
        <f t="shared" ref="E254:N254" si="43">SUM(E255:E260)</f>
        <v>0</v>
      </c>
      <c r="F254" s="18">
        <f t="shared" si="43"/>
        <v>0</v>
      </c>
      <c r="G254" s="18">
        <f t="shared" si="43"/>
        <v>0</v>
      </c>
      <c r="H254" s="18">
        <f t="shared" si="43"/>
        <v>0</v>
      </c>
      <c r="I254" s="18">
        <f t="shared" si="43"/>
        <v>0</v>
      </c>
      <c r="J254" s="18">
        <f t="shared" si="43"/>
        <v>0</v>
      </c>
      <c r="K254" s="18">
        <f t="shared" si="43"/>
        <v>0</v>
      </c>
      <c r="L254" s="18">
        <f t="shared" si="43"/>
        <v>0</v>
      </c>
      <c r="M254" s="18">
        <f t="shared" si="33"/>
        <v>35000</v>
      </c>
      <c r="N254" s="27">
        <f t="shared" si="43"/>
        <v>0</v>
      </c>
    </row>
    <row r="255" spans="1:14" x14ac:dyDescent="0.25">
      <c r="A255" s="20">
        <v>511</v>
      </c>
      <c r="B255" s="25" t="s">
        <v>265</v>
      </c>
      <c r="C255" s="22">
        <v>18000</v>
      </c>
      <c r="D255" s="22"/>
      <c r="E255" s="22"/>
      <c r="F255" s="22"/>
      <c r="G255" s="22"/>
      <c r="H255" s="22"/>
      <c r="I255" s="22"/>
      <c r="J255" s="22"/>
      <c r="K255" s="22"/>
      <c r="L255" s="22"/>
      <c r="M255" s="23">
        <f t="shared" si="33"/>
        <v>18000</v>
      </c>
      <c r="N255" s="19"/>
    </row>
    <row r="256" spans="1:14" x14ac:dyDescent="0.25">
      <c r="A256" s="20">
        <v>512</v>
      </c>
      <c r="B256" s="25" t="s">
        <v>266</v>
      </c>
      <c r="C256" s="22"/>
      <c r="D256" s="22"/>
      <c r="E256" s="22"/>
      <c r="F256" s="22"/>
      <c r="G256" s="22"/>
      <c r="H256" s="22"/>
      <c r="I256" s="22"/>
      <c r="J256" s="22"/>
      <c r="K256" s="22"/>
      <c r="L256" s="22"/>
      <c r="M256" s="23">
        <f t="shared" si="33"/>
        <v>0</v>
      </c>
      <c r="N256" s="19"/>
    </row>
    <row r="257" spans="1:14" x14ac:dyDescent="0.25">
      <c r="A257" s="20">
        <v>513</v>
      </c>
      <c r="B257" s="25" t="s">
        <v>267</v>
      </c>
      <c r="C257" s="22"/>
      <c r="D257" s="22"/>
      <c r="E257" s="22"/>
      <c r="F257" s="22"/>
      <c r="G257" s="22"/>
      <c r="H257" s="22"/>
      <c r="I257" s="22"/>
      <c r="J257" s="22"/>
      <c r="K257" s="22"/>
      <c r="L257" s="22"/>
      <c r="M257" s="23">
        <f t="shared" si="33"/>
        <v>0</v>
      </c>
      <c r="N257" s="19"/>
    </row>
    <row r="258" spans="1:14" x14ac:dyDescent="0.25">
      <c r="A258" s="20">
        <v>514</v>
      </c>
      <c r="B258" s="25" t="s">
        <v>268</v>
      </c>
      <c r="C258" s="22"/>
      <c r="D258" s="22"/>
      <c r="E258" s="22"/>
      <c r="F258" s="22"/>
      <c r="G258" s="22"/>
      <c r="H258" s="22"/>
      <c r="I258" s="22"/>
      <c r="J258" s="22"/>
      <c r="K258" s="22"/>
      <c r="L258" s="22"/>
      <c r="M258" s="23">
        <f t="shared" si="33"/>
        <v>0</v>
      </c>
      <c r="N258" s="19"/>
    </row>
    <row r="259" spans="1:14" x14ac:dyDescent="0.25">
      <c r="A259" s="20">
        <v>515</v>
      </c>
      <c r="B259" s="25" t="s">
        <v>269</v>
      </c>
      <c r="C259" s="22">
        <v>17000</v>
      </c>
      <c r="D259" s="22"/>
      <c r="E259" s="22"/>
      <c r="F259" s="22"/>
      <c r="G259" s="22"/>
      <c r="H259" s="22"/>
      <c r="I259" s="22"/>
      <c r="J259" s="22"/>
      <c r="K259" s="22"/>
      <c r="L259" s="22"/>
      <c r="M259" s="23">
        <f t="shared" si="33"/>
        <v>17000</v>
      </c>
      <c r="N259" s="19"/>
    </row>
    <row r="260" spans="1:14" x14ac:dyDescent="0.25">
      <c r="A260" s="20">
        <v>519</v>
      </c>
      <c r="B260" s="25" t="s">
        <v>270</v>
      </c>
      <c r="C260" s="22"/>
      <c r="D260" s="22"/>
      <c r="E260" s="22"/>
      <c r="F260" s="22"/>
      <c r="G260" s="22"/>
      <c r="H260" s="22"/>
      <c r="I260" s="22"/>
      <c r="J260" s="22"/>
      <c r="K260" s="22"/>
      <c r="L260" s="22"/>
      <c r="M260" s="23">
        <f t="shared" si="33"/>
        <v>0</v>
      </c>
      <c r="N260" s="19"/>
    </row>
    <row r="261" spans="1:14" x14ac:dyDescent="0.25">
      <c r="A261" s="16">
        <v>5200</v>
      </c>
      <c r="B261" s="17" t="s">
        <v>271</v>
      </c>
      <c r="C261" s="18">
        <f t="shared" ref="C261:N261" si="44">SUM(C262:C265)</f>
        <v>12000</v>
      </c>
      <c r="D261" s="18">
        <f>SUM(D262:D265)</f>
        <v>0</v>
      </c>
      <c r="E261" s="18">
        <f t="shared" si="44"/>
        <v>0</v>
      </c>
      <c r="F261" s="18">
        <f t="shared" si="44"/>
        <v>0</v>
      </c>
      <c r="G261" s="18">
        <f t="shared" si="44"/>
        <v>0</v>
      </c>
      <c r="H261" s="18">
        <f t="shared" si="44"/>
        <v>0</v>
      </c>
      <c r="I261" s="18">
        <f t="shared" si="44"/>
        <v>0</v>
      </c>
      <c r="J261" s="18">
        <f t="shared" si="44"/>
        <v>0</v>
      </c>
      <c r="K261" s="18">
        <f t="shared" si="44"/>
        <v>0</v>
      </c>
      <c r="L261" s="18">
        <f t="shared" si="44"/>
        <v>0</v>
      </c>
      <c r="M261" s="18">
        <f t="shared" si="33"/>
        <v>12000</v>
      </c>
      <c r="N261" s="27">
        <f t="shared" si="44"/>
        <v>0</v>
      </c>
    </row>
    <row r="262" spans="1:14" x14ac:dyDescent="0.25">
      <c r="A262" s="20">
        <v>521</v>
      </c>
      <c r="B262" s="25" t="s">
        <v>272</v>
      </c>
      <c r="C262" s="22"/>
      <c r="D262" s="22"/>
      <c r="E262" s="22"/>
      <c r="F262" s="22"/>
      <c r="G262" s="22"/>
      <c r="H262" s="22"/>
      <c r="I262" s="22"/>
      <c r="J262" s="22"/>
      <c r="K262" s="22"/>
      <c r="L262" s="22"/>
      <c r="M262" s="23">
        <f t="shared" si="33"/>
        <v>0</v>
      </c>
      <c r="N262" s="19"/>
    </row>
    <row r="263" spans="1:14" x14ac:dyDescent="0.25">
      <c r="A263" s="20">
        <v>522</v>
      </c>
      <c r="B263" s="25" t="s">
        <v>273</v>
      </c>
      <c r="C263" s="22">
        <v>5000</v>
      </c>
      <c r="D263" s="22"/>
      <c r="E263" s="22"/>
      <c r="F263" s="22"/>
      <c r="G263" s="22"/>
      <c r="H263" s="22"/>
      <c r="I263" s="22"/>
      <c r="J263" s="22"/>
      <c r="K263" s="22"/>
      <c r="L263" s="22"/>
      <c r="M263" s="23">
        <f t="shared" si="33"/>
        <v>5000</v>
      </c>
      <c r="N263" s="19"/>
    </row>
    <row r="264" spans="1:14" x14ac:dyDescent="0.25">
      <c r="A264" s="20">
        <v>523</v>
      </c>
      <c r="B264" s="25" t="s">
        <v>274</v>
      </c>
      <c r="C264" s="22">
        <v>2000</v>
      </c>
      <c r="D264" s="22"/>
      <c r="E264" s="22"/>
      <c r="F264" s="22"/>
      <c r="G264" s="22"/>
      <c r="H264" s="22"/>
      <c r="I264" s="22"/>
      <c r="J264" s="22"/>
      <c r="K264" s="22"/>
      <c r="L264" s="22"/>
      <c r="M264" s="23">
        <f t="shared" ref="M264:M327" si="45">SUM(C264:L264)</f>
        <v>2000</v>
      </c>
      <c r="N264" s="19"/>
    </row>
    <row r="265" spans="1:14" x14ac:dyDescent="0.25">
      <c r="A265" s="20">
        <v>529</v>
      </c>
      <c r="B265" s="25" t="s">
        <v>275</v>
      </c>
      <c r="C265" s="22">
        <v>5000</v>
      </c>
      <c r="D265" s="22"/>
      <c r="E265" s="22"/>
      <c r="F265" s="22"/>
      <c r="G265" s="22"/>
      <c r="H265" s="22"/>
      <c r="I265" s="22"/>
      <c r="J265" s="22"/>
      <c r="K265" s="22"/>
      <c r="L265" s="22"/>
      <c r="M265" s="23">
        <f t="shared" si="45"/>
        <v>5000</v>
      </c>
      <c r="N265" s="19"/>
    </row>
    <row r="266" spans="1:14" x14ac:dyDescent="0.25">
      <c r="A266" s="16">
        <v>5300</v>
      </c>
      <c r="B266" s="17" t="s">
        <v>276</v>
      </c>
      <c r="C266" s="18">
        <f t="shared" ref="C266:L266" si="46">SUM(C267:C268)</f>
        <v>0</v>
      </c>
      <c r="D266" s="18">
        <f>SUM(D267:D268)</f>
        <v>0</v>
      </c>
      <c r="E266" s="18">
        <f t="shared" si="46"/>
        <v>0</v>
      </c>
      <c r="F266" s="18">
        <f t="shared" si="46"/>
        <v>0</v>
      </c>
      <c r="G266" s="18">
        <f t="shared" si="46"/>
        <v>0</v>
      </c>
      <c r="H266" s="18">
        <f t="shared" si="46"/>
        <v>0</v>
      </c>
      <c r="I266" s="18">
        <f t="shared" si="46"/>
        <v>0</v>
      </c>
      <c r="J266" s="18">
        <f t="shared" si="46"/>
        <v>0</v>
      </c>
      <c r="K266" s="18">
        <f t="shared" si="46"/>
        <v>0</v>
      </c>
      <c r="L266" s="18">
        <f t="shared" si="46"/>
        <v>0</v>
      </c>
      <c r="M266" s="18">
        <f t="shared" si="45"/>
        <v>0</v>
      </c>
      <c r="N266" s="26"/>
    </row>
    <row r="267" spans="1:14" x14ac:dyDescent="0.25">
      <c r="A267" s="20">
        <v>531</v>
      </c>
      <c r="B267" s="25" t="s">
        <v>277</v>
      </c>
      <c r="C267" s="22">
        <v>0</v>
      </c>
      <c r="D267" s="22"/>
      <c r="E267" s="22"/>
      <c r="F267" s="22"/>
      <c r="G267" s="22"/>
      <c r="H267" s="22"/>
      <c r="I267" s="22"/>
      <c r="J267" s="22"/>
      <c r="K267" s="22"/>
      <c r="L267" s="22"/>
      <c r="M267" s="23">
        <f t="shared" si="45"/>
        <v>0</v>
      </c>
      <c r="N267" s="19"/>
    </row>
    <row r="268" spans="1:14" x14ac:dyDescent="0.25">
      <c r="A268" s="20">
        <v>532</v>
      </c>
      <c r="B268" s="25" t="s">
        <v>278</v>
      </c>
      <c r="C268" s="22"/>
      <c r="D268" s="22"/>
      <c r="E268" s="22"/>
      <c r="F268" s="22"/>
      <c r="G268" s="22"/>
      <c r="H268" s="22"/>
      <c r="I268" s="22"/>
      <c r="J268" s="22"/>
      <c r="K268" s="22"/>
      <c r="L268" s="22"/>
      <c r="M268" s="23">
        <f t="shared" si="45"/>
        <v>0</v>
      </c>
      <c r="N268" s="19"/>
    </row>
    <row r="269" spans="1:14" x14ac:dyDescent="0.25">
      <c r="A269" s="16">
        <v>5400</v>
      </c>
      <c r="B269" s="17" t="s">
        <v>279</v>
      </c>
      <c r="C269" s="18">
        <f t="shared" ref="C269:N269" si="47">SUM(C270:C275)</f>
        <v>10000</v>
      </c>
      <c r="D269" s="18">
        <f>SUM(D270:D275)</f>
        <v>0</v>
      </c>
      <c r="E269" s="18">
        <f t="shared" si="47"/>
        <v>0</v>
      </c>
      <c r="F269" s="18">
        <f t="shared" si="47"/>
        <v>0</v>
      </c>
      <c r="G269" s="18">
        <f t="shared" si="47"/>
        <v>0</v>
      </c>
      <c r="H269" s="18">
        <f t="shared" si="47"/>
        <v>0</v>
      </c>
      <c r="I269" s="18">
        <f t="shared" si="47"/>
        <v>0</v>
      </c>
      <c r="J269" s="18">
        <f t="shared" si="47"/>
        <v>0</v>
      </c>
      <c r="K269" s="18">
        <f t="shared" si="47"/>
        <v>0</v>
      </c>
      <c r="L269" s="18">
        <f t="shared" si="47"/>
        <v>0</v>
      </c>
      <c r="M269" s="18">
        <f t="shared" si="45"/>
        <v>10000</v>
      </c>
      <c r="N269" s="27">
        <f t="shared" si="47"/>
        <v>0</v>
      </c>
    </row>
    <row r="270" spans="1:14" x14ac:dyDescent="0.25">
      <c r="A270" s="20">
        <v>541</v>
      </c>
      <c r="B270" s="25" t="s">
        <v>280</v>
      </c>
      <c r="C270" s="22">
        <v>10000</v>
      </c>
      <c r="D270" s="22"/>
      <c r="E270" s="22"/>
      <c r="F270" s="22"/>
      <c r="G270" s="22"/>
      <c r="H270" s="22"/>
      <c r="I270" s="22"/>
      <c r="J270" s="22"/>
      <c r="K270" s="22"/>
      <c r="L270" s="22"/>
      <c r="M270" s="23">
        <f t="shared" si="45"/>
        <v>10000</v>
      </c>
      <c r="N270" s="19"/>
    </row>
    <row r="271" spans="1:14" x14ac:dyDescent="0.25">
      <c r="A271" s="20">
        <v>542</v>
      </c>
      <c r="B271" s="25" t="s">
        <v>281</v>
      </c>
      <c r="C271" s="22"/>
      <c r="D271" s="22"/>
      <c r="E271" s="22"/>
      <c r="F271" s="22"/>
      <c r="G271" s="22"/>
      <c r="H271" s="22"/>
      <c r="I271" s="22"/>
      <c r="J271" s="22"/>
      <c r="K271" s="22"/>
      <c r="L271" s="22"/>
      <c r="M271" s="23">
        <f t="shared" si="45"/>
        <v>0</v>
      </c>
      <c r="N271" s="19"/>
    </row>
    <row r="272" spans="1:14" x14ac:dyDescent="0.25">
      <c r="A272" s="20">
        <v>543</v>
      </c>
      <c r="B272" s="25" t="s">
        <v>282</v>
      </c>
      <c r="C272" s="22"/>
      <c r="D272" s="22"/>
      <c r="E272" s="22"/>
      <c r="F272" s="22"/>
      <c r="G272" s="22"/>
      <c r="H272" s="22"/>
      <c r="I272" s="22"/>
      <c r="J272" s="22"/>
      <c r="K272" s="22"/>
      <c r="L272" s="22"/>
      <c r="M272" s="23">
        <f t="shared" si="45"/>
        <v>0</v>
      </c>
      <c r="N272" s="19"/>
    </row>
    <row r="273" spans="1:14" x14ac:dyDescent="0.25">
      <c r="A273" s="20">
        <v>544</v>
      </c>
      <c r="B273" s="25" t="s">
        <v>283</v>
      </c>
      <c r="C273" s="22"/>
      <c r="D273" s="22"/>
      <c r="E273" s="22"/>
      <c r="F273" s="22"/>
      <c r="G273" s="22"/>
      <c r="H273" s="22"/>
      <c r="I273" s="22"/>
      <c r="J273" s="22"/>
      <c r="K273" s="22"/>
      <c r="L273" s="22"/>
      <c r="M273" s="23">
        <f t="shared" si="45"/>
        <v>0</v>
      </c>
      <c r="N273" s="19"/>
    </row>
    <row r="274" spans="1:14" x14ac:dyDescent="0.25">
      <c r="A274" s="20">
        <v>545</v>
      </c>
      <c r="B274" s="25" t="s">
        <v>284</v>
      </c>
      <c r="C274" s="22"/>
      <c r="D274" s="22"/>
      <c r="E274" s="22"/>
      <c r="F274" s="22"/>
      <c r="G274" s="22"/>
      <c r="H274" s="22"/>
      <c r="I274" s="22"/>
      <c r="J274" s="22"/>
      <c r="K274" s="22"/>
      <c r="L274" s="22"/>
      <c r="M274" s="23">
        <f t="shared" si="45"/>
        <v>0</v>
      </c>
      <c r="N274" s="19"/>
    </row>
    <row r="275" spans="1:14" x14ac:dyDescent="0.25">
      <c r="A275" s="20">
        <v>549</v>
      </c>
      <c r="B275" s="25" t="s">
        <v>285</v>
      </c>
      <c r="C275" s="22"/>
      <c r="D275" s="22"/>
      <c r="E275" s="22"/>
      <c r="F275" s="22"/>
      <c r="G275" s="22"/>
      <c r="H275" s="22"/>
      <c r="I275" s="22"/>
      <c r="J275" s="22"/>
      <c r="K275" s="22"/>
      <c r="L275" s="22"/>
      <c r="M275" s="23">
        <f t="shared" si="45"/>
        <v>0</v>
      </c>
      <c r="N275" s="19"/>
    </row>
    <row r="276" spans="1:14" x14ac:dyDescent="0.25">
      <c r="A276" s="16">
        <v>5500</v>
      </c>
      <c r="B276" s="17" t="s">
        <v>286</v>
      </c>
      <c r="C276" s="18">
        <f t="shared" ref="C276:N276" si="48">SUM(C277)</f>
        <v>2000</v>
      </c>
      <c r="D276" s="18">
        <f t="shared" si="48"/>
        <v>0</v>
      </c>
      <c r="E276" s="18">
        <f t="shared" si="48"/>
        <v>0</v>
      </c>
      <c r="F276" s="18">
        <f t="shared" si="48"/>
        <v>0</v>
      </c>
      <c r="G276" s="18">
        <f t="shared" si="48"/>
        <v>0</v>
      </c>
      <c r="H276" s="18">
        <f t="shared" si="48"/>
        <v>0</v>
      </c>
      <c r="I276" s="18">
        <f t="shared" si="48"/>
        <v>0</v>
      </c>
      <c r="J276" s="18">
        <f t="shared" si="48"/>
        <v>0</v>
      </c>
      <c r="K276" s="18">
        <f t="shared" si="48"/>
        <v>0</v>
      </c>
      <c r="L276" s="18">
        <f t="shared" si="48"/>
        <v>0</v>
      </c>
      <c r="M276" s="18">
        <f t="shared" si="45"/>
        <v>2000</v>
      </c>
      <c r="N276" s="27">
        <f t="shared" si="48"/>
        <v>0</v>
      </c>
    </row>
    <row r="277" spans="1:14" x14ac:dyDescent="0.25">
      <c r="A277" s="20">
        <v>551</v>
      </c>
      <c r="B277" s="25" t="s">
        <v>287</v>
      </c>
      <c r="C277" s="22">
        <v>2000</v>
      </c>
      <c r="D277" s="22"/>
      <c r="E277" s="22"/>
      <c r="F277" s="22"/>
      <c r="G277" s="22"/>
      <c r="H277" s="22"/>
      <c r="I277" s="22"/>
      <c r="J277" s="22"/>
      <c r="K277" s="22"/>
      <c r="L277" s="22"/>
      <c r="M277" s="23">
        <f t="shared" si="45"/>
        <v>2000</v>
      </c>
      <c r="N277" s="19"/>
    </row>
    <row r="278" spans="1:14" x14ac:dyDescent="0.25">
      <c r="A278" s="16">
        <v>5600</v>
      </c>
      <c r="B278" s="17" t="s">
        <v>288</v>
      </c>
      <c r="C278" s="18">
        <f t="shared" ref="C278:N278" si="49">SUM(C279:C286)</f>
        <v>2000</v>
      </c>
      <c r="D278" s="18">
        <f>SUM(D279:D286)</f>
        <v>0</v>
      </c>
      <c r="E278" s="18">
        <f t="shared" si="49"/>
        <v>0</v>
      </c>
      <c r="F278" s="18">
        <f t="shared" si="49"/>
        <v>0</v>
      </c>
      <c r="G278" s="18">
        <f t="shared" si="49"/>
        <v>0</v>
      </c>
      <c r="H278" s="18">
        <f t="shared" si="49"/>
        <v>0</v>
      </c>
      <c r="I278" s="18">
        <f t="shared" si="49"/>
        <v>0</v>
      </c>
      <c r="J278" s="18">
        <f t="shared" si="49"/>
        <v>0</v>
      </c>
      <c r="K278" s="18">
        <f t="shared" si="49"/>
        <v>0</v>
      </c>
      <c r="L278" s="18">
        <f t="shared" si="49"/>
        <v>0</v>
      </c>
      <c r="M278" s="18">
        <f t="shared" si="45"/>
        <v>2000</v>
      </c>
      <c r="N278" s="27">
        <f t="shared" si="49"/>
        <v>0</v>
      </c>
    </row>
    <row r="279" spans="1:14" x14ac:dyDescent="0.25">
      <c r="A279" s="20">
        <v>561</v>
      </c>
      <c r="B279" s="25" t="s">
        <v>289</v>
      </c>
      <c r="C279" s="22"/>
      <c r="D279" s="22"/>
      <c r="E279" s="22"/>
      <c r="F279" s="22"/>
      <c r="G279" s="22"/>
      <c r="H279" s="22"/>
      <c r="I279" s="22"/>
      <c r="J279" s="22"/>
      <c r="K279" s="22"/>
      <c r="L279" s="22"/>
      <c r="M279" s="23">
        <f t="shared" si="45"/>
        <v>0</v>
      </c>
      <c r="N279" s="19"/>
    </row>
    <row r="280" spans="1:14" x14ac:dyDescent="0.25">
      <c r="A280" s="20">
        <v>562</v>
      </c>
      <c r="B280" s="25" t="s">
        <v>290</v>
      </c>
      <c r="C280" s="22"/>
      <c r="D280" s="22"/>
      <c r="E280" s="22"/>
      <c r="F280" s="22"/>
      <c r="G280" s="22"/>
      <c r="H280" s="22"/>
      <c r="I280" s="22"/>
      <c r="J280" s="22"/>
      <c r="K280" s="22"/>
      <c r="L280" s="22"/>
      <c r="M280" s="23">
        <f t="shared" si="45"/>
        <v>0</v>
      </c>
      <c r="N280" s="19"/>
    </row>
    <row r="281" spans="1:14" x14ac:dyDescent="0.25">
      <c r="A281" s="20">
        <v>563</v>
      </c>
      <c r="B281" s="25" t="s">
        <v>291</v>
      </c>
      <c r="C281" s="22">
        <v>2000</v>
      </c>
      <c r="D281" s="22"/>
      <c r="E281" s="22"/>
      <c r="F281" s="22"/>
      <c r="G281" s="22"/>
      <c r="H281" s="22"/>
      <c r="I281" s="22"/>
      <c r="J281" s="22"/>
      <c r="K281" s="22"/>
      <c r="L281" s="22"/>
      <c r="M281" s="23">
        <f t="shared" si="45"/>
        <v>2000</v>
      </c>
      <c r="N281" s="19"/>
    </row>
    <row r="282" spans="1:14" ht="25.5" x14ac:dyDescent="0.25">
      <c r="A282" s="20">
        <v>564</v>
      </c>
      <c r="B282" s="25" t="s">
        <v>292</v>
      </c>
      <c r="C282" s="22"/>
      <c r="D282" s="22"/>
      <c r="E282" s="22"/>
      <c r="F282" s="22"/>
      <c r="G282" s="22"/>
      <c r="H282" s="22"/>
      <c r="I282" s="22"/>
      <c r="J282" s="22"/>
      <c r="K282" s="22"/>
      <c r="L282" s="22"/>
      <c r="M282" s="23">
        <f t="shared" si="45"/>
        <v>0</v>
      </c>
      <c r="N282" s="19"/>
    </row>
    <row r="283" spans="1:14" x14ac:dyDescent="0.25">
      <c r="A283" s="20">
        <v>565</v>
      </c>
      <c r="B283" s="25" t="s">
        <v>293</v>
      </c>
      <c r="C283" s="22">
        <v>0</v>
      </c>
      <c r="D283" s="22"/>
      <c r="E283" s="22"/>
      <c r="F283" s="22"/>
      <c r="G283" s="22"/>
      <c r="H283" s="22"/>
      <c r="I283" s="22"/>
      <c r="J283" s="22"/>
      <c r="K283" s="22"/>
      <c r="L283" s="22"/>
      <c r="M283" s="23">
        <f t="shared" si="45"/>
        <v>0</v>
      </c>
      <c r="N283" s="19"/>
    </row>
    <row r="284" spans="1:14" x14ac:dyDescent="0.25">
      <c r="A284" s="20">
        <v>566</v>
      </c>
      <c r="B284" s="25" t="s">
        <v>294</v>
      </c>
      <c r="C284" s="22"/>
      <c r="D284" s="22"/>
      <c r="E284" s="22"/>
      <c r="F284" s="22"/>
      <c r="G284" s="22"/>
      <c r="H284" s="22"/>
      <c r="I284" s="22"/>
      <c r="J284" s="22"/>
      <c r="K284" s="22"/>
      <c r="L284" s="22"/>
      <c r="M284" s="23">
        <f t="shared" si="45"/>
        <v>0</v>
      </c>
      <c r="N284" s="19"/>
    </row>
    <row r="285" spans="1:14" x14ac:dyDescent="0.25">
      <c r="A285" s="20">
        <v>567</v>
      </c>
      <c r="B285" s="25" t="s">
        <v>295</v>
      </c>
      <c r="C285" s="22">
        <v>0</v>
      </c>
      <c r="D285" s="22"/>
      <c r="E285" s="22"/>
      <c r="F285" s="22"/>
      <c r="G285" s="22"/>
      <c r="H285" s="22"/>
      <c r="I285" s="22"/>
      <c r="J285" s="22"/>
      <c r="K285" s="22"/>
      <c r="L285" s="22"/>
      <c r="M285" s="23">
        <f t="shared" si="45"/>
        <v>0</v>
      </c>
      <c r="N285" s="19"/>
    </row>
    <row r="286" spans="1:14" x14ac:dyDescent="0.25">
      <c r="A286" s="20">
        <v>569</v>
      </c>
      <c r="B286" s="25" t="s">
        <v>296</v>
      </c>
      <c r="C286" s="22">
        <v>0</v>
      </c>
      <c r="D286" s="22"/>
      <c r="E286" s="22"/>
      <c r="F286" s="22"/>
      <c r="G286" s="22"/>
      <c r="H286" s="22"/>
      <c r="I286" s="22"/>
      <c r="J286" s="22"/>
      <c r="K286" s="22"/>
      <c r="L286" s="22"/>
      <c r="M286" s="23">
        <f t="shared" si="45"/>
        <v>0</v>
      </c>
      <c r="N286" s="19"/>
    </row>
    <row r="287" spans="1:14" x14ac:dyDescent="0.25">
      <c r="A287" s="16">
        <v>5700</v>
      </c>
      <c r="B287" s="17" t="s">
        <v>297</v>
      </c>
      <c r="C287" s="18">
        <f t="shared" ref="C287:N287" si="50">SUM(C288:C296)</f>
        <v>0</v>
      </c>
      <c r="D287" s="18">
        <f>SUM(D288:D296)</f>
        <v>0</v>
      </c>
      <c r="E287" s="18">
        <f t="shared" si="50"/>
        <v>0</v>
      </c>
      <c r="F287" s="18">
        <f t="shared" si="50"/>
        <v>0</v>
      </c>
      <c r="G287" s="18">
        <f t="shared" si="50"/>
        <v>0</v>
      </c>
      <c r="H287" s="18">
        <f t="shared" si="50"/>
        <v>0</v>
      </c>
      <c r="I287" s="18">
        <f t="shared" si="50"/>
        <v>0</v>
      </c>
      <c r="J287" s="18">
        <f t="shared" si="50"/>
        <v>0</v>
      </c>
      <c r="K287" s="18">
        <f t="shared" si="50"/>
        <v>0</v>
      </c>
      <c r="L287" s="18">
        <f t="shared" si="50"/>
        <v>0</v>
      </c>
      <c r="M287" s="18">
        <f t="shared" si="45"/>
        <v>0</v>
      </c>
      <c r="N287" s="27">
        <f t="shared" si="50"/>
        <v>0</v>
      </c>
    </row>
    <row r="288" spans="1:14" x14ac:dyDescent="0.25">
      <c r="A288" s="20">
        <v>571</v>
      </c>
      <c r="B288" s="25" t="s">
        <v>298</v>
      </c>
      <c r="C288" s="22"/>
      <c r="D288" s="22"/>
      <c r="E288" s="22"/>
      <c r="F288" s="22"/>
      <c r="G288" s="22"/>
      <c r="H288" s="22"/>
      <c r="I288" s="22"/>
      <c r="J288" s="22"/>
      <c r="K288" s="22"/>
      <c r="L288" s="22"/>
      <c r="M288" s="23">
        <f t="shared" si="45"/>
        <v>0</v>
      </c>
      <c r="N288" s="19"/>
    </row>
    <row r="289" spans="1:14" x14ac:dyDescent="0.25">
      <c r="A289" s="20">
        <v>572</v>
      </c>
      <c r="B289" s="25" t="s">
        <v>299</v>
      </c>
      <c r="C289" s="22"/>
      <c r="D289" s="22"/>
      <c r="E289" s="22"/>
      <c r="F289" s="22"/>
      <c r="G289" s="22"/>
      <c r="H289" s="22"/>
      <c r="I289" s="22"/>
      <c r="J289" s="22"/>
      <c r="K289" s="22"/>
      <c r="L289" s="22"/>
      <c r="M289" s="23">
        <f t="shared" si="45"/>
        <v>0</v>
      </c>
      <c r="N289" s="19"/>
    </row>
    <row r="290" spans="1:14" x14ac:dyDescent="0.25">
      <c r="A290" s="20">
        <v>573</v>
      </c>
      <c r="B290" s="25" t="s">
        <v>300</v>
      </c>
      <c r="C290" s="22"/>
      <c r="D290" s="22"/>
      <c r="E290" s="22"/>
      <c r="F290" s="22"/>
      <c r="G290" s="22"/>
      <c r="H290" s="22"/>
      <c r="I290" s="22"/>
      <c r="J290" s="22"/>
      <c r="K290" s="22"/>
      <c r="L290" s="22"/>
      <c r="M290" s="23">
        <f t="shared" si="45"/>
        <v>0</v>
      </c>
      <c r="N290" s="19"/>
    </row>
    <row r="291" spans="1:14" x14ac:dyDescent="0.25">
      <c r="A291" s="20">
        <v>574</v>
      </c>
      <c r="B291" s="25" t="s">
        <v>301</v>
      </c>
      <c r="C291" s="22"/>
      <c r="D291" s="22"/>
      <c r="E291" s="22"/>
      <c r="F291" s="22"/>
      <c r="G291" s="22"/>
      <c r="H291" s="22"/>
      <c r="I291" s="22"/>
      <c r="J291" s="22"/>
      <c r="K291" s="22"/>
      <c r="L291" s="22"/>
      <c r="M291" s="23">
        <f t="shared" si="45"/>
        <v>0</v>
      </c>
      <c r="N291" s="19"/>
    </row>
    <row r="292" spans="1:14" x14ac:dyDescent="0.25">
      <c r="A292" s="20">
        <v>575</v>
      </c>
      <c r="B292" s="25" t="s">
        <v>302</v>
      </c>
      <c r="C292" s="22"/>
      <c r="D292" s="22"/>
      <c r="E292" s="22"/>
      <c r="F292" s="22"/>
      <c r="G292" s="22"/>
      <c r="H292" s="22"/>
      <c r="I292" s="22"/>
      <c r="J292" s="22"/>
      <c r="K292" s="22"/>
      <c r="L292" s="22"/>
      <c r="M292" s="23">
        <f t="shared" si="45"/>
        <v>0</v>
      </c>
      <c r="N292" s="19"/>
    </row>
    <row r="293" spans="1:14" x14ac:dyDescent="0.25">
      <c r="A293" s="20">
        <v>576</v>
      </c>
      <c r="B293" s="25" t="s">
        <v>303</v>
      </c>
      <c r="C293" s="22"/>
      <c r="D293" s="22"/>
      <c r="E293" s="22"/>
      <c r="F293" s="22"/>
      <c r="G293" s="22"/>
      <c r="H293" s="22"/>
      <c r="I293" s="22"/>
      <c r="J293" s="22"/>
      <c r="K293" s="22"/>
      <c r="L293" s="22"/>
      <c r="M293" s="23">
        <f t="shared" si="45"/>
        <v>0</v>
      </c>
      <c r="N293" s="19"/>
    </row>
    <row r="294" spans="1:14" x14ac:dyDescent="0.25">
      <c r="A294" s="20">
        <v>577</v>
      </c>
      <c r="B294" s="25" t="s">
        <v>304</v>
      </c>
      <c r="C294" s="22"/>
      <c r="D294" s="22"/>
      <c r="E294" s="22"/>
      <c r="F294" s="22"/>
      <c r="G294" s="22"/>
      <c r="H294" s="22"/>
      <c r="I294" s="22"/>
      <c r="J294" s="22"/>
      <c r="K294" s="22"/>
      <c r="L294" s="22"/>
      <c r="M294" s="23">
        <f t="shared" si="45"/>
        <v>0</v>
      </c>
      <c r="N294" s="19"/>
    </row>
    <row r="295" spans="1:14" x14ac:dyDescent="0.25">
      <c r="A295" s="20">
        <v>578</v>
      </c>
      <c r="B295" s="25" t="s">
        <v>305</v>
      </c>
      <c r="C295" s="22"/>
      <c r="D295" s="22"/>
      <c r="E295" s="22"/>
      <c r="F295" s="22"/>
      <c r="G295" s="22"/>
      <c r="H295" s="22"/>
      <c r="I295" s="22"/>
      <c r="J295" s="22"/>
      <c r="K295" s="22"/>
      <c r="L295" s="22"/>
      <c r="M295" s="23">
        <f t="shared" si="45"/>
        <v>0</v>
      </c>
      <c r="N295" s="19"/>
    </row>
    <row r="296" spans="1:14" x14ac:dyDescent="0.25">
      <c r="A296" s="20">
        <v>579</v>
      </c>
      <c r="B296" s="25" t="s">
        <v>306</v>
      </c>
      <c r="C296" s="22"/>
      <c r="D296" s="22"/>
      <c r="E296" s="22"/>
      <c r="F296" s="22"/>
      <c r="G296" s="22"/>
      <c r="H296" s="22"/>
      <c r="I296" s="22"/>
      <c r="J296" s="22"/>
      <c r="K296" s="22"/>
      <c r="L296" s="22"/>
      <c r="M296" s="23">
        <f t="shared" si="45"/>
        <v>0</v>
      </c>
      <c r="N296" s="19"/>
    </row>
    <row r="297" spans="1:14" x14ac:dyDescent="0.25">
      <c r="A297" s="16">
        <v>5800</v>
      </c>
      <c r="B297" s="17" t="s">
        <v>307</v>
      </c>
      <c r="C297" s="18">
        <f t="shared" ref="C297:N297" si="51">SUM(C298:C301)</f>
        <v>0</v>
      </c>
      <c r="D297" s="18">
        <f>SUM(D298:D301)</f>
        <v>0</v>
      </c>
      <c r="E297" s="18">
        <f t="shared" si="51"/>
        <v>0</v>
      </c>
      <c r="F297" s="18">
        <f t="shared" si="51"/>
        <v>0</v>
      </c>
      <c r="G297" s="18">
        <f t="shared" si="51"/>
        <v>0</v>
      </c>
      <c r="H297" s="18">
        <f t="shared" si="51"/>
        <v>0</v>
      </c>
      <c r="I297" s="18">
        <f t="shared" si="51"/>
        <v>0</v>
      </c>
      <c r="J297" s="18">
        <f t="shared" si="51"/>
        <v>0</v>
      </c>
      <c r="K297" s="18">
        <f t="shared" si="51"/>
        <v>0</v>
      </c>
      <c r="L297" s="18">
        <f t="shared" si="51"/>
        <v>0</v>
      </c>
      <c r="M297" s="18">
        <f t="shared" si="45"/>
        <v>0</v>
      </c>
      <c r="N297" s="27">
        <f t="shared" si="51"/>
        <v>0</v>
      </c>
    </row>
    <row r="298" spans="1:14" x14ac:dyDescent="0.25">
      <c r="A298" s="20">
        <v>581</v>
      </c>
      <c r="B298" s="25" t="s">
        <v>308</v>
      </c>
      <c r="C298" s="22"/>
      <c r="D298" s="22"/>
      <c r="E298" s="22"/>
      <c r="F298" s="22"/>
      <c r="G298" s="22"/>
      <c r="H298" s="22"/>
      <c r="I298" s="22"/>
      <c r="J298" s="22"/>
      <c r="K298" s="22"/>
      <c r="L298" s="22"/>
      <c r="M298" s="23">
        <f t="shared" si="45"/>
        <v>0</v>
      </c>
      <c r="N298" s="19"/>
    </row>
    <row r="299" spans="1:14" x14ac:dyDescent="0.25">
      <c r="A299" s="20">
        <v>582</v>
      </c>
      <c r="B299" s="25" t="s">
        <v>309</v>
      </c>
      <c r="C299" s="22"/>
      <c r="D299" s="22"/>
      <c r="E299" s="22"/>
      <c r="F299" s="22"/>
      <c r="G299" s="22"/>
      <c r="H299" s="22"/>
      <c r="I299" s="22"/>
      <c r="J299" s="22"/>
      <c r="K299" s="22"/>
      <c r="L299" s="22"/>
      <c r="M299" s="23">
        <f t="shared" si="45"/>
        <v>0</v>
      </c>
      <c r="N299" s="19"/>
    </row>
    <row r="300" spans="1:14" x14ac:dyDescent="0.25">
      <c r="A300" s="20">
        <v>583</v>
      </c>
      <c r="B300" s="25" t="s">
        <v>310</v>
      </c>
      <c r="C300" s="22"/>
      <c r="D300" s="22"/>
      <c r="E300" s="22"/>
      <c r="F300" s="22"/>
      <c r="G300" s="22"/>
      <c r="H300" s="22"/>
      <c r="I300" s="22"/>
      <c r="J300" s="22"/>
      <c r="K300" s="22"/>
      <c r="L300" s="22"/>
      <c r="M300" s="23">
        <f t="shared" si="45"/>
        <v>0</v>
      </c>
      <c r="N300" s="19"/>
    </row>
    <row r="301" spans="1:14" x14ac:dyDescent="0.25">
      <c r="A301" s="20">
        <v>589</v>
      </c>
      <c r="B301" s="25" t="s">
        <v>311</v>
      </c>
      <c r="C301" s="22"/>
      <c r="D301" s="22"/>
      <c r="E301" s="22"/>
      <c r="F301" s="22"/>
      <c r="G301" s="22"/>
      <c r="H301" s="22"/>
      <c r="I301" s="22"/>
      <c r="J301" s="22"/>
      <c r="K301" s="22"/>
      <c r="L301" s="22"/>
      <c r="M301" s="23">
        <f t="shared" si="45"/>
        <v>0</v>
      </c>
      <c r="N301" s="19"/>
    </row>
    <row r="302" spans="1:14" x14ac:dyDescent="0.25">
      <c r="A302" s="16">
        <v>5900</v>
      </c>
      <c r="B302" s="17" t="s">
        <v>312</v>
      </c>
      <c r="C302" s="18">
        <f t="shared" ref="C302:N302" si="52">SUM(C303:C311)</f>
        <v>0</v>
      </c>
      <c r="D302" s="18">
        <f>SUM(D303:D311)</f>
        <v>0</v>
      </c>
      <c r="E302" s="18">
        <f t="shared" si="52"/>
        <v>0</v>
      </c>
      <c r="F302" s="18">
        <f t="shared" si="52"/>
        <v>0</v>
      </c>
      <c r="G302" s="18">
        <f t="shared" si="52"/>
        <v>0</v>
      </c>
      <c r="H302" s="18">
        <f t="shared" si="52"/>
        <v>0</v>
      </c>
      <c r="I302" s="18">
        <f t="shared" si="52"/>
        <v>0</v>
      </c>
      <c r="J302" s="18">
        <f t="shared" si="52"/>
        <v>0</v>
      </c>
      <c r="K302" s="18">
        <f t="shared" si="52"/>
        <v>0</v>
      </c>
      <c r="L302" s="18">
        <f t="shared" si="52"/>
        <v>0</v>
      </c>
      <c r="M302" s="18">
        <f t="shared" si="45"/>
        <v>0</v>
      </c>
      <c r="N302" s="27">
        <f t="shared" si="52"/>
        <v>0</v>
      </c>
    </row>
    <row r="303" spans="1:14" x14ac:dyDescent="0.25">
      <c r="A303" s="20">
        <v>591</v>
      </c>
      <c r="B303" s="25" t="s">
        <v>313</v>
      </c>
      <c r="C303" s="22"/>
      <c r="D303" s="22"/>
      <c r="E303" s="22"/>
      <c r="F303" s="22"/>
      <c r="G303" s="22"/>
      <c r="H303" s="22"/>
      <c r="I303" s="22"/>
      <c r="J303" s="22"/>
      <c r="K303" s="22"/>
      <c r="L303" s="22"/>
      <c r="M303" s="23">
        <f t="shared" si="45"/>
        <v>0</v>
      </c>
      <c r="N303" s="19"/>
    </row>
    <row r="304" spans="1:14" x14ac:dyDescent="0.25">
      <c r="A304" s="20">
        <v>592</v>
      </c>
      <c r="B304" s="25" t="s">
        <v>314</v>
      </c>
      <c r="C304" s="22"/>
      <c r="D304" s="22"/>
      <c r="E304" s="22"/>
      <c r="F304" s="22"/>
      <c r="G304" s="22"/>
      <c r="H304" s="22"/>
      <c r="I304" s="22"/>
      <c r="J304" s="22"/>
      <c r="K304" s="22"/>
      <c r="L304" s="22"/>
      <c r="M304" s="23">
        <f t="shared" si="45"/>
        <v>0</v>
      </c>
      <c r="N304" s="19"/>
    </row>
    <row r="305" spans="1:14" x14ac:dyDescent="0.25">
      <c r="A305" s="20">
        <v>593</v>
      </c>
      <c r="B305" s="25" t="s">
        <v>315</v>
      </c>
      <c r="C305" s="22"/>
      <c r="D305" s="22"/>
      <c r="E305" s="22"/>
      <c r="F305" s="22"/>
      <c r="G305" s="22"/>
      <c r="H305" s="22"/>
      <c r="I305" s="22"/>
      <c r="J305" s="22"/>
      <c r="K305" s="22"/>
      <c r="L305" s="22"/>
      <c r="M305" s="23">
        <f t="shared" si="45"/>
        <v>0</v>
      </c>
      <c r="N305" s="19"/>
    </row>
    <row r="306" spans="1:14" x14ac:dyDescent="0.25">
      <c r="A306" s="20">
        <v>594</v>
      </c>
      <c r="B306" s="25" t="s">
        <v>316</v>
      </c>
      <c r="C306" s="22"/>
      <c r="D306" s="22"/>
      <c r="E306" s="22"/>
      <c r="F306" s="22"/>
      <c r="G306" s="22"/>
      <c r="H306" s="22"/>
      <c r="I306" s="22"/>
      <c r="J306" s="22"/>
      <c r="K306" s="22"/>
      <c r="L306" s="22"/>
      <c r="M306" s="23">
        <f t="shared" si="45"/>
        <v>0</v>
      </c>
      <c r="N306" s="19"/>
    </row>
    <row r="307" spans="1:14" x14ac:dyDescent="0.25">
      <c r="A307" s="20">
        <v>595</v>
      </c>
      <c r="B307" s="25" t="s">
        <v>317</v>
      </c>
      <c r="C307" s="22"/>
      <c r="D307" s="22"/>
      <c r="E307" s="22"/>
      <c r="F307" s="22"/>
      <c r="G307" s="22"/>
      <c r="H307" s="22"/>
      <c r="I307" s="22"/>
      <c r="J307" s="22"/>
      <c r="K307" s="22"/>
      <c r="L307" s="22"/>
      <c r="M307" s="23">
        <f t="shared" si="45"/>
        <v>0</v>
      </c>
      <c r="N307" s="19"/>
    </row>
    <row r="308" spans="1:14" x14ac:dyDescent="0.25">
      <c r="A308" s="20">
        <v>596</v>
      </c>
      <c r="B308" s="25" t="s">
        <v>318</v>
      </c>
      <c r="C308" s="22"/>
      <c r="D308" s="22"/>
      <c r="E308" s="22"/>
      <c r="F308" s="22"/>
      <c r="G308" s="22"/>
      <c r="H308" s="22"/>
      <c r="I308" s="22"/>
      <c r="J308" s="22"/>
      <c r="K308" s="22"/>
      <c r="L308" s="22"/>
      <c r="M308" s="23">
        <f t="shared" si="45"/>
        <v>0</v>
      </c>
      <c r="N308" s="19"/>
    </row>
    <row r="309" spans="1:14" x14ac:dyDescent="0.25">
      <c r="A309" s="20">
        <v>597</v>
      </c>
      <c r="B309" s="25" t="s">
        <v>319</v>
      </c>
      <c r="C309" s="22"/>
      <c r="D309" s="22"/>
      <c r="E309" s="22"/>
      <c r="F309" s="22"/>
      <c r="G309" s="22"/>
      <c r="H309" s="22"/>
      <c r="I309" s="22"/>
      <c r="J309" s="22"/>
      <c r="K309" s="22"/>
      <c r="L309" s="22"/>
      <c r="M309" s="23">
        <f t="shared" si="45"/>
        <v>0</v>
      </c>
      <c r="N309" s="19"/>
    </row>
    <row r="310" spans="1:14" x14ac:dyDescent="0.25">
      <c r="A310" s="20">
        <v>598</v>
      </c>
      <c r="B310" s="25" t="s">
        <v>320</v>
      </c>
      <c r="C310" s="22"/>
      <c r="D310" s="22"/>
      <c r="E310" s="22"/>
      <c r="F310" s="22"/>
      <c r="G310" s="22"/>
      <c r="H310" s="22"/>
      <c r="I310" s="22"/>
      <c r="J310" s="22"/>
      <c r="K310" s="22"/>
      <c r="L310" s="22"/>
      <c r="M310" s="23">
        <f t="shared" si="45"/>
        <v>0</v>
      </c>
      <c r="N310" s="19"/>
    </row>
    <row r="311" spans="1:14" x14ac:dyDescent="0.25">
      <c r="A311" s="20">
        <v>599</v>
      </c>
      <c r="B311" s="25" t="s">
        <v>321</v>
      </c>
      <c r="C311" s="22"/>
      <c r="D311" s="22"/>
      <c r="E311" s="22"/>
      <c r="F311" s="22"/>
      <c r="G311" s="22"/>
      <c r="H311" s="22"/>
      <c r="I311" s="22"/>
      <c r="J311" s="22"/>
      <c r="K311" s="22"/>
      <c r="L311" s="22"/>
      <c r="M311" s="23">
        <f t="shared" si="45"/>
        <v>0</v>
      </c>
      <c r="N311" s="19"/>
    </row>
    <row r="312" spans="1:14" ht="15.75" x14ac:dyDescent="0.25">
      <c r="A312" s="12">
        <v>6000</v>
      </c>
      <c r="B312" s="13" t="s">
        <v>322</v>
      </c>
      <c r="C312" s="30">
        <f t="shared" ref="C312:N312" si="53">C313+C322+C331</f>
        <v>5000000</v>
      </c>
      <c r="D312" s="30">
        <f>D313+D322+D331</f>
        <v>0</v>
      </c>
      <c r="E312" s="30">
        <f t="shared" si="53"/>
        <v>0</v>
      </c>
      <c r="F312" s="30">
        <f t="shared" si="53"/>
        <v>0</v>
      </c>
      <c r="G312" s="30">
        <f t="shared" si="53"/>
        <v>0</v>
      </c>
      <c r="H312" s="30">
        <f t="shared" si="53"/>
        <v>0</v>
      </c>
      <c r="I312" s="30">
        <f t="shared" si="53"/>
        <v>0</v>
      </c>
      <c r="J312" s="30">
        <f t="shared" si="53"/>
        <v>1240119</v>
      </c>
      <c r="K312" s="30">
        <f t="shared" si="53"/>
        <v>0</v>
      </c>
      <c r="L312" s="30">
        <f t="shared" si="53"/>
        <v>0</v>
      </c>
      <c r="M312" s="30">
        <f t="shared" si="45"/>
        <v>6240119</v>
      </c>
      <c r="N312" s="32">
        <f t="shared" si="53"/>
        <v>0</v>
      </c>
    </row>
    <row r="313" spans="1:14" x14ac:dyDescent="0.25">
      <c r="A313" s="16">
        <v>6100</v>
      </c>
      <c r="B313" s="17" t="s">
        <v>323</v>
      </c>
      <c r="C313" s="18">
        <f>SUM(C314:C321)</f>
        <v>5000000</v>
      </c>
      <c r="D313" s="18">
        <f>SUM(D314:D321)</f>
        <v>0</v>
      </c>
      <c r="E313" s="18">
        <f t="shared" ref="E313:N313" si="54">SUM(E314:E321)</f>
        <v>0</v>
      </c>
      <c r="F313" s="18">
        <f t="shared" si="54"/>
        <v>0</v>
      </c>
      <c r="G313" s="18">
        <f t="shared" si="54"/>
        <v>0</v>
      </c>
      <c r="H313" s="18">
        <f t="shared" si="54"/>
        <v>0</v>
      </c>
      <c r="I313" s="18">
        <f t="shared" si="54"/>
        <v>0</v>
      </c>
      <c r="J313" s="18">
        <f t="shared" si="54"/>
        <v>1240119</v>
      </c>
      <c r="K313" s="18">
        <f t="shared" si="54"/>
        <v>0</v>
      </c>
      <c r="L313" s="18">
        <f t="shared" si="54"/>
        <v>0</v>
      </c>
      <c r="M313" s="18">
        <f t="shared" si="45"/>
        <v>6240119</v>
      </c>
      <c r="N313" s="27">
        <f t="shared" si="54"/>
        <v>0</v>
      </c>
    </row>
    <row r="314" spans="1:14" x14ac:dyDescent="0.25">
      <c r="A314" s="20">
        <v>611</v>
      </c>
      <c r="B314" s="25" t="s">
        <v>324</v>
      </c>
      <c r="C314" s="22"/>
      <c r="D314" s="22"/>
      <c r="E314" s="22"/>
      <c r="F314" s="22"/>
      <c r="G314" s="22"/>
      <c r="H314" s="22"/>
      <c r="I314" s="22"/>
      <c r="J314" s="22"/>
      <c r="K314" s="22"/>
      <c r="L314" s="22"/>
      <c r="M314" s="23">
        <f t="shared" si="45"/>
        <v>0</v>
      </c>
      <c r="N314" s="19"/>
    </row>
    <row r="315" spans="1:14" x14ac:dyDescent="0.25">
      <c r="A315" s="20">
        <v>612</v>
      </c>
      <c r="B315" s="25" t="s">
        <v>325</v>
      </c>
      <c r="C315" s="22"/>
      <c r="D315" s="22"/>
      <c r="E315" s="22"/>
      <c r="F315" s="22"/>
      <c r="G315" s="22"/>
      <c r="H315" s="22"/>
      <c r="I315" s="22"/>
      <c r="J315" s="22"/>
      <c r="K315" s="22"/>
      <c r="L315" s="22"/>
      <c r="M315" s="23">
        <f>SUM(C315:L315)</f>
        <v>0</v>
      </c>
      <c r="N315" s="19"/>
    </row>
    <row r="316" spans="1:14" ht="25.5" x14ac:dyDescent="0.25">
      <c r="A316" s="20">
        <v>613</v>
      </c>
      <c r="B316" s="25" t="s">
        <v>326</v>
      </c>
      <c r="C316" s="22">
        <v>2500000</v>
      </c>
      <c r="D316" s="22"/>
      <c r="E316" s="22"/>
      <c r="F316" s="22"/>
      <c r="G316" s="22"/>
      <c r="H316" s="22"/>
      <c r="I316" s="22"/>
      <c r="J316" s="22"/>
      <c r="K316" s="22"/>
      <c r="L316" s="22"/>
      <c r="M316" s="23">
        <f t="shared" si="45"/>
        <v>2500000</v>
      </c>
      <c r="N316" s="19"/>
    </row>
    <row r="317" spans="1:14" x14ac:dyDescent="0.25">
      <c r="A317" s="20">
        <v>614</v>
      </c>
      <c r="B317" s="25" t="s">
        <v>327</v>
      </c>
      <c r="C317" s="22"/>
      <c r="D317" s="22"/>
      <c r="E317" s="22"/>
      <c r="F317" s="22"/>
      <c r="G317" s="22"/>
      <c r="H317" s="22"/>
      <c r="I317" s="22"/>
      <c r="J317" s="22"/>
      <c r="K317" s="22"/>
      <c r="L317" s="22"/>
      <c r="M317" s="23">
        <f>SUM(C317:L317)</f>
        <v>0</v>
      </c>
      <c r="N317" s="19"/>
    </row>
    <row r="318" spans="1:14" x14ac:dyDescent="0.25">
      <c r="A318" s="20">
        <v>615</v>
      </c>
      <c r="B318" s="25" t="s">
        <v>328</v>
      </c>
      <c r="C318" s="22">
        <v>2500000</v>
      </c>
      <c r="D318" s="22"/>
      <c r="E318" s="22"/>
      <c r="F318" s="22"/>
      <c r="G318" s="22"/>
      <c r="H318" s="22"/>
      <c r="I318" s="22"/>
      <c r="J318" s="22"/>
      <c r="K318" s="22"/>
      <c r="L318" s="22"/>
      <c r="M318" s="23">
        <f t="shared" si="45"/>
        <v>2500000</v>
      </c>
      <c r="N318" s="19"/>
    </row>
    <row r="319" spans="1:14" x14ac:dyDescent="0.25">
      <c r="A319" s="20">
        <v>616</v>
      </c>
      <c r="B319" s="25" t="s">
        <v>329</v>
      </c>
      <c r="C319" s="22"/>
      <c r="D319" s="22"/>
      <c r="E319" s="22"/>
      <c r="F319" s="22"/>
      <c r="G319" s="22"/>
      <c r="H319" s="22"/>
      <c r="I319" s="22"/>
      <c r="J319" s="22"/>
      <c r="K319" s="22"/>
      <c r="L319" s="22"/>
      <c r="M319" s="23">
        <f t="shared" si="45"/>
        <v>0</v>
      </c>
      <c r="N319" s="19"/>
    </row>
    <row r="320" spans="1:14" x14ac:dyDescent="0.25">
      <c r="A320" s="20">
        <v>617</v>
      </c>
      <c r="B320" s="25" t="s">
        <v>330</v>
      </c>
      <c r="C320" s="22"/>
      <c r="D320" s="22"/>
      <c r="E320" s="22"/>
      <c r="F320" s="22"/>
      <c r="G320" s="22"/>
      <c r="H320" s="22"/>
      <c r="I320" s="22"/>
      <c r="J320" s="22"/>
      <c r="K320" s="22"/>
      <c r="L320" s="22"/>
      <c r="M320" s="23">
        <f t="shared" si="45"/>
        <v>0</v>
      </c>
      <c r="N320" s="19"/>
    </row>
    <row r="321" spans="1:14" ht="25.5" x14ac:dyDescent="0.25">
      <c r="A321" s="20">
        <v>619</v>
      </c>
      <c r="B321" s="25" t="s">
        <v>331</v>
      </c>
      <c r="C321" s="22"/>
      <c r="D321" s="22"/>
      <c r="E321" s="22"/>
      <c r="F321" s="22"/>
      <c r="G321" s="22"/>
      <c r="H321" s="22"/>
      <c r="I321" s="22"/>
      <c r="J321" s="22">
        <v>1240119</v>
      </c>
      <c r="K321" s="22"/>
      <c r="L321" s="22"/>
      <c r="M321" s="23">
        <f t="shared" si="45"/>
        <v>1240119</v>
      </c>
      <c r="N321" s="19"/>
    </row>
    <row r="322" spans="1:14" x14ac:dyDescent="0.25">
      <c r="A322" s="16">
        <v>6200</v>
      </c>
      <c r="B322" s="17" t="s">
        <v>332</v>
      </c>
      <c r="C322" s="18">
        <f t="shared" ref="C322:N322" si="55">SUM(C323:C330)</f>
        <v>0</v>
      </c>
      <c r="D322" s="18">
        <f>SUM(D323:D330)</f>
        <v>0</v>
      </c>
      <c r="E322" s="18">
        <f t="shared" si="55"/>
        <v>0</v>
      </c>
      <c r="F322" s="18">
        <f t="shared" si="55"/>
        <v>0</v>
      </c>
      <c r="G322" s="18">
        <f t="shared" si="55"/>
        <v>0</v>
      </c>
      <c r="H322" s="18">
        <f t="shared" si="55"/>
        <v>0</v>
      </c>
      <c r="I322" s="18">
        <f t="shared" si="55"/>
        <v>0</v>
      </c>
      <c r="J322" s="18">
        <f t="shared" si="55"/>
        <v>0</v>
      </c>
      <c r="K322" s="18">
        <f t="shared" si="55"/>
        <v>0</v>
      </c>
      <c r="L322" s="18">
        <f t="shared" si="55"/>
        <v>0</v>
      </c>
      <c r="M322" s="18">
        <f t="shared" si="45"/>
        <v>0</v>
      </c>
      <c r="N322" s="27">
        <f t="shared" si="55"/>
        <v>0</v>
      </c>
    </row>
    <row r="323" spans="1:14" x14ac:dyDescent="0.25">
      <c r="A323" s="20">
        <v>621</v>
      </c>
      <c r="B323" s="25" t="s">
        <v>324</v>
      </c>
      <c r="C323" s="22"/>
      <c r="D323" s="22"/>
      <c r="E323" s="22"/>
      <c r="F323" s="22"/>
      <c r="G323" s="22"/>
      <c r="H323" s="22"/>
      <c r="I323" s="22"/>
      <c r="J323" s="22"/>
      <c r="K323" s="22"/>
      <c r="L323" s="22"/>
      <c r="M323" s="23">
        <f t="shared" si="45"/>
        <v>0</v>
      </c>
      <c r="N323" s="19"/>
    </row>
    <row r="324" spans="1:14" x14ac:dyDescent="0.25">
      <c r="A324" s="20">
        <v>622</v>
      </c>
      <c r="B324" s="25" t="s">
        <v>333</v>
      </c>
      <c r="C324" s="22"/>
      <c r="D324" s="22"/>
      <c r="E324" s="22"/>
      <c r="F324" s="22"/>
      <c r="G324" s="22"/>
      <c r="H324" s="22"/>
      <c r="I324" s="22"/>
      <c r="J324" s="22"/>
      <c r="K324" s="22"/>
      <c r="L324" s="22"/>
      <c r="M324" s="23">
        <f t="shared" si="45"/>
        <v>0</v>
      </c>
      <c r="N324" s="19"/>
    </row>
    <row r="325" spans="1:14" ht="25.5" x14ac:dyDescent="0.25">
      <c r="A325" s="20">
        <v>623</v>
      </c>
      <c r="B325" s="25" t="s">
        <v>334</v>
      </c>
      <c r="C325" s="22"/>
      <c r="D325" s="22"/>
      <c r="E325" s="22"/>
      <c r="F325" s="22"/>
      <c r="G325" s="22"/>
      <c r="H325" s="22"/>
      <c r="I325" s="22"/>
      <c r="J325" s="22"/>
      <c r="K325" s="22"/>
      <c r="L325" s="22"/>
      <c r="M325" s="23">
        <f t="shared" si="45"/>
        <v>0</v>
      </c>
      <c r="N325" s="19"/>
    </row>
    <row r="326" spans="1:14" x14ac:dyDescent="0.25">
      <c r="A326" s="20">
        <v>624</v>
      </c>
      <c r="B326" s="25" t="s">
        <v>327</v>
      </c>
      <c r="C326" s="22"/>
      <c r="D326" s="22"/>
      <c r="E326" s="22"/>
      <c r="F326" s="22"/>
      <c r="G326" s="22"/>
      <c r="H326" s="22"/>
      <c r="I326" s="22"/>
      <c r="J326" s="22"/>
      <c r="K326" s="22"/>
      <c r="L326" s="22"/>
      <c r="M326" s="23">
        <f t="shared" si="45"/>
        <v>0</v>
      </c>
      <c r="N326" s="19"/>
    </row>
    <row r="327" spans="1:14" x14ac:dyDescent="0.25">
      <c r="A327" s="20">
        <v>625</v>
      </c>
      <c r="B327" s="25" t="s">
        <v>328</v>
      </c>
      <c r="C327" s="22"/>
      <c r="D327" s="22"/>
      <c r="E327" s="22"/>
      <c r="F327" s="22"/>
      <c r="G327" s="22"/>
      <c r="H327" s="22"/>
      <c r="I327" s="22"/>
      <c r="J327" s="22"/>
      <c r="K327" s="22"/>
      <c r="L327" s="22"/>
      <c r="M327" s="23">
        <f t="shared" si="45"/>
        <v>0</v>
      </c>
      <c r="N327" s="19"/>
    </row>
    <row r="328" spans="1:14" x14ac:dyDescent="0.25">
      <c r="A328" s="20">
        <v>626</v>
      </c>
      <c r="B328" s="25" t="s">
        <v>329</v>
      </c>
      <c r="C328" s="22"/>
      <c r="D328" s="22"/>
      <c r="E328" s="22"/>
      <c r="F328" s="22"/>
      <c r="G328" s="22"/>
      <c r="H328" s="22"/>
      <c r="I328" s="22"/>
      <c r="J328" s="22"/>
      <c r="K328" s="22"/>
      <c r="L328" s="22"/>
      <c r="M328" s="23">
        <f t="shared" ref="M328:M391" si="56">SUM(C328:L328)</f>
        <v>0</v>
      </c>
      <c r="N328" s="19"/>
    </row>
    <row r="329" spans="1:14" x14ac:dyDescent="0.25">
      <c r="A329" s="20">
        <v>627</v>
      </c>
      <c r="B329" s="25" t="s">
        <v>330</v>
      </c>
      <c r="C329" s="22"/>
      <c r="D329" s="22"/>
      <c r="E329" s="22"/>
      <c r="F329" s="22"/>
      <c r="G329" s="22"/>
      <c r="H329" s="22"/>
      <c r="I329" s="22"/>
      <c r="J329" s="22"/>
      <c r="K329" s="22"/>
      <c r="L329" s="22"/>
      <c r="M329" s="23">
        <f t="shared" si="56"/>
        <v>0</v>
      </c>
      <c r="N329" s="19"/>
    </row>
    <row r="330" spans="1:14" ht="25.5" x14ac:dyDescent="0.25">
      <c r="A330" s="20">
        <v>629</v>
      </c>
      <c r="B330" s="25" t="s">
        <v>335</v>
      </c>
      <c r="C330" s="22"/>
      <c r="D330" s="22"/>
      <c r="E330" s="22"/>
      <c r="F330" s="22"/>
      <c r="G330" s="22"/>
      <c r="H330" s="22"/>
      <c r="I330" s="22"/>
      <c r="J330" s="22"/>
      <c r="K330" s="22"/>
      <c r="L330" s="22"/>
      <c r="M330" s="23">
        <f t="shared" si="56"/>
        <v>0</v>
      </c>
      <c r="N330" s="19"/>
    </row>
    <row r="331" spans="1:14" x14ac:dyDescent="0.25">
      <c r="A331" s="16">
        <v>6300</v>
      </c>
      <c r="B331" s="17" t="s">
        <v>336</v>
      </c>
      <c r="C331" s="18">
        <f t="shared" ref="C331:N331" si="57">SUM(C332:C333)</f>
        <v>0</v>
      </c>
      <c r="D331" s="18">
        <f>SUM(D332:D333)</f>
        <v>0</v>
      </c>
      <c r="E331" s="18">
        <f t="shared" si="57"/>
        <v>0</v>
      </c>
      <c r="F331" s="18">
        <f t="shared" si="57"/>
        <v>0</v>
      </c>
      <c r="G331" s="18">
        <f t="shared" si="57"/>
        <v>0</v>
      </c>
      <c r="H331" s="18">
        <f t="shared" si="57"/>
        <v>0</v>
      </c>
      <c r="I331" s="18">
        <f t="shared" si="57"/>
        <v>0</v>
      </c>
      <c r="J331" s="18">
        <f t="shared" si="57"/>
        <v>0</v>
      </c>
      <c r="K331" s="18">
        <f t="shared" si="57"/>
        <v>0</v>
      </c>
      <c r="L331" s="18">
        <f t="shared" si="57"/>
        <v>0</v>
      </c>
      <c r="M331" s="18">
        <f t="shared" si="56"/>
        <v>0</v>
      </c>
      <c r="N331" s="27">
        <f t="shared" si="57"/>
        <v>0</v>
      </c>
    </row>
    <row r="332" spans="1:14" ht="25.5" x14ac:dyDescent="0.25">
      <c r="A332" s="20">
        <v>631</v>
      </c>
      <c r="B332" s="25" t="s">
        <v>337</v>
      </c>
      <c r="C332" s="22"/>
      <c r="D332" s="22"/>
      <c r="E332" s="22"/>
      <c r="F332" s="22"/>
      <c r="G332" s="22"/>
      <c r="H332" s="22"/>
      <c r="I332" s="22"/>
      <c r="J332" s="22"/>
      <c r="K332" s="22"/>
      <c r="L332" s="22"/>
      <c r="M332" s="23">
        <f t="shared" si="56"/>
        <v>0</v>
      </c>
      <c r="N332" s="19"/>
    </row>
    <row r="333" spans="1:14" ht="25.5" x14ac:dyDescent="0.25">
      <c r="A333" s="20">
        <v>632</v>
      </c>
      <c r="B333" s="25" t="s">
        <v>338</v>
      </c>
      <c r="C333" s="22"/>
      <c r="D333" s="22"/>
      <c r="E333" s="22"/>
      <c r="F333" s="22"/>
      <c r="G333" s="22"/>
      <c r="H333" s="22"/>
      <c r="I333" s="22"/>
      <c r="J333" s="22"/>
      <c r="K333" s="22"/>
      <c r="L333" s="22"/>
      <c r="M333" s="23">
        <f t="shared" si="56"/>
        <v>0</v>
      </c>
      <c r="N333" s="19"/>
    </row>
    <row r="334" spans="1:14" ht="15.75" x14ac:dyDescent="0.25">
      <c r="A334" s="12">
        <v>7000</v>
      </c>
      <c r="B334" s="13" t="s">
        <v>339</v>
      </c>
      <c r="C334" s="30">
        <f t="shared" ref="C334:N334" si="58">C335+C338+C348+C355+C365+C375+C378</f>
        <v>0</v>
      </c>
      <c r="D334" s="30">
        <f>D335+D338+D348+D355+D365+D375+D378</f>
        <v>0</v>
      </c>
      <c r="E334" s="30">
        <f t="shared" si="58"/>
        <v>0</v>
      </c>
      <c r="F334" s="30">
        <f t="shared" si="58"/>
        <v>0</v>
      </c>
      <c r="G334" s="30">
        <f t="shared" si="58"/>
        <v>0</v>
      </c>
      <c r="H334" s="30">
        <f t="shared" si="58"/>
        <v>0</v>
      </c>
      <c r="I334" s="30">
        <f t="shared" si="58"/>
        <v>0</v>
      </c>
      <c r="J334" s="30">
        <f t="shared" si="58"/>
        <v>0</v>
      </c>
      <c r="K334" s="30">
        <f>K335+K338+K348+K355+K365+K375+K378</f>
        <v>0</v>
      </c>
      <c r="L334" s="30">
        <f>L335+L338+L348+L355+L365+L375+L378</f>
        <v>0</v>
      </c>
      <c r="M334" s="30">
        <f t="shared" si="56"/>
        <v>0</v>
      </c>
      <c r="N334" s="32">
        <f t="shared" si="58"/>
        <v>0</v>
      </c>
    </row>
    <row r="335" spans="1:14" ht="30" x14ac:dyDescent="0.25">
      <c r="A335" s="41">
        <v>7100</v>
      </c>
      <c r="B335" s="17" t="s">
        <v>340</v>
      </c>
      <c r="C335" s="18">
        <f>SUM(C336:C337)</f>
        <v>0</v>
      </c>
      <c r="D335" s="18">
        <f>SUM(D336:D337)</f>
        <v>0</v>
      </c>
      <c r="E335" s="18">
        <f t="shared" ref="E335:N335" si="59">SUM(E336:E337)</f>
        <v>0</v>
      </c>
      <c r="F335" s="18">
        <f t="shared" si="59"/>
        <v>0</v>
      </c>
      <c r="G335" s="18">
        <f t="shared" si="59"/>
        <v>0</v>
      </c>
      <c r="H335" s="18">
        <f t="shared" si="59"/>
        <v>0</v>
      </c>
      <c r="I335" s="18">
        <f t="shared" si="59"/>
        <v>0</v>
      </c>
      <c r="J335" s="18">
        <f t="shared" si="59"/>
        <v>0</v>
      </c>
      <c r="K335" s="18">
        <f t="shared" si="59"/>
        <v>0</v>
      </c>
      <c r="L335" s="18">
        <f t="shared" si="59"/>
        <v>0</v>
      </c>
      <c r="M335" s="18">
        <f t="shared" si="56"/>
        <v>0</v>
      </c>
      <c r="N335" s="27">
        <f t="shared" si="59"/>
        <v>0</v>
      </c>
    </row>
    <row r="336" spans="1:14" ht="25.5" x14ac:dyDescent="0.25">
      <c r="A336" s="20">
        <v>711</v>
      </c>
      <c r="B336" s="25" t="s">
        <v>341</v>
      </c>
      <c r="C336" s="22"/>
      <c r="D336" s="22"/>
      <c r="E336" s="22"/>
      <c r="F336" s="22"/>
      <c r="G336" s="22"/>
      <c r="H336" s="22"/>
      <c r="I336" s="22"/>
      <c r="J336" s="22"/>
      <c r="K336" s="22"/>
      <c r="L336" s="22"/>
      <c r="M336" s="23">
        <f t="shared" si="56"/>
        <v>0</v>
      </c>
      <c r="N336" s="19"/>
    </row>
    <row r="337" spans="1:14" ht="25.5" x14ac:dyDescent="0.25">
      <c r="A337" s="20">
        <v>712</v>
      </c>
      <c r="B337" s="25" t="s">
        <v>342</v>
      </c>
      <c r="C337" s="22"/>
      <c r="D337" s="22"/>
      <c r="E337" s="22"/>
      <c r="F337" s="22"/>
      <c r="G337" s="22"/>
      <c r="H337" s="22"/>
      <c r="I337" s="22"/>
      <c r="J337" s="22"/>
      <c r="K337" s="22"/>
      <c r="L337" s="22"/>
      <c r="M337" s="23">
        <f t="shared" si="56"/>
        <v>0</v>
      </c>
      <c r="N337" s="19"/>
    </row>
    <row r="338" spans="1:14" x14ac:dyDescent="0.25">
      <c r="A338" s="16">
        <v>7200</v>
      </c>
      <c r="B338" s="17" t="s">
        <v>343</v>
      </c>
      <c r="C338" s="18">
        <f t="shared" ref="C338:N338" si="60">SUM(C339:C347)</f>
        <v>0</v>
      </c>
      <c r="D338" s="18">
        <f>SUM(D339:D347)</f>
        <v>0</v>
      </c>
      <c r="E338" s="18">
        <f t="shared" si="60"/>
        <v>0</v>
      </c>
      <c r="F338" s="18">
        <f t="shared" si="60"/>
        <v>0</v>
      </c>
      <c r="G338" s="18">
        <f t="shared" si="60"/>
        <v>0</v>
      </c>
      <c r="H338" s="18">
        <f t="shared" si="60"/>
        <v>0</v>
      </c>
      <c r="I338" s="18">
        <f t="shared" si="60"/>
        <v>0</v>
      </c>
      <c r="J338" s="18">
        <f t="shared" si="60"/>
        <v>0</v>
      </c>
      <c r="K338" s="18">
        <f t="shared" si="60"/>
        <v>0</v>
      </c>
      <c r="L338" s="18">
        <f t="shared" si="60"/>
        <v>0</v>
      </c>
      <c r="M338" s="18">
        <f t="shared" si="56"/>
        <v>0</v>
      </c>
      <c r="N338" s="27">
        <f t="shared" si="60"/>
        <v>0</v>
      </c>
    </row>
    <row r="339" spans="1:14" ht="25.5" x14ac:dyDescent="0.25">
      <c r="A339" s="20">
        <v>721</v>
      </c>
      <c r="B339" s="25" t="s">
        <v>344</v>
      </c>
      <c r="C339" s="22"/>
      <c r="D339" s="22"/>
      <c r="E339" s="22"/>
      <c r="F339" s="22"/>
      <c r="G339" s="22"/>
      <c r="H339" s="22"/>
      <c r="I339" s="22"/>
      <c r="J339" s="22"/>
      <c r="K339" s="22"/>
      <c r="L339" s="22"/>
      <c r="M339" s="23">
        <f t="shared" si="56"/>
        <v>0</v>
      </c>
      <c r="N339" s="19"/>
    </row>
    <row r="340" spans="1:14" ht="25.5" x14ac:dyDescent="0.25">
      <c r="A340" s="20">
        <v>722</v>
      </c>
      <c r="B340" s="25" t="s">
        <v>345</v>
      </c>
      <c r="C340" s="22"/>
      <c r="D340" s="22"/>
      <c r="E340" s="22"/>
      <c r="F340" s="22"/>
      <c r="G340" s="22"/>
      <c r="H340" s="22"/>
      <c r="I340" s="22"/>
      <c r="J340" s="22"/>
      <c r="K340" s="22"/>
      <c r="L340" s="22"/>
      <c r="M340" s="23">
        <f t="shared" si="56"/>
        <v>0</v>
      </c>
      <c r="N340" s="19"/>
    </row>
    <row r="341" spans="1:14" ht="25.5" x14ac:dyDescent="0.25">
      <c r="A341" s="20">
        <v>723</v>
      </c>
      <c r="B341" s="25" t="s">
        <v>346</v>
      </c>
      <c r="C341" s="22"/>
      <c r="D341" s="22"/>
      <c r="E341" s="22"/>
      <c r="F341" s="22"/>
      <c r="G341" s="22"/>
      <c r="H341" s="22"/>
      <c r="I341" s="22"/>
      <c r="J341" s="22"/>
      <c r="K341" s="22"/>
      <c r="L341" s="22"/>
      <c r="M341" s="23">
        <f t="shared" si="56"/>
        <v>0</v>
      </c>
      <c r="N341" s="19"/>
    </row>
    <row r="342" spans="1:14" ht="25.5" x14ac:dyDescent="0.25">
      <c r="A342" s="20">
        <v>724</v>
      </c>
      <c r="B342" s="25" t="s">
        <v>347</v>
      </c>
      <c r="C342" s="22"/>
      <c r="D342" s="22"/>
      <c r="E342" s="22"/>
      <c r="F342" s="22"/>
      <c r="G342" s="22"/>
      <c r="H342" s="22"/>
      <c r="I342" s="22"/>
      <c r="J342" s="22"/>
      <c r="K342" s="22"/>
      <c r="L342" s="22"/>
      <c r="M342" s="23">
        <f t="shared" si="56"/>
        <v>0</v>
      </c>
      <c r="N342" s="19"/>
    </row>
    <row r="343" spans="1:14" ht="25.5" x14ac:dyDescent="0.25">
      <c r="A343" s="20">
        <v>725</v>
      </c>
      <c r="B343" s="25" t="s">
        <v>348</v>
      </c>
      <c r="C343" s="22"/>
      <c r="D343" s="22"/>
      <c r="E343" s="22"/>
      <c r="F343" s="22"/>
      <c r="G343" s="22"/>
      <c r="H343" s="22"/>
      <c r="I343" s="22"/>
      <c r="J343" s="22"/>
      <c r="K343" s="22"/>
      <c r="L343" s="22"/>
      <c r="M343" s="23">
        <f t="shared" si="56"/>
        <v>0</v>
      </c>
      <c r="N343" s="19"/>
    </row>
    <row r="344" spans="1:14" ht="25.5" x14ac:dyDescent="0.25">
      <c r="A344" s="20">
        <v>726</v>
      </c>
      <c r="B344" s="25" t="s">
        <v>349</v>
      </c>
      <c r="C344" s="22"/>
      <c r="D344" s="22"/>
      <c r="E344" s="22"/>
      <c r="F344" s="22"/>
      <c r="G344" s="22"/>
      <c r="H344" s="22"/>
      <c r="I344" s="22"/>
      <c r="J344" s="22"/>
      <c r="K344" s="22"/>
      <c r="L344" s="22"/>
      <c r="M344" s="23">
        <f t="shared" si="56"/>
        <v>0</v>
      </c>
      <c r="N344" s="19"/>
    </row>
    <row r="345" spans="1:14" ht="25.5" x14ac:dyDescent="0.25">
      <c r="A345" s="20">
        <v>727</v>
      </c>
      <c r="B345" s="25" t="s">
        <v>350</v>
      </c>
      <c r="C345" s="22"/>
      <c r="D345" s="22"/>
      <c r="E345" s="22"/>
      <c r="F345" s="22"/>
      <c r="G345" s="22"/>
      <c r="H345" s="22"/>
      <c r="I345" s="22"/>
      <c r="J345" s="22"/>
      <c r="K345" s="22"/>
      <c r="L345" s="22"/>
      <c r="M345" s="23">
        <f t="shared" si="56"/>
        <v>0</v>
      </c>
      <c r="N345" s="19"/>
    </row>
    <row r="346" spans="1:14" ht="25.5" x14ac:dyDescent="0.25">
      <c r="A346" s="20">
        <v>728</v>
      </c>
      <c r="B346" s="25" t="s">
        <v>351</v>
      </c>
      <c r="C346" s="22"/>
      <c r="D346" s="22"/>
      <c r="E346" s="22"/>
      <c r="F346" s="22"/>
      <c r="G346" s="22"/>
      <c r="H346" s="22"/>
      <c r="I346" s="22"/>
      <c r="J346" s="22"/>
      <c r="K346" s="22"/>
      <c r="L346" s="22"/>
      <c r="M346" s="23">
        <f t="shared" si="56"/>
        <v>0</v>
      </c>
      <c r="N346" s="19"/>
    </row>
    <row r="347" spans="1:14" ht="25.5" x14ac:dyDescent="0.25">
      <c r="A347" s="20">
        <v>729</v>
      </c>
      <c r="B347" s="25" t="s">
        <v>352</v>
      </c>
      <c r="C347" s="22"/>
      <c r="D347" s="22"/>
      <c r="E347" s="22"/>
      <c r="F347" s="22"/>
      <c r="G347" s="22"/>
      <c r="H347" s="22"/>
      <c r="I347" s="22"/>
      <c r="J347" s="22"/>
      <c r="K347" s="22"/>
      <c r="L347" s="22"/>
      <c r="M347" s="23">
        <f t="shared" si="56"/>
        <v>0</v>
      </c>
      <c r="N347" s="19"/>
    </row>
    <row r="348" spans="1:14" x14ac:dyDescent="0.25">
      <c r="A348" s="16">
        <v>7300</v>
      </c>
      <c r="B348" s="17" t="s">
        <v>353</v>
      </c>
      <c r="C348" s="18">
        <f t="shared" ref="C348:N348" si="61">SUM(C349:C354)</f>
        <v>0</v>
      </c>
      <c r="D348" s="18">
        <f>SUM(D349:D354)</f>
        <v>0</v>
      </c>
      <c r="E348" s="18">
        <f t="shared" si="61"/>
        <v>0</v>
      </c>
      <c r="F348" s="18">
        <f t="shared" si="61"/>
        <v>0</v>
      </c>
      <c r="G348" s="18">
        <f t="shared" si="61"/>
        <v>0</v>
      </c>
      <c r="H348" s="18">
        <f t="shared" si="61"/>
        <v>0</v>
      </c>
      <c r="I348" s="18">
        <f t="shared" si="61"/>
        <v>0</v>
      </c>
      <c r="J348" s="18">
        <f t="shared" si="61"/>
        <v>0</v>
      </c>
      <c r="K348" s="18">
        <f t="shared" si="61"/>
        <v>0</v>
      </c>
      <c r="L348" s="18">
        <f t="shared" si="61"/>
        <v>0</v>
      </c>
      <c r="M348" s="18">
        <f t="shared" si="56"/>
        <v>0</v>
      </c>
      <c r="N348" s="27">
        <f t="shared" si="61"/>
        <v>0</v>
      </c>
    </row>
    <row r="349" spans="1:14" x14ac:dyDescent="0.25">
      <c r="A349" s="20">
        <v>731</v>
      </c>
      <c r="B349" s="42" t="s">
        <v>354</v>
      </c>
      <c r="C349" s="22"/>
      <c r="D349" s="22"/>
      <c r="E349" s="22"/>
      <c r="F349" s="22"/>
      <c r="G349" s="22"/>
      <c r="H349" s="22"/>
      <c r="I349" s="22"/>
      <c r="J349" s="22"/>
      <c r="K349" s="22"/>
      <c r="L349" s="22"/>
      <c r="M349" s="23">
        <f t="shared" si="56"/>
        <v>0</v>
      </c>
      <c r="N349" s="19"/>
    </row>
    <row r="350" spans="1:14" ht="30" x14ac:dyDescent="0.25">
      <c r="A350" s="20">
        <v>732</v>
      </c>
      <c r="B350" s="42" t="s">
        <v>355</v>
      </c>
      <c r="C350" s="22"/>
      <c r="D350" s="22"/>
      <c r="E350" s="22"/>
      <c r="F350" s="22"/>
      <c r="G350" s="22"/>
      <c r="H350" s="22"/>
      <c r="I350" s="22"/>
      <c r="J350" s="22"/>
      <c r="K350" s="22"/>
      <c r="L350" s="22"/>
      <c r="M350" s="23">
        <f t="shared" si="56"/>
        <v>0</v>
      </c>
      <c r="N350" s="19"/>
    </row>
    <row r="351" spans="1:14" ht="30" x14ac:dyDescent="0.25">
      <c r="A351" s="20">
        <v>733</v>
      </c>
      <c r="B351" s="42" t="s">
        <v>356</v>
      </c>
      <c r="C351" s="22"/>
      <c r="D351" s="22"/>
      <c r="E351" s="22"/>
      <c r="F351" s="22"/>
      <c r="G351" s="22"/>
      <c r="H351" s="22"/>
      <c r="I351" s="22"/>
      <c r="J351" s="22"/>
      <c r="K351" s="22"/>
      <c r="L351" s="22"/>
      <c r="M351" s="23">
        <f t="shared" si="56"/>
        <v>0</v>
      </c>
      <c r="N351" s="19"/>
    </row>
    <row r="352" spans="1:14" ht="30" x14ac:dyDescent="0.25">
      <c r="A352" s="20">
        <v>734</v>
      </c>
      <c r="B352" s="42" t="s">
        <v>357</v>
      </c>
      <c r="C352" s="22"/>
      <c r="D352" s="22"/>
      <c r="E352" s="22"/>
      <c r="F352" s="22"/>
      <c r="G352" s="22"/>
      <c r="H352" s="22"/>
      <c r="I352" s="22"/>
      <c r="J352" s="22"/>
      <c r="K352" s="22"/>
      <c r="L352" s="22"/>
      <c r="M352" s="23">
        <f t="shared" si="56"/>
        <v>0</v>
      </c>
      <c r="N352" s="19"/>
    </row>
    <row r="353" spans="1:14" ht="30" x14ac:dyDescent="0.25">
      <c r="A353" s="20">
        <v>735</v>
      </c>
      <c r="B353" s="42" t="s">
        <v>358</v>
      </c>
      <c r="C353" s="22"/>
      <c r="D353" s="22"/>
      <c r="E353" s="22"/>
      <c r="F353" s="22"/>
      <c r="G353" s="22"/>
      <c r="H353" s="22"/>
      <c r="I353" s="22"/>
      <c r="J353" s="22"/>
      <c r="K353" s="22"/>
      <c r="L353" s="22"/>
      <c r="M353" s="23">
        <f t="shared" si="56"/>
        <v>0</v>
      </c>
      <c r="N353" s="19"/>
    </row>
    <row r="354" spans="1:14" x14ac:dyDescent="0.25">
      <c r="A354" s="20">
        <v>739</v>
      </c>
      <c r="B354" s="42" t="s">
        <v>359</v>
      </c>
      <c r="C354" s="22"/>
      <c r="D354" s="22"/>
      <c r="E354" s="22"/>
      <c r="F354" s="22"/>
      <c r="G354" s="22"/>
      <c r="H354" s="22"/>
      <c r="I354" s="22"/>
      <c r="J354" s="22"/>
      <c r="K354" s="22"/>
      <c r="L354" s="22"/>
      <c r="M354" s="23">
        <f t="shared" si="56"/>
        <v>0</v>
      </c>
      <c r="N354" s="19"/>
    </row>
    <row r="355" spans="1:14" x14ac:dyDescent="0.25">
      <c r="A355" s="16">
        <v>7400</v>
      </c>
      <c r="B355" s="17" t="s">
        <v>360</v>
      </c>
      <c r="C355" s="18">
        <f t="shared" ref="C355:N355" si="62">SUM(C356:C364)</f>
        <v>0</v>
      </c>
      <c r="D355" s="18">
        <f>SUM(D356:D364)</f>
        <v>0</v>
      </c>
      <c r="E355" s="18">
        <f t="shared" si="62"/>
        <v>0</v>
      </c>
      <c r="F355" s="18">
        <f t="shared" si="62"/>
        <v>0</v>
      </c>
      <c r="G355" s="18">
        <f t="shared" si="62"/>
        <v>0</v>
      </c>
      <c r="H355" s="18">
        <f t="shared" si="62"/>
        <v>0</v>
      </c>
      <c r="I355" s="18">
        <f t="shared" si="62"/>
        <v>0</v>
      </c>
      <c r="J355" s="18">
        <f t="shared" si="62"/>
        <v>0</v>
      </c>
      <c r="K355" s="18">
        <f t="shared" si="62"/>
        <v>0</v>
      </c>
      <c r="L355" s="18">
        <f t="shared" si="62"/>
        <v>0</v>
      </c>
      <c r="M355" s="18">
        <f t="shared" si="56"/>
        <v>0</v>
      </c>
      <c r="N355" s="27">
        <f t="shared" si="62"/>
        <v>0</v>
      </c>
    </row>
    <row r="356" spans="1:14" ht="25.5" x14ac:dyDescent="0.25">
      <c r="A356" s="20">
        <v>741</v>
      </c>
      <c r="B356" s="25" t="s">
        <v>361</v>
      </c>
      <c r="C356" s="38"/>
      <c r="D356" s="38"/>
      <c r="E356" s="38"/>
      <c r="F356" s="38"/>
      <c r="G356" s="38"/>
      <c r="H356" s="38"/>
      <c r="I356" s="38"/>
      <c r="J356" s="38"/>
      <c r="K356" s="38"/>
      <c r="L356" s="38"/>
      <c r="M356" s="23">
        <f t="shared" si="56"/>
        <v>0</v>
      </c>
      <c r="N356" s="19"/>
    </row>
    <row r="357" spans="1:14" ht="25.5" x14ac:dyDescent="0.25">
      <c r="A357" s="20">
        <v>742</v>
      </c>
      <c r="B357" s="25" t="s">
        <v>362</v>
      </c>
      <c r="C357" s="38"/>
      <c r="D357" s="38"/>
      <c r="E357" s="38"/>
      <c r="F357" s="38"/>
      <c r="G357" s="38"/>
      <c r="H357" s="38"/>
      <c r="I357" s="38"/>
      <c r="J357" s="38"/>
      <c r="K357" s="38"/>
      <c r="L357" s="38"/>
      <c r="M357" s="23">
        <f t="shared" si="56"/>
        <v>0</v>
      </c>
      <c r="N357" s="19"/>
    </row>
    <row r="358" spans="1:14" ht="25.5" x14ac:dyDescent="0.25">
      <c r="A358" s="20">
        <v>743</v>
      </c>
      <c r="B358" s="25" t="s">
        <v>363</v>
      </c>
      <c r="C358" s="38"/>
      <c r="D358" s="38"/>
      <c r="E358" s="38"/>
      <c r="F358" s="38"/>
      <c r="G358" s="38"/>
      <c r="H358" s="38"/>
      <c r="I358" s="38"/>
      <c r="J358" s="38"/>
      <c r="K358" s="38"/>
      <c r="L358" s="38"/>
      <c r="M358" s="23">
        <f t="shared" si="56"/>
        <v>0</v>
      </c>
      <c r="N358" s="19"/>
    </row>
    <row r="359" spans="1:14" ht="25.5" x14ac:dyDescent="0.25">
      <c r="A359" s="20">
        <v>744</v>
      </c>
      <c r="B359" s="25" t="s">
        <v>364</v>
      </c>
      <c r="C359" s="38"/>
      <c r="D359" s="38"/>
      <c r="E359" s="38"/>
      <c r="F359" s="38"/>
      <c r="G359" s="38"/>
      <c r="H359" s="38"/>
      <c r="I359" s="38"/>
      <c r="J359" s="38"/>
      <c r="K359" s="38"/>
      <c r="L359" s="38"/>
      <c r="M359" s="23">
        <f t="shared" si="56"/>
        <v>0</v>
      </c>
      <c r="N359" s="19"/>
    </row>
    <row r="360" spans="1:14" ht="25.5" x14ac:dyDescent="0.25">
      <c r="A360" s="20">
        <v>745</v>
      </c>
      <c r="B360" s="25" t="s">
        <v>365</v>
      </c>
      <c r="C360" s="38"/>
      <c r="D360" s="38"/>
      <c r="E360" s="38"/>
      <c r="F360" s="38"/>
      <c r="G360" s="38"/>
      <c r="H360" s="38"/>
      <c r="I360" s="38"/>
      <c r="J360" s="38"/>
      <c r="K360" s="38"/>
      <c r="L360" s="38"/>
      <c r="M360" s="23">
        <f t="shared" si="56"/>
        <v>0</v>
      </c>
      <c r="N360" s="19"/>
    </row>
    <row r="361" spans="1:14" ht="25.5" x14ac:dyDescent="0.25">
      <c r="A361" s="20">
        <v>746</v>
      </c>
      <c r="B361" s="25" t="s">
        <v>366</v>
      </c>
      <c r="C361" s="38"/>
      <c r="D361" s="38"/>
      <c r="E361" s="38"/>
      <c r="F361" s="38"/>
      <c r="G361" s="38"/>
      <c r="H361" s="38"/>
      <c r="I361" s="38"/>
      <c r="J361" s="38"/>
      <c r="K361" s="38"/>
      <c r="L361" s="38"/>
      <c r="M361" s="23">
        <f t="shared" si="56"/>
        <v>0</v>
      </c>
      <c r="N361" s="19"/>
    </row>
    <row r="362" spans="1:14" ht="25.5" x14ac:dyDescent="0.25">
      <c r="A362" s="20">
        <v>747</v>
      </c>
      <c r="B362" s="25" t="s">
        <v>367</v>
      </c>
      <c r="C362" s="38"/>
      <c r="D362" s="38"/>
      <c r="E362" s="38"/>
      <c r="F362" s="38"/>
      <c r="G362" s="38"/>
      <c r="H362" s="38"/>
      <c r="I362" s="38"/>
      <c r="J362" s="38"/>
      <c r="K362" s="38"/>
      <c r="L362" s="38"/>
      <c r="M362" s="23">
        <f t="shared" si="56"/>
        <v>0</v>
      </c>
      <c r="N362" s="19"/>
    </row>
    <row r="363" spans="1:14" ht="25.5" x14ac:dyDescent="0.25">
      <c r="A363" s="20">
        <v>748</v>
      </c>
      <c r="B363" s="25" t="s">
        <v>368</v>
      </c>
      <c r="C363" s="38"/>
      <c r="D363" s="38"/>
      <c r="E363" s="38"/>
      <c r="F363" s="38"/>
      <c r="G363" s="38"/>
      <c r="H363" s="38"/>
      <c r="I363" s="38"/>
      <c r="J363" s="38"/>
      <c r="K363" s="38"/>
      <c r="L363" s="38"/>
      <c r="M363" s="23">
        <f t="shared" si="56"/>
        <v>0</v>
      </c>
      <c r="N363" s="19"/>
    </row>
    <row r="364" spans="1:14" ht="25.5" x14ac:dyDescent="0.25">
      <c r="A364" s="20">
        <v>749</v>
      </c>
      <c r="B364" s="25" t="s">
        <v>369</v>
      </c>
      <c r="C364" s="38"/>
      <c r="D364" s="38"/>
      <c r="E364" s="38"/>
      <c r="F364" s="38"/>
      <c r="G364" s="38"/>
      <c r="H364" s="38"/>
      <c r="I364" s="38"/>
      <c r="J364" s="38"/>
      <c r="K364" s="38"/>
      <c r="L364" s="38"/>
      <c r="M364" s="23">
        <f t="shared" si="56"/>
        <v>0</v>
      </c>
      <c r="N364" s="19"/>
    </row>
    <row r="365" spans="1:14" ht="30" x14ac:dyDescent="0.25">
      <c r="A365" s="16">
        <v>7500</v>
      </c>
      <c r="B365" s="17" t="s">
        <v>370</v>
      </c>
      <c r="C365" s="18">
        <f t="shared" ref="C365:N365" si="63">SUM(C366:C374)</f>
        <v>0</v>
      </c>
      <c r="D365" s="18">
        <f>SUM(D366:D374)</f>
        <v>0</v>
      </c>
      <c r="E365" s="18">
        <f t="shared" si="63"/>
        <v>0</v>
      </c>
      <c r="F365" s="18">
        <f t="shared" si="63"/>
        <v>0</v>
      </c>
      <c r="G365" s="18">
        <f t="shared" si="63"/>
        <v>0</v>
      </c>
      <c r="H365" s="18">
        <f t="shared" si="63"/>
        <v>0</v>
      </c>
      <c r="I365" s="18">
        <f t="shared" si="63"/>
        <v>0</v>
      </c>
      <c r="J365" s="18">
        <f t="shared" si="63"/>
        <v>0</v>
      </c>
      <c r="K365" s="18">
        <f t="shared" si="63"/>
        <v>0</v>
      </c>
      <c r="L365" s="18">
        <f t="shared" si="63"/>
        <v>0</v>
      </c>
      <c r="M365" s="18">
        <f t="shared" si="56"/>
        <v>0</v>
      </c>
      <c r="N365" s="27">
        <f t="shared" si="63"/>
        <v>0</v>
      </c>
    </row>
    <row r="366" spans="1:14" x14ac:dyDescent="0.25">
      <c r="A366" s="20">
        <v>751</v>
      </c>
      <c r="B366" s="25" t="s">
        <v>371</v>
      </c>
      <c r="C366" s="38"/>
      <c r="D366" s="38"/>
      <c r="E366" s="38"/>
      <c r="F366" s="38"/>
      <c r="G366" s="38"/>
      <c r="H366" s="38"/>
      <c r="I366" s="38"/>
      <c r="J366" s="38"/>
      <c r="K366" s="38"/>
      <c r="L366" s="38"/>
      <c r="M366" s="23">
        <f t="shared" si="56"/>
        <v>0</v>
      </c>
      <c r="N366" s="19"/>
    </row>
    <row r="367" spans="1:14" x14ac:dyDescent="0.25">
      <c r="A367" s="20">
        <v>752</v>
      </c>
      <c r="B367" s="25" t="s">
        <v>372</v>
      </c>
      <c r="C367" s="38"/>
      <c r="D367" s="38"/>
      <c r="E367" s="38"/>
      <c r="F367" s="38"/>
      <c r="G367" s="38"/>
      <c r="H367" s="38"/>
      <c r="I367" s="38"/>
      <c r="J367" s="38"/>
      <c r="K367" s="38"/>
      <c r="L367" s="38"/>
      <c r="M367" s="23">
        <f t="shared" si="56"/>
        <v>0</v>
      </c>
      <c r="N367" s="19"/>
    </row>
    <row r="368" spans="1:14" x14ac:dyDescent="0.25">
      <c r="A368" s="20">
        <v>753</v>
      </c>
      <c r="B368" s="25" t="s">
        <v>373</v>
      </c>
      <c r="C368" s="38"/>
      <c r="D368" s="38"/>
      <c r="E368" s="38"/>
      <c r="F368" s="38"/>
      <c r="G368" s="38"/>
      <c r="H368" s="38"/>
      <c r="I368" s="38"/>
      <c r="J368" s="38"/>
      <c r="K368" s="38"/>
      <c r="L368" s="38"/>
      <c r="M368" s="23">
        <f t="shared" si="56"/>
        <v>0</v>
      </c>
      <c r="N368" s="19"/>
    </row>
    <row r="369" spans="1:14" ht="25.5" x14ac:dyDescent="0.25">
      <c r="A369" s="20">
        <v>754</v>
      </c>
      <c r="B369" s="25" t="s">
        <v>374</v>
      </c>
      <c r="C369" s="38"/>
      <c r="D369" s="38"/>
      <c r="E369" s="38"/>
      <c r="F369" s="38"/>
      <c r="G369" s="38"/>
      <c r="H369" s="38"/>
      <c r="I369" s="38"/>
      <c r="J369" s="38"/>
      <c r="K369" s="38"/>
      <c r="L369" s="38"/>
      <c r="M369" s="23">
        <f t="shared" si="56"/>
        <v>0</v>
      </c>
      <c r="N369" s="19"/>
    </row>
    <row r="370" spans="1:14" ht="25.5" x14ac:dyDescent="0.25">
      <c r="A370" s="20">
        <v>755</v>
      </c>
      <c r="B370" s="25" t="s">
        <v>375</v>
      </c>
      <c r="C370" s="38"/>
      <c r="D370" s="38"/>
      <c r="E370" s="38"/>
      <c r="F370" s="38"/>
      <c r="G370" s="38"/>
      <c r="H370" s="38"/>
      <c r="I370" s="38"/>
      <c r="J370" s="38"/>
      <c r="K370" s="38"/>
      <c r="L370" s="38"/>
      <c r="M370" s="23">
        <f t="shared" si="56"/>
        <v>0</v>
      </c>
      <c r="N370" s="19"/>
    </row>
    <row r="371" spans="1:14" x14ac:dyDescent="0.25">
      <c r="A371" s="20">
        <v>756</v>
      </c>
      <c r="B371" s="25" t="s">
        <v>376</v>
      </c>
      <c r="C371" s="38"/>
      <c r="D371" s="38"/>
      <c r="E371" s="38"/>
      <c r="F371" s="38"/>
      <c r="G371" s="38"/>
      <c r="H371" s="38"/>
      <c r="I371" s="38"/>
      <c r="J371" s="38"/>
      <c r="K371" s="38"/>
      <c r="L371" s="38"/>
      <c r="M371" s="23">
        <f t="shared" si="56"/>
        <v>0</v>
      </c>
      <c r="N371" s="19"/>
    </row>
    <row r="372" spans="1:14" x14ac:dyDescent="0.25">
      <c r="A372" s="20">
        <v>757</v>
      </c>
      <c r="B372" s="25" t="s">
        <v>377</v>
      </c>
      <c r="C372" s="38"/>
      <c r="D372" s="38"/>
      <c r="E372" s="38"/>
      <c r="F372" s="38"/>
      <c r="G372" s="38"/>
      <c r="H372" s="38"/>
      <c r="I372" s="38"/>
      <c r="J372" s="38"/>
      <c r="K372" s="38"/>
      <c r="L372" s="38"/>
      <c r="M372" s="23">
        <f t="shared" si="56"/>
        <v>0</v>
      </c>
      <c r="N372" s="19"/>
    </row>
    <row r="373" spans="1:14" x14ac:dyDescent="0.25">
      <c r="A373" s="20">
        <v>758</v>
      </c>
      <c r="B373" s="25" t="s">
        <v>378</v>
      </c>
      <c r="C373" s="38"/>
      <c r="D373" s="38"/>
      <c r="E373" s="38"/>
      <c r="F373" s="38"/>
      <c r="G373" s="38"/>
      <c r="H373" s="38"/>
      <c r="I373" s="38"/>
      <c r="J373" s="38"/>
      <c r="K373" s="38"/>
      <c r="L373" s="38"/>
      <c r="M373" s="23">
        <f t="shared" si="56"/>
        <v>0</v>
      </c>
      <c r="N373" s="19"/>
    </row>
    <row r="374" spans="1:14" x14ac:dyDescent="0.25">
      <c r="A374" s="20">
        <v>759</v>
      </c>
      <c r="B374" s="25" t="s">
        <v>379</v>
      </c>
      <c r="C374" s="38"/>
      <c r="D374" s="38"/>
      <c r="E374" s="38"/>
      <c r="F374" s="38"/>
      <c r="G374" s="38"/>
      <c r="H374" s="38"/>
      <c r="I374" s="38"/>
      <c r="J374" s="38"/>
      <c r="K374" s="38"/>
      <c r="L374" s="38"/>
      <c r="M374" s="23">
        <f t="shared" si="56"/>
        <v>0</v>
      </c>
      <c r="N374" s="19"/>
    </row>
    <row r="375" spans="1:14" x14ac:dyDescent="0.25">
      <c r="A375" s="16">
        <v>7600</v>
      </c>
      <c r="B375" s="17" t="s">
        <v>380</v>
      </c>
      <c r="C375" s="18">
        <f t="shared" ref="C375:N375" si="64">SUM(C376:C377)</f>
        <v>0</v>
      </c>
      <c r="D375" s="18">
        <f>SUM(D376:D377)</f>
        <v>0</v>
      </c>
      <c r="E375" s="18">
        <f t="shared" si="64"/>
        <v>0</v>
      </c>
      <c r="F375" s="18">
        <f t="shared" si="64"/>
        <v>0</v>
      </c>
      <c r="G375" s="18">
        <f t="shared" si="64"/>
        <v>0</v>
      </c>
      <c r="H375" s="18">
        <f t="shared" si="64"/>
        <v>0</v>
      </c>
      <c r="I375" s="18">
        <f t="shared" si="64"/>
        <v>0</v>
      </c>
      <c r="J375" s="18">
        <f t="shared" si="64"/>
        <v>0</v>
      </c>
      <c r="K375" s="18">
        <f t="shared" si="64"/>
        <v>0</v>
      </c>
      <c r="L375" s="18">
        <f t="shared" si="64"/>
        <v>0</v>
      </c>
      <c r="M375" s="18">
        <f t="shared" si="56"/>
        <v>0</v>
      </c>
      <c r="N375" s="27">
        <f t="shared" si="64"/>
        <v>0</v>
      </c>
    </row>
    <row r="376" spans="1:14" x14ac:dyDescent="0.25">
      <c r="A376" s="20">
        <v>761</v>
      </c>
      <c r="B376" s="25" t="s">
        <v>381</v>
      </c>
      <c r="C376" s="38"/>
      <c r="D376" s="38"/>
      <c r="E376" s="38"/>
      <c r="F376" s="38"/>
      <c r="G376" s="38"/>
      <c r="H376" s="38"/>
      <c r="I376" s="38"/>
      <c r="J376" s="38"/>
      <c r="K376" s="38"/>
      <c r="L376" s="38"/>
      <c r="M376" s="23">
        <f t="shared" si="56"/>
        <v>0</v>
      </c>
      <c r="N376" s="19"/>
    </row>
    <row r="377" spans="1:14" x14ac:dyDescent="0.25">
      <c r="A377" s="20">
        <v>762</v>
      </c>
      <c r="B377" s="25" t="s">
        <v>382</v>
      </c>
      <c r="C377" s="38"/>
      <c r="D377" s="38"/>
      <c r="E377" s="38"/>
      <c r="F377" s="38"/>
      <c r="G377" s="38"/>
      <c r="H377" s="38"/>
      <c r="I377" s="38"/>
      <c r="J377" s="38"/>
      <c r="K377" s="38"/>
      <c r="L377" s="38"/>
      <c r="M377" s="23">
        <f t="shared" si="56"/>
        <v>0</v>
      </c>
      <c r="N377" s="19"/>
    </row>
    <row r="378" spans="1:14" ht="30" x14ac:dyDescent="0.25">
      <c r="A378" s="16">
        <v>7900</v>
      </c>
      <c r="B378" s="17" t="s">
        <v>383</v>
      </c>
      <c r="C378" s="18">
        <f t="shared" ref="C378:N378" si="65">SUM(C379:C381)</f>
        <v>0</v>
      </c>
      <c r="D378" s="18">
        <f>SUM(D379:D381)</f>
        <v>0</v>
      </c>
      <c r="E378" s="18">
        <f t="shared" si="65"/>
        <v>0</v>
      </c>
      <c r="F378" s="18">
        <f t="shared" si="65"/>
        <v>0</v>
      </c>
      <c r="G378" s="18">
        <f t="shared" si="65"/>
        <v>0</v>
      </c>
      <c r="H378" s="18">
        <f t="shared" si="65"/>
        <v>0</v>
      </c>
      <c r="I378" s="18">
        <f t="shared" si="65"/>
        <v>0</v>
      </c>
      <c r="J378" s="18">
        <f t="shared" si="65"/>
        <v>0</v>
      </c>
      <c r="K378" s="18">
        <f t="shared" si="65"/>
        <v>0</v>
      </c>
      <c r="L378" s="18">
        <f t="shared" si="65"/>
        <v>0</v>
      </c>
      <c r="M378" s="18">
        <f t="shared" si="56"/>
        <v>0</v>
      </c>
      <c r="N378" s="27">
        <f t="shared" si="65"/>
        <v>0</v>
      </c>
    </row>
    <row r="379" spans="1:14" x14ac:dyDescent="0.25">
      <c r="A379" s="20">
        <v>791</v>
      </c>
      <c r="B379" s="25" t="s">
        <v>384</v>
      </c>
      <c r="C379" s="22"/>
      <c r="D379" s="22"/>
      <c r="E379" s="22"/>
      <c r="F379" s="22"/>
      <c r="G379" s="22"/>
      <c r="H379" s="22"/>
      <c r="I379" s="22"/>
      <c r="J379" s="22"/>
      <c r="K379" s="22"/>
      <c r="L379" s="22"/>
      <c r="M379" s="23">
        <f t="shared" si="56"/>
        <v>0</v>
      </c>
      <c r="N379" s="19"/>
    </row>
    <row r="380" spans="1:14" x14ac:dyDescent="0.25">
      <c r="A380" s="20">
        <v>792</v>
      </c>
      <c r="B380" s="25" t="s">
        <v>385</v>
      </c>
      <c r="C380" s="22"/>
      <c r="D380" s="22"/>
      <c r="E380" s="22"/>
      <c r="F380" s="22"/>
      <c r="G380" s="22"/>
      <c r="H380" s="22"/>
      <c r="I380" s="22"/>
      <c r="J380" s="22"/>
      <c r="K380" s="22"/>
      <c r="L380" s="22"/>
      <c r="M380" s="23">
        <f t="shared" si="56"/>
        <v>0</v>
      </c>
      <c r="N380" s="19"/>
    </row>
    <row r="381" spans="1:14" x14ac:dyDescent="0.25">
      <c r="A381" s="20">
        <v>799</v>
      </c>
      <c r="B381" s="25" t="s">
        <v>386</v>
      </c>
      <c r="C381" s="22"/>
      <c r="D381" s="22"/>
      <c r="E381" s="22"/>
      <c r="F381" s="22"/>
      <c r="G381" s="22"/>
      <c r="H381" s="22"/>
      <c r="I381" s="22"/>
      <c r="J381" s="22"/>
      <c r="K381" s="22"/>
      <c r="L381" s="22"/>
      <c r="M381" s="23">
        <f t="shared" si="56"/>
        <v>0</v>
      </c>
      <c r="N381" s="19"/>
    </row>
    <row r="382" spans="1:14" ht="15.75" x14ac:dyDescent="0.25">
      <c r="A382" s="12">
        <v>8000</v>
      </c>
      <c r="B382" s="13" t="s">
        <v>387</v>
      </c>
      <c r="C382" s="30">
        <f t="shared" ref="C382:N382" si="66">C383+C390+C396</f>
        <v>0</v>
      </c>
      <c r="D382" s="30">
        <f>D383+D390+D396</f>
        <v>0</v>
      </c>
      <c r="E382" s="30">
        <f t="shared" si="66"/>
        <v>0</v>
      </c>
      <c r="F382" s="30">
        <f t="shared" si="66"/>
        <v>0</v>
      </c>
      <c r="G382" s="30">
        <f t="shared" si="66"/>
        <v>0</v>
      </c>
      <c r="H382" s="30">
        <f t="shared" si="66"/>
        <v>0</v>
      </c>
      <c r="I382" s="30">
        <f t="shared" si="66"/>
        <v>0</v>
      </c>
      <c r="J382" s="30">
        <f t="shared" si="66"/>
        <v>0</v>
      </c>
      <c r="K382" s="30">
        <f t="shared" si="66"/>
        <v>0</v>
      </c>
      <c r="L382" s="30">
        <f t="shared" si="66"/>
        <v>0</v>
      </c>
      <c r="M382" s="30">
        <f t="shared" si="56"/>
        <v>0</v>
      </c>
      <c r="N382" s="32">
        <f t="shared" si="66"/>
        <v>0</v>
      </c>
    </row>
    <row r="383" spans="1:14" x14ac:dyDescent="0.25">
      <c r="A383" s="16">
        <v>8100</v>
      </c>
      <c r="B383" s="17" t="s">
        <v>388</v>
      </c>
      <c r="C383" s="18">
        <f>SUM(C384:C389)</f>
        <v>0</v>
      </c>
      <c r="D383" s="18">
        <f>SUM(D384:D389)</f>
        <v>0</v>
      </c>
      <c r="E383" s="18">
        <f t="shared" ref="E383:N383" si="67">SUM(E384:E389)</f>
        <v>0</v>
      </c>
      <c r="F383" s="18">
        <f t="shared" si="67"/>
        <v>0</v>
      </c>
      <c r="G383" s="18">
        <f t="shared" si="67"/>
        <v>0</v>
      </c>
      <c r="H383" s="18">
        <f t="shared" si="67"/>
        <v>0</v>
      </c>
      <c r="I383" s="18">
        <f t="shared" si="67"/>
        <v>0</v>
      </c>
      <c r="J383" s="18">
        <f t="shared" si="67"/>
        <v>0</v>
      </c>
      <c r="K383" s="18">
        <f t="shared" si="67"/>
        <v>0</v>
      </c>
      <c r="L383" s="18">
        <f t="shared" si="67"/>
        <v>0</v>
      </c>
      <c r="M383" s="18">
        <f t="shared" si="56"/>
        <v>0</v>
      </c>
      <c r="N383" s="27">
        <f t="shared" si="67"/>
        <v>0</v>
      </c>
    </row>
    <row r="384" spans="1:14" x14ac:dyDescent="0.25">
      <c r="A384" s="20">
        <v>811</v>
      </c>
      <c r="B384" s="25" t="s">
        <v>389</v>
      </c>
      <c r="C384" s="38"/>
      <c r="D384" s="38"/>
      <c r="E384" s="38"/>
      <c r="F384" s="38"/>
      <c r="G384" s="38"/>
      <c r="H384" s="38"/>
      <c r="I384" s="38"/>
      <c r="J384" s="38"/>
      <c r="K384" s="38"/>
      <c r="L384" s="38"/>
      <c r="M384" s="23">
        <f t="shared" si="56"/>
        <v>0</v>
      </c>
      <c r="N384" s="19"/>
    </row>
    <row r="385" spans="1:14" x14ac:dyDescent="0.25">
      <c r="A385" s="20">
        <v>812</v>
      </c>
      <c r="B385" s="25" t="s">
        <v>390</v>
      </c>
      <c r="C385" s="38"/>
      <c r="D385" s="38"/>
      <c r="E385" s="38"/>
      <c r="F385" s="38"/>
      <c r="G385" s="38"/>
      <c r="H385" s="38"/>
      <c r="I385" s="38"/>
      <c r="J385" s="38"/>
      <c r="K385" s="38"/>
      <c r="L385" s="38"/>
      <c r="M385" s="23">
        <f t="shared" si="56"/>
        <v>0</v>
      </c>
      <c r="N385" s="19"/>
    </row>
    <row r="386" spans="1:14" x14ac:dyDescent="0.25">
      <c r="A386" s="20">
        <v>813</v>
      </c>
      <c r="B386" s="25" t="s">
        <v>391</v>
      </c>
      <c r="C386" s="38"/>
      <c r="D386" s="38"/>
      <c r="E386" s="38"/>
      <c r="F386" s="38"/>
      <c r="G386" s="38"/>
      <c r="H386" s="38"/>
      <c r="I386" s="38"/>
      <c r="J386" s="38"/>
      <c r="K386" s="38"/>
      <c r="L386" s="38"/>
      <c r="M386" s="23">
        <f t="shared" si="56"/>
        <v>0</v>
      </c>
      <c r="N386" s="19"/>
    </row>
    <row r="387" spans="1:14" ht="25.5" x14ac:dyDescent="0.25">
      <c r="A387" s="20">
        <v>814</v>
      </c>
      <c r="B387" s="25" t="s">
        <v>392</v>
      </c>
      <c r="C387" s="38"/>
      <c r="D387" s="38"/>
      <c r="E387" s="38"/>
      <c r="F387" s="38"/>
      <c r="G387" s="38"/>
      <c r="H387" s="38"/>
      <c r="I387" s="38"/>
      <c r="J387" s="38"/>
      <c r="K387" s="38"/>
      <c r="L387" s="38"/>
      <c r="M387" s="23">
        <f t="shared" si="56"/>
        <v>0</v>
      </c>
      <c r="N387" s="19"/>
    </row>
    <row r="388" spans="1:14" x14ac:dyDescent="0.25">
      <c r="A388" s="20">
        <v>815</v>
      </c>
      <c r="B388" s="25" t="s">
        <v>393</v>
      </c>
      <c r="C388" s="38"/>
      <c r="D388" s="38"/>
      <c r="E388" s="38"/>
      <c r="F388" s="38"/>
      <c r="G388" s="38"/>
      <c r="H388" s="38"/>
      <c r="I388" s="38"/>
      <c r="J388" s="38"/>
      <c r="K388" s="38"/>
      <c r="L388" s="38"/>
      <c r="M388" s="23">
        <f t="shared" si="56"/>
        <v>0</v>
      </c>
      <c r="N388" s="19"/>
    </row>
    <row r="389" spans="1:14" x14ac:dyDescent="0.25">
      <c r="A389" s="20">
        <v>816</v>
      </c>
      <c r="B389" s="25" t="s">
        <v>394</v>
      </c>
      <c r="C389" s="38"/>
      <c r="D389" s="38"/>
      <c r="E389" s="38"/>
      <c r="F389" s="38"/>
      <c r="G389" s="38"/>
      <c r="H389" s="38"/>
      <c r="I389" s="38"/>
      <c r="J389" s="38"/>
      <c r="K389" s="38"/>
      <c r="L389" s="38"/>
      <c r="M389" s="23">
        <f t="shared" si="56"/>
        <v>0</v>
      </c>
      <c r="N389" s="19"/>
    </row>
    <row r="390" spans="1:14" x14ac:dyDescent="0.25">
      <c r="A390" s="16">
        <v>8300</v>
      </c>
      <c r="B390" s="17" t="s">
        <v>395</v>
      </c>
      <c r="C390" s="18">
        <f t="shared" ref="C390:N390" si="68">SUM(C391:C395)</f>
        <v>0</v>
      </c>
      <c r="D390" s="18">
        <f>SUM(D391:D395)</f>
        <v>0</v>
      </c>
      <c r="E390" s="18">
        <f t="shared" si="68"/>
        <v>0</v>
      </c>
      <c r="F390" s="18">
        <f t="shared" si="68"/>
        <v>0</v>
      </c>
      <c r="G390" s="18">
        <f t="shared" si="68"/>
        <v>0</v>
      </c>
      <c r="H390" s="18">
        <f t="shared" si="68"/>
        <v>0</v>
      </c>
      <c r="I390" s="18">
        <f t="shared" si="68"/>
        <v>0</v>
      </c>
      <c r="J390" s="18">
        <f t="shared" si="68"/>
        <v>0</v>
      </c>
      <c r="K390" s="18">
        <f t="shared" si="68"/>
        <v>0</v>
      </c>
      <c r="L390" s="18">
        <f t="shared" si="68"/>
        <v>0</v>
      </c>
      <c r="M390" s="18">
        <f t="shared" si="56"/>
        <v>0</v>
      </c>
      <c r="N390" s="27">
        <f t="shared" si="68"/>
        <v>0</v>
      </c>
    </row>
    <row r="391" spans="1:14" x14ac:dyDescent="0.25">
      <c r="A391" s="20">
        <v>831</v>
      </c>
      <c r="B391" s="25" t="s">
        <v>396</v>
      </c>
      <c r="C391" s="38"/>
      <c r="D391" s="38"/>
      <c r="E391" s="38"/>
      <c r="F391" s="38"/>
      <c r="G391" s="38"/>
      <c r="H391" s="38"/>
      <c r="I391" s="38"/>
      <c r="J391" s="38"/>
      <c r="K391" s="38"/>
      <c r="L391" s="38"/>
      <c r="M391" s="23">
        <f t="shared" si="56"/>
        <v>0</v>
      </c>
      <c r="N391" s="19"/>
    </row>
    <row r="392" spans="1:14" x14ac:dyDescent="0.25">
      <c r="A392" s="20">
        <v>832</v>
      </c>
      <c r="B392" s="25" t="s">
        <v>397</v>
      </c>
      <c r="C392" s="38"/>
      <c r="D392" s="38"/>
      <c r="E392" s="38"/>
      <c r="F392" s="38"/>
      <c r="G392" s="38"/>
      <c r="H392" s="38"/>
      <c r="I392" s="38"/>
      <c r="J392" s="38"/>
      <c r="K392" s="38"/>
      <c r="L392" s="38"/>
      <c r="M392" s="23">
        <f t="shared" ref="M392:M431" si="69">SUM(C392:L392)</f>
        <v>0</v>
      </c>
      <c r="N392" s="19"/>
    </row>
    <row r="393" spans="1:14" x14ac:dyDescent="0.25">
      <c r="A393" s="20">
        <v>833</v>
      </c>
      <c r="B393" s="25" t="s">
        <v>398</v>
      </c>
      <c r="C393" s="38"/>
      <c r="D393" s="38"/>
      <c r="E393" s="38"/>
      <c r="F393" s="38"/>
      <c r="G393" s="38"/>
      <c r="H393" s="38"/>
      <c r="I393" s="38"/>
      <c r="J393" s="38"/>
      <c r="K393" s="38"/>
      <c r="L393" s="38"/>
      <c r="M393" s="23">
        <f t="shared" si="69"/>
        <v>0</v>
      </c>
      <c r="N393" s="19"/>
    </row>
    <row r="394" spans="1:14" ht="25.5" x14ac:dyDescent="0.25">
      <c r="A394" s="20">
        <v>834</v>
      </c>
      <c r="B394" s="25" t="s">
        <v>399</v>
      </c>
      <c r="C394" s="38"/>
      <c r="D394" s="38"/>
      <c r="E394" s="38"/>
      <c r="F394" s="38"/>
      <c r="G394" s="38"/>
      <c r="H394" s="38"/>
      <c r="I394" s="38"/>
      <c r="J394" s="38"/>
      <c r="K394" s="38"/>
      <c r="L394" s="38"/>
      <c r="M394" s="23">
        <f t="shared" si="69"/>
        <v>0</v>
      </c>
      <c r="N394" s="19"/>
    </row>
    <row r="395" spans="1:14" ht="25.5" x14ac:dyDescent="0.25">
      <c r="A395" s="20">
        <v>835</v>
      </c>
      <c r="B395" s="25" t="s">
        <v>400</v>
      </c>
      <c r="C395" s="38"/>
      <c r="D395" s="38"/>
      <c r="E395" s="38"/>
      <c r="F395" s="38"/>
      <c r="G395" s="38"/>
      <c r="H395" s="38"/>
      <c r="I395" s="38"/>
      <c r="J395" s="38"/>
      <c r="K395" s="38"/>
      <c r="L395" s="38"/>
      <c r="M395" s="23">
        <f t="shared" si="69"/>
        <v>0</v>
      </c>
      <c r="N395" s="19"/>
    </row>
    <row r="396" spans="1:14" x14ac:dyDescent="0.25">
      <c r="A396" s="16">
        <v>8500</v>
      </c>
      <c r="B396" s="17" t="s">
        <v>401</v>
      </c>
      <c r="C396" s="18">
        <f t="shared" ref="C396:N396" si="70">SUM(C397:C399)</f>
        <v>0</v>
      </c>
      <c r="D396" s="18">
        <f>SUM(D397:D399)</f>
        <v>0</v>
      </c>
      <c r="E396" s="18">
        <f t="shared" si="70"/>
        <v>0</v>
      </c>
      <c r="F396" s="18">
        <f t="shared" si="70"/>
        <v>0</v>
      </c>
      <c r="G396" s="18">
        <f t="shared" si="70"/>
        <v>0</v>
      </c>
      <c r="H396" s="18">
        <f t="shared" si="70"/>
        <v>0</v>
      </c>
      <c r="I396" s="18">
        <f t="shared" si="70"/>
        <v>0</v>
      </c>
      <c r="J396" s="18">
        <f t="shared" si="70"/>
        <v>0</v>
      </c>
      <c r="K396" s="18">
        <f t="shared" si="70"/>
        <v>0</v>
      </c>
      <c r="L396" s="18">
        <f t="shared" si="70"/>
        <v>0</v>
      </c>
      <c r="M396" s="18">
        <f t="shared" si="69"/>
        <v>0</v>
      </c>
      <c r="N396" s="27">
        <f t="shared" si="70"/>
        <v>0</v>
      </c>
    </row>
    <row r="397" spans="1:14" x14ac:dyDescent="0.25">
      <c r="A397" s="20">
        <v>851</v>
      </c>
      <c r="B397" s="25" t="s">
        <v>402</v>
      </c>
      <c r="C397" s="38"/>
      <c r="D397" s="38"/>
      <c r="E397" s="38"/>
      <c r="F397" s="38"/>
      <c r="G397" s="38"/>
      <c r="H397" s="38"/>
      <c r="I397" s="38"/>
      <c r="J397" s="38"/>
      <c r="K397" s="38"/>
      <c r="L397" s="38"/>
      <c r="M397" s="23">
        <f t="shared" si="69"/>
        <v>0</v>
      </c>
      <c r="N397" s="19"/>
    </row>
    <row r="398" spans="1:14" x14ac:dyDescent="0.25">
      <c r="A398" s="20">
        <v>852</v>
      </c>
      <c r="B398" s="25" t="s">
        <v>403</v>
      </c>
      <c r="C398" s="38"/>
      <c r="D398" s="38"/>
      <c r="E398" s="38"/>
      <c r="F398" s="38"/>
      <c r="G398" s="38"/>
      <c r="H398" s="38"/>
      <c r="I398" s="38"/>
      <c r="J398" s="38"/>
      <c r="K398" s="38"/>
      <c r="L398" s="38"/>
      <c r="M398" s="23">
        <f t="shared" si="69"/>
        <v>0</v>
      </c>
      <c r="N398" s="19"/>
    </row>
    <row r="399" spans="1:14" x14ac:dyDescent="0.25">
      <c r="A399" s="20">
        <v>853</v>
      </c>
      <c r="B399" s="25" t="s">
        <v>404</v>
      </c>
      <c r="C399" s="38"/>
      <c r="D399" s="38"/>
      <c r="E399" s="38"/>
      <c r="F399" s="38"/>
      <c r="G399" s="38"/>
      <c r="H399" s="38"/>
      <c r="I399" s="38"/>
      <c r="J399" s="38"/>
      <c r="K399" s="38"/>
      <c r="L399" s="38"/>
      <c r="M399" s="23">
        <f t="shared" si="69"/>
        <v>0</v>
      </c>
      <c r="N399" s="19"/>
    </row>
    <row r="400" spans="1:14" ht="15.75" x14ac:dyDescent="0.25">
      <c r="A400" s="12">
        <v>9000</v>
      </c>
      <c r="B400" s="13" t="s">
        <v>405</v>
      </c>
      <c r="C400" s="30">
        <f t="shared" ref="C400:N400" si="71">C401+C410+C419+C422+C425+C427+C430</f>
        <v>1130000</v>
      </c>
      <c r="D400" s="30">
        <f>D401+D410+D419+D422+D425+D427+D430</f>
        <v>0</v>
      </c>
      <c r="E400" s="30">
        <f t="shared" si="71"/>
        <v>0</v>
      </c>
      <c r="F400" s="30">
        <f t="shared" si="71"/>
        <v>0</v>
      </c>
      <c r="G400" s="30">
        <f t="shared" si="71"/>
        <v>0</v>
      </c>
      <c r="H400" s="30">
        <f t="shared" si="71"/>
        <v>0</v>
      </c>
      <c r="I400" s="30">
        <f t="shared" si="71"/>
        <v>0</v>
      </c>
      <c r="J400" s="30">
        <f t="shared" si="71"/>
        <v>249229</v>
      </c>
      <c r="K400" s="30">
        <f t="shared" si="71"/>
        <v>0</v>
      </c>
      <c r="L400" s="30">
        <f t="shared" si="71"/>
        <v>0</v>
      </c>
      <c r="M400" s="30">
        <f t="shared" si="69"/>
        <v>1379229</v>
      </c>
      <c r="N400" s="31">
        <f t="shared" si="71"/>
        <v>0</v>
      </c>
    </row>
    <row r="401" spans="1:14" x14ac:dyDescent="0.25">
      <c r="A401" s="29">
        <v>9100</v>
      </c>
      <c r="B401" s="28" t="s">
        <v>406</v>
      </c>
      <c r="C401" s="18">
        <f>SUM(C402:C409)</f>
        <v>1000000</v>
      </c>
      <c r="D401" s="18">
        <f>SUM(D402:D409)</f>
        <v>0</v>
      </c>
      <c r="E401" s="18">
        <f t="shared" ref="E401:N401" si="72">SUM(E402:E409)</f>
        <v>0</v>
      </c>
      <c r="F401" s="18">
        <f t="shared" si="72"/>
        <v>0</v>
      </c>
      <c r="G401" s="18">
        <f t="shared" si="72"/>
        <v>0</v>
      </c>
      <c r="H401" s="18">
        <f t="shared" si="72"/>
        <v>0</v>
      </c>
      <c r="I401" s="18">
        <f t="shared" si="72"/>
        <v>0</v>
      </c>
      <c r="J401" s="18">
        <f t="shared" si="72"/>
        <v>214229</v>
      </c>
      <c r="K401" s="18">
        <f t="shared" si="72"/>
        <v>0</v>
      </c>
      <c r="L401" s="18">
        <f t="shared" si="72"/>
        <v>0</v>
      </c>
      <c r="M401" s="18">
        <f t="shared" si="69"/>
        <v>1214229</v>
      </c>
      <c r="N401" s="27">
        <f t="shared" si="72"/>
        <v>0</v>
      </c>
    </row>
    <row r="402" spans="1:14" x14ac:dyDescent="0.25">
      <c r="A402" s="20">
        <v>911</v>
      </c>
      <c r="B402" s="25" t="s">
        <v>407</v>
      </c>
      <c r="C402" s="22">
        <v>1000000</v>
      </c>
      <c r="D402" s="22"/>
      <c r="E402" s="22"/>
      <c r="F402" s="22"/>
      <c r="G402" s="22"/>
      <c r="H402" s="22"/>
      <c r="I402" s="22"/>
      <c r="J402" s="22">
        <v>214229</v>
      </c>
      <c r="K402" s="22"/>
      <c r="L402" s="22"/>
      <c r="M402" s="23">
        <f t="shared" si="69"/>
        <v>1214229</v>
      </c>
      <c r="N402" s="19"/>
    </row>
    <row r="403" spans="1:14" x14ac:dyDescent="0.25">
      <c r="A403" s="20">
        <v>912</v>
      </c>
      <c r="B403" s="25" t="s">
        <v>408</v>
      </c>
      <c r="C403" s="22"/>
      <c r="D403" s="22"/>
      <c r="E403" s="22"/>
      <c r="F403" s="22"/>
      <c r="G403" s="22"/>
      <c r="H403" s="22"/>
      <c r="I403" s="22"/>
      <c r="J403" s="22"/>
      <c r="K403" s="22"/>
      <c r="L403" s="22"/>
      <c r="M403" s="23">
        <f t="shared" si="69"/>
        <v>0</v>
      </c>
      <c r="N403" s="19"/>
    </row>
    <row r="404" spans="1:14" x14ac:dyDescent="0.25">
      <c r="A404" s="20">
        <v>913</v>
      </c>
      <c r="B404" s="25" t="s">
        <v>409</v>
      </c>
      <c r="C404" s="22"/>
      <c r="D404" s="22"/>
      <c r="E404" s="22"/>
      <c r="F404" s="22"/>
      <c r="G404" s="22"/>
      <c r="H404" s="22"/>
      <c r="I404" s="22"/>
      <c r="J404" s="22"/>
      <c r="K404" s="22"/>
      <c r="L404" s="22"/>
      <c r="M404" s="23">
        <f t="shared" si="69"/>
        <v>0</v>
      </c>
      <c r="N404" s="19"/>
    </row>
    <row r="405" spans="1:14" x14ac:dyDescent="0.25">
      <c r="A405" s="20">
        <v>914</v>
      </c>
      <c r="B405" s="25" t="s">
        <v>410</v>
      </c>
      <c r="C405" s="22"/>
      <c r="D405" s="22"/>
      <c r="E405" s="22"/>
      <c r="F405" s="22"/>
      <c r="G405" s="22"/>
      <c r="H405" s="22"/>
      <c r="I405" s="22"/>
      <c r="J405" s="22"/>
      <c r="K405" s="22"/>
      <c r="L405" s="22"/>
      <c r="M405" s="23">
        <f t="shared" si="69"/>
        <v>0</v>
      </c>
      <c r="N405" s="19"/>
    </row>
    <row r="406" spans="1:14" ht="25.5" x14ac:dyDescent="0.25">
      <c r="A406" s="20">
        <v>915</v>
      </c>
      <c r="B406" s="25" t="s">
        <v>411</v>
      </c>
      <c r="C406" s="22"/>
      <c r="D406" s="22"/>
      <c r="E406" s="22"/>
      <c r="F406" s="22"/>
      <c r="G406" s="22"/>
      <c r="H406" s="22"/>
      <c r="I406" s="22"/>
      <c r="J406" s="22"/>
      <c r="K406" s="22"/>
      <c r="L406" s="22"/>
      <c r="M406" s="23">
        <f t="shared" si="69"/>
        <v>0</v>
      </c>
      <c r="N406" s="19"/>
    </row>
    <row r="407" spans="1:14" x14ac:dyDescent="0.25">
      <c r="A407" s="20">
        <v>916</v>
      </c>
      <c r="B407" s="25" t="s">
        <v>412</v>
      </c>
      <c r="C407" s="22"/>
      <c r="D407" s="22"/>
      <c r="E407" s="22"/>
      <c r="F407" s="22"/>
      <c r="G407" s="22"/>
      <c r="H407" s="22"/>
      <c r="I407" s="22"/>
      <c r="J407" s="22"/>
      <c r="K407" s="22"/>
      <c r="L407" s="22"/>
      <c r="M407" s="23">
        <f t="shared" si="69"/>
        <v>0</v>
      </c>
      <c r="N407" s="19"/>
    </row>
    <row r="408" spans="1:14" x14ac:dyDescent="0.25">
      <c r="A408" s="20">
        <v>917</v>
      </c>
      <c r="B408" s="25" t="s">
        <v>413</v>
      </c>
      <c r="C408" s="22"/>
      <c r="D408" s="22"/>
      <c r="E408" s="22"/>
      <c r="F408" s="22"/>
      <c r="G408" s="22"/>
      <c r="H408" s="22"/>
      <c r="I408" s="22"/>
      <c r="J408" s="22"/>
      <c r="K408" s="22"/>
      <c r="L408" s="22"/>
      <c r="M408" s="23">
        <f t="shared" si="69"/>
        <v>0</v>
      </c>
      <c r="N408" s="19"/>
    </row>
    <row r="409" spans="1:14" x14ac:dyDescent="0.25">
      <c r="A409" s="20">
        <v>918</v>
      </c>
      <c r="B409" s="25" t="s">
        <v>414</v>
      </c>
      <c r="C409" s="22"/>
      <c r="D409" s="22"/>
      <c r="E409" s="22"/>
      <c r="F409" s="22"/>
      <c r="G409" s="22"/>
      <c r="H409" s="22"/>
      <c r="I409" s="22"/>
      <c r="J409" s="22"/>
      <c r="K409" s="22"/>
      <c r="L409" s="22"/>
      <c r="M409" s="23">
        <f t="shared" si="69"/>
        <v>0</v>
      </c>
      <c r="N409" s="19"/>
    </row>
    <row r="410" spans="1:14" x14ac:dyDescent="0.25">
      <c r="A410" s="16">
        <v>9200</v>
      </c>
      <c r="B410" s="17" t="s">
        <v>415</v>
      </c>
      <c r="C410" s="18">
        <f t="shared" ref="C410:N410" si="73">SUM(C411:C418)</f>
        <v>130000</v>
      </c>
      <c r="D410" s="18">
        <f>SUM(D411:D418)</f>
        <v>0</v>
      </c>
      <c r="E410" s="18">
        <f t="shared" si="73"/>
        <v>0</v>
      </c>
      <c r="F410" s="18">
        <f t="shared" si="73"/>
        <v>0</v>
      </c>
      <c r="G410" s="18">
        <f t="shared" si="73"/>
        <v>0</v>
      </c>
      <c r="H410" s="18">
        <f t="shared" si="73"/>
        <v>0</v>
      </c>
      <c r="I410" s="18">
        <f t="shared" si="73"/>
        <v>0</v>
      </c>
      <c r="J410" s="18">
        <f t="shared" si="73"/>
        <v>35000</v>
      </c>
      <c r="K410" s="18">
        <f t="shared" si="73"/>
        <v>0</v>
      </c>
      <c r="L410" s="18">
        <f t="shared" si="73"/>
        <v>0</v>
      </c>
      <c r="M410" s="18">
        <f t="shared" si="69"/>
        <v>165000</v>
      </c>
      <c r="N410" s="27">
        <f t="shared" si="73"/>
        <v>0</v>
      </c>
    </row>
    <row r="411" spans="1:14" x14ac:dyDescent="0.25">
      <c r="A411" s="20">
        <v>921</v>
      </c>
      <c r="B411" s="25" t="s">
        <v>416</v>
      </c>
      <c r="C411" s="22">
        <v>130000</v>
      </c>
      <c r="D411" s="22"/>
      <c r="E411" s="22"/>
      <c r="F411" s="22"/>
      <c r="G411" s="22"/>
      <c r="H411" s="22"/>
      <c r="I411" s="22"/>
      <c r="J411" s="22">
        <v>35000</v>
      </c>
      <c r="K411" s="22"/>
      <c r="L411" s="22"/>
      <c r="M411" s="23">
        <f t="shared" si="69"/>
        <v>165000</v>
      </c>
      <c r="N411" s="19"/>
    </row>
    <row r="412" spans="1:14" x14ac:dyDescent="0.25">
      <c r="A412" s="20">
        <v>922</v>
      </c>
      <c r="B412" s="25" t="s">
        <v>417</v>
      </c>
      <c r="C412" s="22"/>
      <c r="D412" s="22"/>
      <c r="E412" s="22"/>
      <c r="F412" s="22"/>
      <c r="G412" s="22"/>
      <c r="H412" s="22"/>
      <c r="I412" s="22"/>
      <c r="J412" s="22"/>
      <c r="K412" s="22"/>
      <c r="L412" s="22"/>
      <c r="M412" s="23">
        <f t="shared" si="69"/>
        <v>0</v>
      </c>
      <c r="N412" s="19"/>
    </row>
    <row r="413" spans="1:14" x14ac:dyDescent="0.25">
      <c r="A413" s="20">
        <v>923</v>
      </c>
      <c r="B413" s="25" t="s">
        <v>418</v>
      </c>
      <c r="C413" s="22"/>
      <c r="D413" s="22"/>
      <c r="E413" s="22"/>
      <c r="F413" s="22"/>
      <c r="G413" s="22"/>
      <c r="H413" s="22"/>
      <c r="I413" s="22"/>
      <c r="J413" s="22"/>
      <c r="K413" s="22"/>
      <c r="L413" s="22"/>
      <c r="M413" s="23">
        <f t="shared" si="69"/>
        <v>0</v>
      </c>
      <c r="N413" s="19"/>
    </row>
    <row r="414" spans="1:14" x14ac:dyDescent="0.25">
      <c r="A414" s="20">
        <v>924</v>
      </c>
      <c r="B414" s="25" t="s">
        <v>419</v>
      </c>
      <c r="C414" s="22"/>
      <c r="D414" s="22"/>
      <c r="E414" s="22"/>
      <c r="F414" s="22"/>
      <c r="G414" s="22"/>
      <c r="H414" s="22"/>
      <c r="I414" s="22"/>
      <c r="J414" s="22"/>
      <c r="K414" s="22"/>
      <c r="L414" s="22"/>
      <c r="M414" s="23">
        <f t="shared" si="69"/>
        <v>0</v>
      </c>
      <c r="N414" s="19"/>
    </row>
    <row r="415" spans="1:14" x14ac:dyDescent="0.25">
      <c r="A415" s="20">
        <v>925</v>
      </c>
      <c r="B415" s="25" t="s">
        <v>420</v>
      </c>
      <c r="C415" s="22"/>
      <c r="D415" s="22"/>
      <c r="E415" s="22"/>
      <c r="F415" s="22"/>
      <c r="G415" s="22"/>
      <c r="H415" s="22"/>
      <c r="I415" s="22"/>
      <c r="J415" s="22"/>
      <c r="K415" s="22"/>
      <c r="L415" s="22"/>
      <c r="M415" s="23">
        <f t="shared" si="69"/>
        <v>0</v>
      </c>
      <c r="N415" s="19"/>
    </row>
    <row r="416" spans="1:14" x14ac:dyDescent="0.25">
      <c r="A416" s="20">
        <v>926</v>
      </c>
      <c r="B416" s="25" t="s">
        <v>421</v>
      </c>
      <c r="C416" s="22"/>
      <c r="D416" s="22"/>
      <c r="E416" s="22"/>
      <c r="F416" s="22"/>
      <c r="G416" s="22"/>
      <c r="H416" s="22"/>
      <c r="I416" s="22"/>
      <c r="J416" s="22"/>
      <c r="K416" s="22"/>
      <c r="L416" s="22"/>
      <c r="M416" s="23">
        <f t="shared" si="69"/>
        <v>0</v>
      </c>
      <c r="N416" s="19"/>
    </row>
    <row r="417" spans="1:14" ht="25.5" x14ac:dyDescent="0.25">
      <c r="A417" s="20">
        <v>927</v>
      </c>
      <c r="B417" s="25" t="s">
        <v>422</v>
      </c>
      <c r="C417" s="22"/>
      <c r="D417" s="22"/>
      <c r="E417" s="22"/>
      <c r="F417" s="22"/>
      <c r="G417" s="22"/>
      <c r="H417" s="22"/>
      <c r="I417" s="22"/>
      <c r="J417" s="22"/>
      <c r="K417" s="22"/>
      <c r="L417" s="22"/>
      <c r="M417" s="23">
        <f t="shared" si="69"/>
        <v>0</v>
      </c>
      <c r="N417" s="19"/>
    </row>
    <row r="418" spans="1:14" x14ac:dyDescent="0.25">
      <c r="A418" s="20">
        <v>928</v>
      </c>
      <c r="B418" s="25" t="s">
        <v>423</v>
      </c>
      <c r="C418" s="22"/>
      <c r="D418" s="22"/>
      <c r="E418" s="22"/>
      <c r="F418" s="22"/>
      <c r="G418" s="22"/>
      <c r="H418" s="22"/>
      <c r="I418" s="22"/>
      <c r="J418" s="22"/>
      <c r="K418" s="22"/>
      <c r="L418" s="22"/>
      <c r="M418" s="23">
        <f t="shared" si="69"/>
        <v>0</v>
      </c>
      <c r="N418" s="19"/>
    </row>
    <row r="419" spans="1:14" x14ac:dyDescent="0.25">
      <c r="A419" s="16">
        <v>9300</v>
      </c>
      <c r="B419" s="17" t="s">
        <v>424</v>
      </c>
      <c r="C419" s="18">
        <f t="shared" ref="C419:N419" si="74">SUM(C420:C421)</f>
        <v>0</v>
      </c>
      <c r="D419" s="18">
        <f>SUM(D420:D421)</f>
        <v>0</v>
      </c>
      <c r="E419" s="18">
        <f t="shared" si="74"/>
        <v>0</v>
      </c>
      <c r="F419" s="18">
        <f t="shared" si="74"/>
        <v>0</v>
      </c>
      <c r="G419" s="18">
        <f t="shared" si="74"/>
        <v>0</v>
      </c>
      <c r="H419" s="18">
        <f t="shared" si="74"/>
        <v>0</v>
      </c>
      <c r="I419" s="18">
        <f t="shared" si="74"/>
        <v>0</v>
      </c>
      <c r="J419" s="18">
        <f t="shared" si="74"/>
        <v>0</v>
      </c>
      <c r="K419" s="18">
        <f t="shared" si="74"/>
        <v>0</v>
      </c>
      <c r="L419" s="18">
        <f t="shared" si="74"/>
        <v>0</v>
      </c>
      <c r="M419" s="18">
        <f t="shared" si="69"/>
        <v>0</v>
      </c>
      <c r="N419" s="27">
        <f t="shared" si="74"/>
        <v>0</v>
      </c>
    </row>
    <row r="420" spans="1:14" x14ac:dyDescent="0.25">
      <c r="A420" s="20">
        <v>931</v>
      </c>
      <c r="B420" s="25" t="s">
        <v>425</v>
      </c>
      <c r="C420" s="22"/>
      <c r="D420" s="22"/>
      <c r="E420" s="22"/>
      <c r="F420" s="22"/>
      <c r="G420" s="22"/>
      <c r="H420" s="22"/>
      <c r="I420" s="22"/>
      <c r="J420" s="22"/>
      <c r="K420" s="22"/>
      <c r="L420" s="22"/>
      <c r="M420" s="23">
        <f t="shared" si="69"/>
        <v>0</v>
      </c>
      <c r="N420" s="19"/>
    </row>
    <row r="421" spans="1:14" x14ac:dyDescent="0.25">
      <c r="A421" s="20">
        <v>932</v>
      </c>
      <c r="B421" s="25" t="s">
        <v>426</v>
      </c>
      <c r="C421" s="22"/>
      <c r="D421" s="22"/>
      <c r="E421" s="22"/>
      <c r="F421" s="22"/>
      <c r="G421" s="22"/>
      <c r="H421" s="22"/>
      <c r="I421" s="22"/>
      <c r="J421" s="22"/>
      <c r="K421" s="22"/>
      <c r="L421" s="22"/>
      <c r="M421" s="23">
        <f t="shared" si="69"/>
        <v>0</v>
      </c>
      <c r="N421" s="19"/>
    </row>
    <row r="422" spans="1:14" x14ac:dyDescent="0.25">
      <c r="A422" s="16">
        <v>9400</v>
      </c>
      <c r="B422" s="17" t="s">
        <v>427</v>
      </c>
      <c r="C422" s="18">
        <f t="shared" ref="C422:N422" si="75">SUM(C423:C424)</f>
        <v>0</v>
      </c>
      <c r="D422" s="18">
        <f>SUM(D423:D424)</f>
        <v>0</v>
      </c>
      <c r="E422" s="18">
        <f t="shared" si="75"/>
        <v>0</v>
      </c>
      <c r="F422" s="18">
        <f t="shared" si="75"/>
        <v>0</v>
      </c>
      <c r="G422" s="18">
        <f t="shared" si="75"/>
        <v>0</v>
      </c>
      <c r="H422" s="18">
        <f t="shared" si="75"/>
        <v>0</v>
      </c>
      <c r="I422" s="18">
        <f t="shared" si="75"/>
        <v>0</v>
      </c>
      <c r="J422" s="18">
        <f t="shared" si="75"/>
        <v>0</v>
      </c>
      <c r="K422" s="18">
        <f t="shared" si="75"/>
        <v>0</v>
      </c>
      <c r="L422" s="18">
        <f t="shared" si="75"/>
        <v>0</v>
      </c>
      <c r="M422" s="18">
        <f t="shared" si="69"/>
        <v>0</v>
      </c>
      <c r="N422" s="27">
        <f t="shared" si="75"/>
        <v>0</v>
      </c>
    </row>
    <row r="423" spans="1:14" x14ac:dyDescent="0.25">
      <c r="A423" s="20">
        <v>941</v>
      </c>
      <c r="B423" s="25" t="s">
        <v>428</v>
      </c>
      <c r="C423" s="22"/>
      <c r="D423" s="22"/>
      <c r="E423" s="22"/>
      <c r="F423" s="22"/>
      <c r="G423" s="22"/>
      <c r="H423" s="22"/>
      <c r="I423" s="22"/>
      <c r="J423" s="22"/>
      <c r="K423" s="22"/>
      <c r="L423" s="22"/>
      <c r="M423" s="23">
        <f t="shared" si="69"/>
        <v>0</v>
      </c>
      <c r="N423" s="19"/>
    </row>
    <row r="424" spans="1:14" x14ac:dyDescent="0.25">
      <c r="A424" s="20">
        <v>942</v>
      </c>
      <c r="B424" s="25" t="s">
        <v>429</v>
      </c>
      <c r="C424" s="22"/>
      <c r="D424" s="22"/>
      <c r="E424" s="22"/>
      <c r="F424" s="22"/>
      <c r="G424" s="22"/>
      <c r="H424" s="22"/>
      <c r="I424" s="22"/>
      <c r="J424" s="22"/>
      <c r="K424" s="22"/>
      <c r="L424" s="22"/>
      <c r="M424" s="23">
        <f t="shared" si="69"/>
        <v>0</v>
      </c>
      <c r="N424" s="19"/>
    </row>
    <row r="425" spans="1:14" x14ac:dyDescent="0.25">
      <c r="A425" s="16">
        <v>9500</v>
      </c>
      <c r="B425" s="17" t="s">
        <v>430</v>
      </c>
      <c r="C425" s="18">
        <f t="shared" ref="C425:L425" si="76">SUM(C426:C426)</f>
        <v>0</v>
      </c>
      <c r="D425" s="18">
        <f t="shared" si="76"/>
        <v>0</v>
      </c>
      <c r="E425" s="18">
        <f t="shared" si="76"/>
        <v>0</v>
      </c>
      <c r="F425" s="18">
        <f t="shared" si="76"/>
        <v>0</v>
      </c>
      <c r="G425" s="18">
        <f t="shared" si="76"/>
        <v>0</v>
      </c>
      <c r="H425" s="18">
        <f t="shared" si="76"/>
        <v>0</v>
      </c>
      <c r="I425" s="18">
        <f t="shared" si="76"/>
        <v>0</v>
      </c>
      <c r="J425" s="18">
        <f t="shared" si="76"/>
        <v>0</v>
      </c>
      <c r="K425" s="18">
        <f t="shared" si="76"/>
        <v>0</v>
      </c>
      <c r="L425" s="18">
        <f t="shared" si="76"/>
        <v>0</v>
      </c>
      <c r="M425" s="18">
        <f t="shared" si="69"/>
        <v>0</v>
      </c>
      <c r="N425" s="26"/>
    </row>
    <row r="426" spans="1:14" x14ac:dyDescent="0.25">
      <c r="A426" s="20">
        <v>951</v>
      </c>
      <c r="B426" s="25" t="s">
        <v>431</v>
      </c>
      <c r="C426" s="22"/>
      <c r="D426" s="22"/>
      <c r="E426" s="22"/>
      <c r="F426" s="22"/>
      <c r="G426" s="22"/>
      <c r="H426" s="22"/>
      <c r="I426" s="22"/>
      <c r="J426" s="22"/>
      <c r="K426" s="22"/>
      <c r="L426" s="22"/>
      <c r="M426" s="23">
        <f t="shared" si="69"/>
        <v>0</v>
      </c>
      <c r="N426" s="19"/>
    </row>
    <row r="427" spans="1:14" x14ac:dyDescent="0.25">
      <c r="A427" s="16">
        <v>9600</v>
      </c>
      <c r="B427" s="17" t="s">
        <v>432</v>
      </c>
      <c r="C427" s="18">
        <f t="shared" ref="C427:N427" si="77">SUM(C428:C429)</f>
        <v>0</v>
      </c>
      <c r="D427" s="18">
        <f>SUM(D428:D429)</f>
        <v>0</v>
      </c>
      <c r="E427" s="18">
        <f t="shared" si="77"/>
        <v>0</v>
      </c>
      <c r="F427" s="18">
        <f t="shared" si="77"/>
        <v>0</v>
      </c>
      <c r="G427" s="18">
        <f t="shared" si="77"/>
        <v>0</v>
      </c>
      <c r="H427" s="18">
        <f t="shared" si="77"/>
        <v>0</v>
      </c>
      <c r="I427" s="18">
        <f t="shared" si="77"/>
        <v>0</v>
      </c>
      <c r="J427" s="18">
        <f t="shared" si="77"/>
        <v>0</v>
      </c>
      <c r="K427" s="18">
        <f t="shared" si="77"/>
        <v>0</v>
      </c>
      <c r="L427" s="18">
        <f t="shared" si="77"/>
        <v>0</v>
      </c>
      <c r="M427" s="18">
        <f t="shared" si="69"/>
        <v>0</v>
      </c>
      <c r="N427" s="27">
        <f t="shared" si="77"/>
        <v>0</v>
      </c>
    </row>
    <row r="428" spans="1:14" x14ac:dyDescent="0.25">
      <c r="A428" s="20">
        <v>961</v>
      </c>
      <c r="B428" s="25" t="s">
        <v>433</v>
      </c>
      <c r="C428" s="38"/>
      <c r="D428" s="38"/>
      <c r="E428" s="38"/>
      <c r="F428" s="38"/>
      <c r="G428" s="38"/>
      <c r="H428" s="38"/>
      <c r="I428" s="38"/>
      <c r="J428" s="38"/>
      <c r="K428" s="38"/>
      <c r="L428" s="38"/>
      <c r="M428" s="23">
        <f t="shared" si="69"/>
        <v>0</v>
      </c>
      <c r="N428" s="19"/>
    </row>
    <row r="429" spans="1:14" x14ac:dyDescent="0.25">
      <c r="A429" s="20">
        <v>962</v>
      </c>
      <c r="B429" s="25" t="s">
        <v>434</v>
      </c>
      <c r="C429" s="38"/>
      <c r="D429" s="38"/>
      <c r="E429" s="38"/>
      <c r="F429" s="38"/>
      <c r="G429" s="38"/>
      <c r="H429" s="38"/>
      <c r="I429" s="38"/>
      <c r="J429" s="38"/>
      <c r="K429" s="38"/>
      <c r="L429" s="38"/>
      <c r="M429" s="23">
        <f t="shared" si="69"/>
        <v>0</v>
      </c>
      <c r="N429" s="19"/>
    </row>
    <row r="430" spans="1:14" x14ac:dyDescent="0.25">
      <c r="A430" s="29">
        <v>9900</v>
      </c>
      <c r="B430" s="28" t="s">
        <v>435</v>
      </c>
      <c r="C430" s="18">
        <f t="shared" ref="C430:N430" si="78">SUM(C431)</f>
        <v>0</v>
      </c>
      <c r="D430" s="18">
        <f t="shared" si="78"/>
        <v>0</v>
      </c>
      <c r="E430" s="18">
        <f t="shared" si="78"/>
        <v>0</v>
      </c>
      <c r="F430" s="18">
        <f t="shared" si="78"/>
        <v>0</v>
      </c>
      <c r="G430" s="18">
        <f t="shared" si="78"/>
        <v>0</v>
      </c>
      <c r="H430" s="18">
        <f t="shared" si="78"/>
        <v>0</v>
      </c>
      <c r="I430" s="18">
        <f t="shared" si="78"/>
        <v>0</v>
      </c>
      <c r="J430" s="18">
        <f t="shared" si="78"/>
        <v>0</v>
      </c>
      <c r="K430" s="18">
        <f t="shared" si="78"/>
        <v>0</v>
      </c>
      <c r="L430" s="18">
        <f t="shared" si="78"/>
        <v>0</v>
      </c>
      <c r="M430" s="18">
        <f t="shared" si="69"/>
        <v>0</v>
      </c>
      <c r="N430" s="27">
        <f t="shared" si="78"/>
        <v>0</v>
      </c>
    </row>
    <row r="431" spans="1:14" x14ac:dyDescent="0.25">
      <c r="A431" s="20">
        <v>991</v>
      </c>
      <c r="B431" s="25" t="s">
        <v>436</v>
      </c>
      <c r="C431" s="22"/>
      <c r="D431" s="22"/>
      <c r="E431" s="22"/>
      <c r="F431" s="22"/>
      <c r="G431" s="22"/>
      <c r="H431" s="22"/>
      <c r="I431" s="22"/>
      <c r="J431" s="22"/>
      <c r="K431" s="22"/>
      <c r="L431" s="22"/>
      <c r="M431" s="23">
        <f t="shared" si="69"/>
        <v>0</v>
      </c>
      <c r="N431" s="19"/>
    </row>
    <row r="432" spans="1:14" x14ac:dyDescent="0.25">
      <c r="A432" s="43"/>
      <c r="B432" s="44"/>
      <c r="C432" s="45"/>
      <c r="D432" s="45"/>
      <c r="E432" s="45"/>
      <c r="F432" s="45"/>
      <c r="G432" s="45"/>
      <c r="H432" s="45"/>
      <c r="I432" s="45"/>
      <c r="J432" s="45"/>
      <c r="K432" s="45"/>
      <c r="L432" s="45"/>
      <c r="M432" s="46"/>
      <c r="N432" s="19"/>
    </row>
    <row r="433" spans="1:14" ht="16.5" thickBot="1" x14ac:dyDescent="0.3">
      <c r="A433" s="47"/>
      <c r="B433" s="48" t="s">
        <v>437</v>
      </c>
      <c r="C433" s="49">
        <f>C6+C43+C108+C193+C253+C312+C334+C382+C400</f>
        <v>32610124</v>
      </c>
      <c r="D433" s="49">
        <f>D6+D43+D108+D193+D253+D312+D334+D382+D400</f>
        <v>0</v>
      </c>
      <c r="E433" s="49">
        <f t="shared" ref="E433:M433" si="79">E6+E43+E108+E193+E253+E312+E334+E382+E400</f>
        <v>0</v>
      </c>
      <c r="F433" s="49">
        <f t="shared" si="79"/>
        <v>0</v>
      </c>
      <c r="G433" s="49">
        <f t="shared" si="79"/>
        <v>0</v>
      </c>
      <c r="H433" s="49">
        <f t="shared" si="79"/>
        <v>0</v>
      </c>
      <c r="I433" s="49">
        <f t="shared" si="79"/>
        <v>0</v>
      </c>
      <c r="J433" s="49">
        <f t="shared" si="79"/>
        <v>3180748</v>
      </c>
      <c r="K433" s="49">
        <f t="shared" si="79"/>
        <v>0</v>
      </c>
      <c r="L433" s="49">
        <f t="shared" si="79"/>
        <v>0</v>
      </c>
      <c r="M433" s="50">
        <f t="shared" si="79"/>
        <v>35790872</v>
      </c>
      <c r="N433" s="51">
        <f>N6+N43+N108+N193+N253+N312+N334+N382+N400</f>
        <v>0</v>
      </c>
    </row>
  </sheetData>
  <mergeCells count="7">
    <mergeCell ref="A1:N1"/>
    <mergeCell ref="A2:N2"/>
    <mergeCell ref="A3:A4"/>
    <mergeCell ref="B3:B4"/>
    <mergeCell ref="C3:I3"/>
    <mergeCell ref="J3:L3"/>
    <mergeCell ref="M3:M4"/>
  </mergeCells>
  <dataValidations count="5">
    <dataValidation operator="greaterThanOrEqual" allowBlank="1" showInputMessage="1" showErrorMessage="1" errorTitle="Valor no valido" error="La información que intenta ingresar es un números negativos o texto, favor de verificarlo." sqref="C230:L232 C323:L330 C314:L321 C332:L333"/>
    <dataValidation operator="greaterThan" allowBlank="1" showInputMessage="1" showErrorMessage="1" errorTitle="Valor no valido" error="La información que intenta ingresar es un números negativos o texto, favor de verificarlo." sqref="C195:L203 C391:L395 C384:L389 C376:L377 C356:L364 C250:L252 C242:L242 C234:L240 C211:L219 C58:L66 C397:L399 C428:L429"/>
    <dataValidation type="whole" operator="greaterThan" allowBlank="1" showInputMessage="1" showErrorMessage="1" errorTitle="Valor no valido" error="La información que intenta ingresar es un números negativos o texto, favor de verificarlo." sqref="N246:N248 N243:N244 M431:M432 M426 M262:M263 M221:M228 M411:M418 M402:M409 M298:M301 M339:M347 M356:M364 M168:M176 M288:M296 M265 M58:M66 M277 M366:M374 M15:M16 M205:M209 M428:M429 M184:M192 M279:M280 M178:M182 M336:M337 M141:M148 M130:M138 M110:M118 M230:M232 M99:M107 M95:M97 M89:M93 M86:M87 M78:M84 M68:M76 M54:M56 M45:M52 M41:M42 M39 M303:M311 M27:M30 M32:M37 M420:M421 M234:M240 M250:M252 M160:M166 M11 M423:M424 M376:M377 M242:M248 M211:M219 M267:M268 M195:M203 M18:M25 M8:M9 M397:M399 M391:M395 M384:M389 M349:M354 M379:M381 M120:M128 M282:M284 M257:M258 M150:M158 C243:L243 C241:N241">
      <formula1>0</formula1>
    </dataValidation>
    <dataValidation type="whole" operator="greaterThanOrEqual" allowBlank="1" showInputMessage="1" showErrorMessage="1" errorTitle="Valor no valido" error="La información que intenta ingresar es un números negativos o texto, favor de verificarlo." sqref="M10 M332:M333 M264 M270:M275 M255:M256 M323:M330 M314:M321 M259:M260 M285:M286 M13:M14 M281 M140">
      <formula1>0</formula1>
    </dataValidation>
    <dataValidation type="whole" errorStyle="warning" operator="greaterThan" allowBlank="1" showInputMessage="1" showErrorMessage="1" errorTitle="IMPORTANTE" error="Se recomienda leer las instrucciones antes de inciar con el llenado del presupuesto por objeto del gasto" sqref="B3:B5">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name</dc:creator>
  <cp:lastModifiedBy>Full name</cp:lastModifiedBy>
  <dcterms:created xsi:type="dcterms:W3CDTF">2020-01-15T19:39:59Z</dcterms:created>
  <dcterms:modified xsi:type="dcterms:W3CDTF">2020-03-26T16:28:21Z</dcterms:modified>
</cp:coreProperties>
</file>