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Instructivo" sheetId="1" r:id="rId1"/>
    <sheet name="ADMINISTRACION DE AGUA" sheetId="2" r:id="rId2"/>
    <sheet name="PLANTA DE TRATAMIENTO" sheetId="3" r:id="rId3"/>
    <sheet name="ADM DEL SISTEMA DE AGUA POTABLE" sheetId="4" r:id="rId4"/>
    <sheet name="PURIFICADORAS" sheetId="5" r:id="rId5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<sst xmlns="http://schemas.openxmlformats.org/spreadsheetml/2006/main" count="534" uniqueCount="253">
  <si>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</si>
  <si>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</si>
  <si>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</si>
  <si>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</si>
  <si>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</si>
  <si>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</si>
  <si>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</si>
  <si>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</si>
  <si>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</si>
  <si>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</si>
  <si>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</si>
  <si>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</si>
  <si>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</si>
  <si>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</si>
  <si>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</si>
  <si>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</si>
  <si>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</si>
  <si>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</si>
  <si>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</si>
  <si>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</si>
  <si>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</si>
  <si>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</si>
  <si>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</si>
  <si>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</si>
  <si>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</si>
  <si>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</si>
  <si>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</si>
  <si>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</si>
  <si>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</si>
  <si>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</si>
  <si>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</si>
  <si>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</si>
  <si>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</si>
  <si>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</si>
  <si>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</si>
  <si>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</si>
  <si>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</si>
  <si>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</si>
  <si>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</si>
  <si>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</si>
  <si>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</si>
  <si>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</si>
  <si>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</si>
  <si>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</si>
  <si>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</si>
  <si>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</si>
  <si>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</si>
  <si>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</si>
  <si>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</si>
  <si>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</si>
  <si>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</si>
  <si>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</si>
  <si>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</si>
  <si>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</si>
  <si>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</si>
  <si>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</si>
  <si>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</si>
  <si>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</si>
  <si>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</si>
  <si>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</si>
  <si>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</si>
  <si>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</si>
  <si>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</si>
  <si>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</si>
  <si>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</si>
  <si>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</si>
  <si>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</si>
  <si>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</t>
  </si>
  <si>
    <t>Temática que se aborda</t>
  </si>
  <si>
    <t>002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</si>
  <si>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</si>
  <si>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</si>
  <si>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</si>
  <si>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</si>
  <si>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</si>
  <si>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</si>
  <si>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</si>
  <si>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</si>
  <si>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</si>
  <si>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</si>
  <si>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</si>
  <si>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</si>
  <si>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</si>
  <si>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</si>
  <si>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</si>
  <si>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</si>
  <si>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</si>
  <si>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</si>
  <si>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</si>
  <si>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</si>
  <si>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</si>
  <si>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</si>
  <si>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</si>
  <si>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</si>
  <si>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</si>
  <si>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</si>
  <si>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</si>
  <si>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</si>
  <si>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</si>
  <si>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</si>
  <si>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</si>
  <si>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</si>
  <si>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</si>
  <si>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</si>
  <si>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</si>
  <si>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</si>
  <si>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</si>
  <si>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</si>
  <si>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</si>
  <si>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</si>
  <si>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</si>
  <si>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</si>
  <si>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</si>
  <si>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</si>
  <si>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</si>
  <si>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</si>
  <si>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</si>
  <si>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</si>
  <si>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</si>
  <si>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</si>
  <si>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</si>
  <si>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</si>
  <si>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</si>
  <si>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</si>
  <si>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</si>
  <si>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</si>
  <si>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</si>
  <si>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</si>
  <si>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</si>
  <si>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</si>
  <si>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t>Dotar el servicio de agua potable al municipio de Amacueca, Jalisco.</t>
  </si>
  <si>
    <t>Agua Potable</t>
  </si>
  <si>
    <t>001</t>
  </si>
  <si>
    <t>Proporcionar el Servicio eficiente para todos los  365 dias del año.</t>
  </si>
  <si>
    <t>Administracion  de Agua Potable</t>
  </si>
  <si>
    <t>Francisco Javier Aguayo Aguilar</t>
  </si>
  <si>
    <t>Director de S.A.P.A.S.A</t>
  </si>
  <si>
    <t>01 372 42 401 26</t>
  </si>
  <si>
    <t>aguapotable_amacueca@hotmail.com</t>
  </si>
  <si>
    <t>6.1.1 Agua Potable</t>
  </si>
  <si>
    <t>Amacueca 2,875, Tepec 1900 y Cofradia 315 dando un total de 5090 habitantes</t>
  </si>
  <si>
    <t>Dotar de Agua Potable a Amacueca, Tepec y Cofradia</t>
  </si>
  <si>
    <t>Lic. Jose Luis Jimenez Diaz</t>
  </si>
  <si>
    <t>Mtro. Enrique Rojas Diaz.</t>
  </si>
  <si>
    <t>Adm de Agua Potable</t>
  </si>
  <si>
    <t>Personal Eventual</t>
  </si>
  <si>
    <t>5.</t>
  </si>
  <si>
    <t>6.</t>
  </si>
  <si>
    <t>7.</t>
  </si>
  <si>
    <t>8.</t>
  </si>
  <si>
    <t>9.</t>
  </si>
  <si>
    <t>Fontaneros (3)</t>
  </si>
  <si>
    <t>Capacitacion  de Personal</t>
  </si>
  <si>
    <t>Personal Capacitado</t>
  </si>
  <si>
    <t>Hipoclorito de Sodio</t>
  </si>
  <si>
    <t>Toneladas de Cloro</t>
  </si>
  <si>
    <t>luz de purificadoras</t>
  </si>
  <si>
    <t>Energia Electrica</t>
  </si>
  <si>
    <t>Gasolina para vehiculos del OPD</t>
  </si>
  <si>
    <t>luz de Clorador</t>
  </si>
  <si>
    <t>10.</t>
  </si>
  <si>
    <t>Mantenimiento  de Vehiculos del Organismo de Agua Potable</t>
  </si>
  <si>
    <t>Mantenimiento de la red de Agua potable</t>
  </si>
  <si>
    <t>Compustura e instalaciones nuevas</t>
  </si>
  <si>
    <t>Mantenimiento, refacciones y reparacion</t>
  </si>
  <si>
    <t>Area de Planta de Tratamiento</t>
  </si>
  <si>
    <t>Planta de Tratamiento</t>
  </si>
  <si>
    <t>Tratar las Agua Residuales</t>
  </si>
  <si>
    <r>
      <t xml:space="preserve">Los Municipios tendran a su cargo las funciones y serviciospublicos de Agua Potbale, </t>
    </r>
    <r>
      <rPr>
        <b/>
        <u val="single"/>
        <sz val="10"/>
        <rFont val="Arial"/>
        <family val="2"/>
      </rPr>
      <t>Drenaje, Alcantarillado, tratamiento y disposicion de sus aguas residuales</t>
    </r>
  </si>
  <si>
    <t>Direccion de Agua Potable</t>
  </si>
  <si>
    <t xml:space="preserve">Tratar  las Aguas residuales </t>
  </si>
  <si>
    <t>6.1.2  Saneamiento</t>
  </si>
  <si>
    <t>7 Lts/seg=420    .                25,200 por Hora</t>
  </si>
  <si>
    <t>Pago de Nomina</t>
  </si>
  <si>
    <t>Operador de Planta deTratamiento</t>
  </si>
  <si>
    <t xml:space="preserve">Capacitacion del Operador de la Planta de Tartamiento </t>
  </si>
  <si>
    <t>Capacitaciones</t>
  </si>
  <si>
    <t>Pago de la Luz de la Planta de Taratamiento</t>
  </si>
  <si>
    <t>Gasolina</t>
  </si>
  <si>
    <t xml:space="preserve">Gasolina </t>
  </si>
  <si>
    <t>Mantenimiento de Planta de Tratamiento</t>
  </si>
  <si>
    <t>Mantenimiento y Reparacion de planta</t>
  </si>
  <si>
    <t>3 Toneladas</t>
  </si>
  <si>
    <t>Cabecera municipal de Amacueca</t>
  </si>
  <si>
    <t>003</t>
  </si>
  <si>
    <t>Area Administracion del sistema de Agua Potable</t>
  </si>
  <si>
    <t>Area Administrativa</t>
  </si>
  <si>
    <t>Dar buen Servicio al Municipio de Amacueca.</t>
  </si>
  <si>
    <r>
      <t xml:space="preserve">Los Municipios tendran a su cargo las funciones y servicios publicos de </t>
    </r>
    <r>
      <rPr>
        <b/>
        <u val="single"/>
        <sz val="10"/>
        <rFont val="Arial"/>
        <family val="2"/>
      </rPr>
      <t>Agua Potbale</t>
    </r>
    <r>
      <rPr>
        <sz val="10"/>
        <rFont val="Arial"/>
        <family val="2"/>
      </rPr>
      <t>, Drenaje, Alcantarillado, tratamiento y disposicion de sus aguas residuales</t>
    </r>
  </si>
  <si>
    <t>El Organismo Operador tiene el Compromiso dar el servio eficiente de los servicios de Agua Potable, Alcantarillado y Saneamiento a Todo el Municipio de Amacueca, Jalisco</t>
  </si>
  <si>
    <t>Garantizar el servicio a la comunidad</t>
  </si>
  <si>
    <t>2111 Cuentas Registradas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</si>
  <si>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</si>
  <si>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</si>
  <si>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</si>
  <si>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</si>
  <si>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</si>
  <si>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</si>
  <si>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</si>
  <si>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</si>
  <si>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</si>
  <si>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48 quincenas</t>
  </si>
  <si>
    <t>s</t>
  </si>
  <si>
    <t xml:space="preserve">Pago de Nomina </t>
  </si>
  <si>
    <t>Pago de Nomina en Area de Administracion (2)</t>
  </si>
  <si>
    <t>Papeleria</t>
  </si>
  <si>
    <t>pago de papeleria</t>
  </si>
  <si>
    <t xml:space="preserve">Toner para el uso Admistratico </t>
  </si>
  <si>
    <t>pago de recarga  ó compra  de nuevo  toner</t>
  </si>
  <si>
    <t>Telefono e Interne</t>
  </si>
  <si>
    <t>pago del Servicio de internet</t>
  </si>
  <si>
    <t>pago  a CONAGUA</t>
  </si>
  <si>
    <t>pago de derechos a CONAGUA (trimestral)</t>
  </si>
  <si>
    <t>Pago de Gasolina para vehiculos del OPD</t>
  </si>
  <si>
    <t>52 menas</t>
  </si>
  <si>
    <t xml:space="preserve">4 pagos </t>
  </si>
  <si>
    <t>mensual</t>
  </si>
  <si>
    <t>viaticos</t>
  </si>
  <si>
    <t>Pago de viaticos a personal</t>
  </si>
  <si>
    <t>Mantinimiento y refacciones de equipo de computo</t>
  </si>
  <si>
    <t>4 equipos de Computo</t>
  </si>
  <si>
    <t>4 veces al año</t>
  </si>
  <si>
    <t>voceo</t>
  </si>
  <si>
    <t>voceo de informacion de descuentos, estiaje, multas</t>
  </si>
  <si>
    <t>ATL2008</t>
  </si>
  <si>
    <t>Mantenimiento del sistema de cobro</t>
  </si>
  <si>
    <t>anual</t>
  </si>
  <si>
    <t xml:space="preserve">Bancos </t>
  </si>
  <si>
    <t>comisiones Bancarias</t>
  </si>
  <si>
    <t xml:space="preserve">cobro Anual </t>
  </si>
  <si>
    <t xml:space="preserve">cobros anulaes </t>
  </si>
  <si>
    <t>cobro de rezago</t>
  </si>
  <si>
    <t>cobro de morosos</t>
  </si>
  <si>
    <t>realizacion  de eventos de CEA</t>
  </si>
  <si>
    <t>Realizacion de eventos de CULTURA DEL AGUA</t>
  </si>
  <si>
    <t>Requerimentos</t>
  </si>
  <si>
    <t>realizacion ce requerimientos</t>
  </si>
  <si>
    <t>Lic. José Luis Jiménez Díaz.</t>
  </si>
  <si>
    <t>Mtro. Enrique Rojas Díaz.</t>
  </si>
  <si>
    <t xml:space="preserve">Facturacion </t>
  </si>
  <si>
    <t>realizar facturacion mensualmente</t>
  </si>
  <si>
    <t>Reglamentos Municipio de Amacueca, Jalisco. Sep 2004, pag 23 a la 29</t>
  </si>
  <si>
    <t>Purificadoras de Agua Potable.</t>
  </si>
  <si>
    <t>Purificadoras</t>
  </si>
  <si>
    <t>Purificar el Agua Potable</t>
  </si>
  <si>
    <t>El Municipio de Amacueca Cuenta  con 10 purificadoras de Agua Potable diviendolas 3 en la localidad de Tepec, una en Cofradia y 6 en la cabecera municipal</t>
  </si>
  <si>
    <t>proporcionar a los habitantes del mucnipio agua purificada.</t>
  </si>
  <si>
    <t>004</t>
  </si>
  <si>
    <t>Mantenimiento y Refaciones de las plantas potabilizadoras</t>
  </si>
  <si>
    <t>Mantenimiento y Refaciones</t>
  </si>
  <si>
    <t>Prendas para el personal de la Planta de Tratamiento</t>
  </si>
  <si>
    <t>Ropa de Trabajo</t>
  </si>
  <si>
    <t>Pago de horas Extras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</si>
</sst>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14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5" xfId="0" applyFont="1" applyBorder="1" applyAlignment="1">
      <alignment vertical="top"/>
    </xf>
    <xf numFmtId="0" fontId="59" fillId="0" borderId="16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59" fillId="0" borderId="11" xfId="0" applyFont="1" applyBorder="1" applyAlignment="1">
      <alignment vertical="top"/>
    </xf>
    <xf numFmtId="0" fontId="59" fillId="0" borderId="12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0" xfId="0" applyFont="1" applyBorder="1" applyAlignment="1">
      <alignment horizontal="right" vertical="top"/>
    </xf>
    <xf numFmtId="0" fontId="61" fillId="25" borderId="17" xfId="0" applyFont="1" applyFill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left" vertical="top"/>
    </xf>
    <xf numFmtId="0" fontId="59" fillId="0" borderId="14" xfId="0" applyFont="1" applyBorder="1" applyAlignment="1">
      <alignment horizontal="left" vertical="top"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 vertical="top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 horizontal="right"/>
    </xf>
    <xf numFmtId="0" fontId="60" fillId="0" borderId="14" xfId="0" applyFont="1" applyBorder="1" applyAlignment="1">
      <alignment horizontal="right" vertical="top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0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/>
    </xf>
    <xf numFmtId="49" fontId="60" fillId="0" borderId="12" xfId="0" applyNumberFormat="1" applyFont="1" applyBorder="1" applyAlignment="1">
      <alignment horizontal="right" vertical="top"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/>
    </xf>
    <xf numFmtId="0" fontId="60" fillId="0" borderId="0" xfId="0" applyFont="1" applyBorder="1" applyAlignment="1">
      <alignment horizontal="right"/>
    </xf>
    <xf numFmtId="49" fontId="60" fillId="0" borderId="11" xfId="0" applyNumberFormat="1" applyFont="1" applyBorder="1" applyAlignment="1">
      <alignment horizontal="right" vertical="top"/>
    </xf>
    <xf numFmtId="49" fontId="60" fillId="0" borderId="0" xfId="0" applyNumberFormat="1" applyFont="1" applyBorder="1" applyAlignment="1">
      <alignment horizontal="right" vertical="top"/>
    </xf>
    <xf numFmtId="49" fontId="60" fillId="0" borderId="17" xfId="0" applyNumberFormat="1" applyFont="1" applyBorder="1" applyAlignment="1">
      <alignment horizontal="right" vertical="top"/>
    </xf>
    <xf numFmtId="0" fontId="66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164" fontId="6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49" fontId="6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60" fillId="0" borderId="13" xfId="0" applyFont="1" applyBorder="1" applyAlignment="1">
      <alignment vertical="top"/>
    </xf>
    <xf numFmtId="0" fontId="62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0" fillId="0" borderId="0" xfId="0" applyFont="1" applyBorder="1" applyAlignment="1">
      <alignment horizontal="right" vertical="top"/>
    </xf>
    <xf numFmtId="0" fontId="60" fillId="0" borderId="14" xfId="0" applyFont="1" applyBorder="1" applyAlignment="1">
      <alignment horizontal="right" vertical="top"/>
    </xf>
    <xf numFmtId="0" fontId="6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62" fillId="0" borderId="16" xfId="0" applyFont="1" applyBorder="1" applyAlignment="1">
      <alignment horizontal="center" vertical="center"/>
    </xf>
    <xf numFmtId="0" fontId="60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62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top"/>
    </xf>
    <xf numFmtId="0" fontId="66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4" fillId="34" borderId="2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/>
    </xf>
    <xf numFmtId="0" fontId="62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right" vertical="top"/>
    </xf>
    <xf numFmtId="0" fontId="66" fillId="0" borderId="17" xfId="0" applyFont="1" applyBorder="1" applyAlignment="1">
      <alignment horizontal="center" vertical="top"/>
    </xf>
    <xf numFmtId="0" fontId="60" fillId="0" borderId="0" xfId="0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/>
    </xf>
    <xf numFmtId="3" fontId="6" fillId="0" borderId="17" xfId="0" applyNumberFormat="1" applyFont="1" applyBorder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14" xfId="0" applyFont="1" applyBorder="1" applyAlignment="1">
      <alignment horizontal="right" vertical="top"/>
    </xf>
    <xf numFmtId="0" fontId="60" fillId="0" borderId="0" xfId="0" applyFont="1" applyBorder="1" applyAlignment="1">
      <alignment horizontal="right" vertical="top"/>
    </xf>
    <xf numFmtId="0" fontId="60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/>
    </xf>
    <xf numFmtId="0" fontId="61" fillId="35" borderId="20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1" fillId="35" borderId="18" xfId="0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1" fillId="35" borderId="17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49" fillId="0" borderId="20" xfId="46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vertical="top" wrapText="1"/>
    </xf>
    <xf numFmtId="0" fontId="68" fillId="0" borderId="22" xfId="0" applyFont="1" applyBorder="1" applyAlignment="1">
      <alignment vertical="top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0" fillId="0" borderId="13" xfId="0" applyFont="1" applyBorder="1" applyAlignment="1">
      <alignment horizontal="right" vertical="center"/>
    </xf>
    <xf numFmtId="0" fontId="69" fillId="35" borderId="18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166" fontId="6" fillId="0" borderId="17" xfId="0" applyNumberFormat="1" applyFont="1" applyBorder="1" applyAlignment="1">
      <alignment horizontal="right" vertical="top"/>
    </xf>
    <xf numFmtId="0" fontId="69" fillId="35" borderId="23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center" vertical="center" wrapText="1"/>
    </xf>
    <xf numFmtId="0" fontId="70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top" wrapText="1"/>
    </xf>
    <xf numFmtId="0" fontId="69" fillId="35" borderId="11" xfId="0" applyFont="1" applyFill="1" applyBorder="1" applyAlignment="1">
      <alignment horizontal="center" vertical="top" wrapText="1"/>
    </xf>
    <xf numFmtId="0" fontId="69" fillId="35" borderId="10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165" fontId="6" fillId="0" borderId="17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top"/>
    </xf>
    <xf numFmtId="166" fontId="65" fillId="0" borderId="20" xfId="0" applyNumberFormat="1" applyFont="1" applyBorder="1" applyAlignment="1">
      <alignment horizontal="center" vertical="top"/>
    </xf>
    <xf numFmtId="166" fontId="65" fillId="0" borderId="19" xfId="0" applyNumberFormat="1" applyFont="1" applyBorder="1" applyAlignment="1">
      <alignment horizontal="center" vertical="top"/>
    </xf>
    <xf numFmtId="166" fontId="65" fillId="0" borderId="22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66" fontId="65" fillId="0" borderId="20" xfId="0" applyNumberFormat="1" applyFont="1" applyBorder="1" applyAlignment="1">
      <alignment horizontal="right" vertical="top" wrapText="1"/>
    </xf>
    <xf numFmtId="166" fontId="65" fillId="0" borderId="19" xfId="0" applyNumberFormat="1" applyFont="1" applyBorder="1" applyAlignment="1">
      <alignment horizontal="right" vertical="top" wrapText="1"/>
    </xf>
    <xf numFmtId="166" fontId="65" fillId="0" borderId="22" xfId="0" applyNumberFormat="1" applyFont="1" applyBorder="1" applyAlignment="1">
      <alignment horizontal="right" vertical="top" wrapText="1"/>
    </xf>
    <xf numFmtId="166" fontId="65" fillId="0" borderId="16" xfId="0" applyNumberFormat="1" applyFont="1" applyBorder="1" applyAlignment="1">
      <alignment horizontal="right" vertical="top" wrapText="1"/>
    </xf>
    <xf numFmtId="166" fontId="65" fillId="0" borderId="15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9" fillId="0" borderId="20" xfId="0" applyFont="1" applyBorder="1" applyAlignment="1">
      <alignment vertical="top"/>
    </xf>
    <xf numFmtId="0" fontId="59" fillId="0" borderId="22" xfId="0" applyFont="1" applyBorder="1" applyAlignment="1">
      <alignment vertical="top"/>
    </xf>
    <xf numFmtId="0" fontId="66" fillId="0" borderId="20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166" fontId="66" fillId="0" borderId="17" xfId="0" applyNumberFormat="1" applyFont="1" applyBorder="1" applyAlignment="1">
      <alignment horizontal="right" vertical="top"/>
    </xf>
    <xf numFmtId="165" fontId="66" fillId="0" borderId="20" xfId="0" applyNumberFormat="1" applyFont="1" applyBorder="1" applyAlignment="1">
      <alignment horizontal="center" vertical="top"/>
    </xf>
    <xf numFmtId="165" fontId="66" fillId="0" borderId="19" xfId="0" applyNumberFormat="1" applyFont="1" applyBorder="1" applyAlignment="1">
      <alignment horizontal="center" vertical="top"/>
    </xf>
    <xf numFmtId="165" fontId="66" fillId="0" borderId="22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 wrapText="1"/>
    </xf>
    <xf numFmtId="0" fontId="60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left" vertical="top"/>
    </xf>
    <xf numFmtId="0" fontId="71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:V2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0" t="s">
        <v>129</v>
      </c>
      <c r="B1" s="100"/>
      <c r="C1" s="100"/>
      <c r="D1" s="100"/>
      <c r="E1" s="100"/>
    </row>
    <row r="2" spans="3:5" ht="15.75" thickBot="1">
      <c r="C2" s="104"/>
      <c r="D2" s="104"/>
      <c r="E2" s="104"/>
    </row>
    <row r="3" spans="3:5" ht="15.75" thickBot="1">
      <c r="C3" s="91" t="s">
        <v>66</v>
      </c>
      <c r="D3" s="91" t="s">
        <v>65</v>
      </c>
      <c r="E3" s="91" t="s">
        <v>64</v>
      </c>
    </row>
    <row r="4" spans="3:5" ht="15">
      <c r="C4" s="105" t="s">
        <v>128</v>
      </c>
      <c r="D4" s="106"/>
      <c r="E4" s="107"/>
    </row>
    <row r="5" spans="3:5" ht="15">
      <c r="C5" s="88" t="s">
        <v>36</v>
      </c>
      <c r="D5" s="88" t="s">
        <v>77</v>
      </c>
      <c r="E5" s="89" t="s">
        <v>76</v>
      </c>
    </row>
    <row r="6" spans="3:5" ht="30">
      <c r="C6" s="88" t="s">
        <v>78</v>
      </c>
      <c r="D6" s="88" t="s">
        <v>60</v>
      </c>
      <c r="E6" s="89" t="s">
        <v>79</v>
      </c>
    </row>
    <row r="7" spans="3:5" ht="15">
      <c r="C7" s="88" t="s">
        <v>0</v>
      </c>
      <c r="D7" s="90" t="s">
        <v>59</v>
      </c>
      <c r="E7" s="89" t="s">
        <v>84</v>
      </c>
    </row>
    <row r="8" spans="3:5" ht="45">
      <c r="C8" s="88" t="s">
        <v>58</v>
      </c>
      <c r="D8" s="90" t="s">
        <v>59</v>
      </c>
      <c r="E8" s="89" t="s">
        <v>80</v>
      </c>
    </row>
    <row r="9" spans="3:5" ht="45">
      <c r="C9" s="88" t="s">
        <v>81</v>
      </c>
      <c r="D9" s="88" t="s">
        <v>60</v>
      </c>
      <c r="E9" s="89" t="s">
        <v>83</v>
      </c>
    </row>
    <row r="10" spans="3:5" ht="45">
      <c r="C10" s="88" t="s">
        <v>82</v>
      </c>
      <c r="D10" s="88" t="s">
        <v>59</v>
      </c>
      <c r="E10" s="89" t="s">
        <v>85</v>
      </c>
    </row>
    <row r="11" spans="3:5" ht="45">
      <c r="C11" s="88" t="s">
        <v>63</v>
      </c>
      <c r="D11" s="88" t="s">
        <v>59</v>
      </c>
      <c r="E11" s="89" t="s">
        <v>86</v>
      </c>
    </row>
    <row r="12" spans="3:5" ht="33" customHeight="1">
      <c r="C12" s="88" t="s">
        <v>62</v>
      </c>
      <c r="D12" s="88" t="s">
        <v>59</v>
      </c>
      <c r="E12" s="89" t="s">
        <v>87</v>
      </c>
    </row>
    <row r="13" spans="3:5" ht="46.5" customHeight="1">
      <c r="C13" s="88" t="s">
        <v>88</v>
      </c>
      <c r="D13" s="88" t="s">
        <v>89</v>
      </c>
      <c r="E13" s="89" t="s">
        <v>90</v>
      </c>
    </row>
    <row r="14" spans="3:5" ht="15">
      <c r="C14" s="101" t="s">
        <v>109</v>
      </c>
      <c r="D14" s="102"/>
      <c r="E14" s="103"/>
    </row>
    <row r="15" spans="3:5" ht="60">
      <c r="C15" s="88" t="s">
        <v>91</v>
      </c>
      <c r="D15" s="88" t="s">
        <v>59</v>
      </c>
      <c r="E15" s="89" t="s">
        <v>92</v>
      </c>
    </row>
    <row r="16" spans="3:5" ht="30">
      <c r="C16" s="88" t="s">
        <v>93</v>
      </c>
      <c r="D16" s="88" t="s">
        <v>59</v>
      </c>
      <c r="E16" s="89" t="s">
        <v>94</v>
      </c>
    </row>
    <row r="17" spans="3:5" ht="45">
      <c r="C17" s="88" t="s">
        <v>95</v>
      </c>
      <c r="D17" s="88" t="s">
        <v>60</v>
      </c>
      <c r="E17" s="89" t="s">
        <v>96</v>
      </c>
    </row>
    <row r="18" spans="3:5" ht="15">
      <c r="C18" s="101" t="s">
        <v>110</v>
      </c>
      <c r="D18" s="102"/>
      <c r="E18" s="103"/>
    </row>
    <row r="19" spans="3:5" ht="30">
      <c r="C19" s="88" t="s">
        <v>97</v>
      </c>
      <c r="D19" s="88" t="s">
        <v>59</v>
      </c>
      <c r="E19" s="89" t="s">
        <v>98</v>
      </c>
    </row>
    <row r="20" spans="3:5" ht="45">
      <c r="C20" s="88" t="s">
        <v>27</v>
      </c>
      <c r="D20" s="88" t="s">
        <v>59</v>
      </c>
      <c r="E20" s="89" t="s">
        <v>99</v>
      </c>
    </row>
    <row r="21" spans="3:5" ht="15">
      <c r="C21" s="88" t="s">
        <v>100</v>
      </c>
      <c r="D21" s="88" t="s">
        <v>60</v>
      </c>
      <c r="E21" s="89" t="s">
        <v>101</v>
      </c>
    </row>
    <row r="22" spans="3:5" ht="30">
      <c r="C22" s="88" t="s">
        <v>26</v>
      </c>
      <c r="D22" s="88" t="s">
        <v>60</v>
      </c>
      <c r="E22" s="89" t="s">
        <v>102</v>
      </c>
    </row>
    <row r="23" spans="3:5" ht="15">
      <c r="C23" s="101" t="s">
        <v>111</v>
      </c>
      <c r="D23" s="102"/>
      <c r="E23" s="103"/>
    </row>
    <row r="24" spans="3:5" ht="45.75" customHeight="1">
      <c r="C24" s="88" t="s">
        <v>103</v>
      </c>
      <c r="D24" s="88" t="s">
        <v>59</v>
      </c>
      <c r="E24" s="89" t="s">
        <v>104</v>
      </c>
    </row>
    <row r="25" spans="3:5" ht="31.5" customHeight="1">
      <c r="C25" s="88" t="s">
        <v>105</v>
      </c>
      <c r="D25" s="88" t="s">
        <v>59</v>
      </c>
      <c r="E25" s="89" t="s">
        <v>106</v>
      </c>
    </row>
    <row r="26" spans="3:5" ht="33.75" customHeight="1">
      <c r="C26" s="88" t="s">
        <v>107</v>
      </c>
      <c r="D26" s="88" t="s">
        <v>60</v>
      </c>
      <c r="E26" s="89" t="s">
        <v>108</v>
      </c>
    </row>
    <row r="27" spans="3:5" ht="60">
      <c r="C27" s="88" t="s">
        <v>125</v>
      </c>
      <c r="D27" s="88" t="s">
        <v>60</v>
      </c>
      <c r="E27" s="89" t="s">
        <v>126</v>
      </c>
    </row>
    <row r="28" spans="3:5" ht="15">
      <c r="C28" s="101" t="s">
        <v>112</v>
      </c>
      <c r="D28" s="102"/>
      <c r="E28" s="103"/>
    </row>
    <row r="29" spans="3:5" ht="45">
      <c r="C29" s="88" t="s">
        <v>118</v>
      </c>
      <c r="D29" s="88" t="s">
        <v>120</v>
      </c>
      <c r="E29" s="89" t="s">
        <v>119</v>
      </c>
    </row>
    <row r="30" spans="3:5" ht="30">
      <c r="C30" s="88" t="s">
        <v>107</v>
      </c>
      <c r="D30" s="88" t="s">
        <v>120</v>
      </c>
      <c r="E30" s="89" t="s">
        <v>108</v>
      </c>
    </row>
    <row r="31" spans="3:5" ht="30">
      <c r="C31" s="88" t="s">
        <v>71</v>
      </c>
      <c r="D31" s="88" t="s">
        <v>120</v>
      </c>
      <c r="E31" s="89" t="s">
        <v>121</v>
      </c>
    </row>
    <row r="32" spans="3:5" ht="15">
      <c r="C32" s="88" t="s">
        <v>61</v>
      </c>
      <c r="D32" s="88" t="s">
        <v>77</v>
      </c>
      <c r="E32" s="89" t="s">
        <v>122</v>
      </c>
    </row>
    <row r="33" spans="3:5" ht="15">
      <c r="C33" s="88" t="s">
        <v>123</v>
      </c>
      <c r="D33" s="88" t="s">
        <v>77</v>
      </c>
      <c r="E33" s="89" t="s">
        <v>124</v>
      </c>
    </row>
    <row r="34" spans="3:5" ht="15">
      <c r="C34" s="101" t="s">
        <v>113</v>
      </c>
      <c r="D34" s="102"/>
      <c r="E34" s="103"/>
    </row>
    <row r="35" spans="3:5" ht="15" customHeight="1">
      <c r="C35" s="88" t="s">
        <v>4</v>
      </c>
      <c r="D35" s="88" t="s">
        <v>114</v>
      </c>
      <c r="E35" s="89" t="s">
        <v>115</v>
      </c>
    </row>
    <row r="36" spans="3:5" ht="17.25" customHeight="1">
      <c r="C36" s="88" t="s">
        <v>5</v>
      </c>
      <c r="D36" s="88" t="s">
        <v>114</v>
      </c>
      <c r="E36" s="89" t="s">
        <v>116</v>
      </c>
    </row>
    <row r="37" spans="3:5" ht="30">
      <c r="C37" s="88" t="s">
        <v>51</v>
      </c>
      <c r="D37" s="88" t="s">
        <v>114</v>
      </c>
      <c r="E37" s="89" t="s">
        <v>117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zoomScalePageLayoutView="0" workbookViewId="0" topLeftCell="A40">
      <selection activeCell="E32" sqref="E32:F32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30"/>
    </row>
    <row r="3" spans="2:23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30"/>
    </row>
    <row r="6" spans="1:22" s="68" customFormat="1" ht="14.25">
      <c r="A6" s="70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</row>
    <row r="7" spans="1:22" s="68" customFormat="1" ht="15" customHeight="1">
      <c r="A7" s="70"/>
      <c r="B7" s="76"/>
      <c r="C7" s="70"/>
      <c r="D7" s="77" t="s">
        <v>36</v>
      </c>
      <c r="E7" s="122">
        <v>41225</v>
      </c>
      <c r="F7" s="123"/>
      <c r="G7" s="72"/>
      <c r="H7" s="72"/>
      <c r="I7" s="70"/>
      <c r="J7" s="70"/>
      <c r="K7" s="70"/>
      <c r="L7" s="71"/>
      <c r="M7" s="71"/>
      <c r="N7" s="71"/>
      <c r="O7" s="71"/>
      <c r="P7" s="71"/>
      <c r="Q7" s="71"/>
      <c r="R7" s="71"/>
      <c r="S7" s="124" t="s">
        <v>37</v>
      </c>
      <c r="T7" s="125"/>
      <c r="U7" s="58" t="s">
        <v>132</v>
      </c>
      <c r="V7" s="78"/>
    </row>
    <row r="8" spans="1:22" s="68" customFormat="1" ht="14.25">
      <c r="A8" s="70"/>
      <c r="B8" s="7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8"/>
    </row>
    <row r="9" spans="1:22" s="68" customFormat="1" ht="36.75" customHeight="1">
      <c r="A9" s="70"/>
      <c r="B9" s="108" t="s">
        <v>39</v>
      </c>
      <c r="C9" s="109"/>
      <c r="D9" s="110"/>
      <c r="E9" s="111" t="s">
        <v>130</v>
      </c>
      <c r="F9" s="112"/>
      <c r="G9" s="112"/>
      <c r="H9" s="113"/>
      <c r="I9" s="56"/>
      <c r="J9" s="114" t="s">
        <v>68</v>
      </c>
      <c r="K9" s="114"/>
      <c r="L9" s="114"/>
      <c r="M9" s="111" t="s">
        <v>131</v>
      </c>
      <c r="N9" s="112"/>
      <c r="O9" s="112"/>
      <c r="P9" s="113"/>
      <c r="Q9" s="142" t="s">
        <v>40</v>
      </c>
      <c r="R9" s="142"/>
      <c r="S9" s="142"/>
      <c r="T9" s="143"/>
      <c r="U9" s="57" t="s">
        <v>67</v>
      </c>
      <c r="V9" s="78"/>
    </row>
    <row r="10" spans="1:22" s="68" customFormat="1" ht="16.5" customHeight="1">
      <c r="A10" s="70"/>
      <c r="B10" s="79"/>
      <c r="C10" s="56"/>
      <c r="D10" s="56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56"/>
      <c r="R10" s="56"/>
      <c r="S10" s="56"/>
      <c r="T10" s="56"/>
      <c r="U10" s="56"/>
      <c r="V10" s="78"/>
    </row>
    <row r="11" spans="1:22" s="81" customFormat="1" ht="52.5" customHeight="1">
      <c r="A11" s="56"/>
      <c r="B11" s="79"/>
      <c r="C11" s="56"/>
      <c r="D11" s="65" t="s">
        <v>29</v>
      </c>
      <c r="E11" s="111" t="s">
        <v>133</v>
      </c>
      <c r="F11" s="112"/>
      <c r="G11" s="112"/>
      <c r="H11" s="113"/>
      <c r="I11" s="115" t="s">
        <v>28</v>
      </c>
      <c r="J11" s="115"/>
      <c r="K11" s="115"/>
      <c r="L11" s="111" t="s">
        <v>188</v>
      </c>
      <c r="M11" s="112"/>
      <c r="N11" s="112"/>
      <c r="O11" s="112"/>
      <c r="P11" s="112"/>
      <c r="Q11" s="112"/>
      <c r="R11" s="112"/>
      <c r="S11" s="112"/>
      <c r="T11" s="112"/>
      <c r="U11" s="113"/>
      <c r="V11" s="80"/>
    </row>
    <row r="12" spans="1:22" s="68" customFormat="1" ht="16.5" customHeight="1">
      <c r="A12" s="70"/>
      <c r="B12" s="79"/>
      <c r="C12" s="56"/>
      <c r="D12" s="56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56"/>
      <c r="R12" s="56"/>
      <c r="S12" s="56"/>
      <c r="T12" s="56"/>
      <c r="U12" s="56"/>
      <c r="V12" s="78"/>
    </row>
    <row r="13" spans="1:22" s="68" customFormat="1" ht="26.25" customHeight="1">
      <c r="A13" s="70"/>
      <c r="B13" s="116" t="s">
        <v>35</v>
      </c>
      <c r="C13" s="115"/>
      <c r="D13" s="117"/>
      <c r="E13" s="118" t="s">
        <v>134</v>
      </c>
      <c r="F13" s="118"/>
      <c r="G13" s="118"/>
      <c r="H13" s="118"/>
      <c r="I13" s="118"/>
      <c r="J13" s="118"/>
      <c r="K13" s="118"/>
      <c r="L13" s="118"/>
      <c r="M13" s="118"/>
      <c r="N13" s="56"/>
      <c r="O13" s="56"/>
      <c r="P13" s="56"/>
      <c r="Q13" s="56"/>
      <c r="R13" s="56"/>
      <c r="S13" s="56"/>
      <c r="T13" s="56"/>
      <c r="U13" s="56"/>
      <c r="V13" s="78"/>
    </row>
    <row r="14" spans="2:22" ht="15">
      <c r="B14" s="63"/>
      <c r="C14" s="62"/>
      <c r="D14" s="62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2" t="s">
        <v>34</v>
      </c>
      <c r="E15" s="131" t="s">
        <v>0</v>
      </c>
      <c r="F15" s="132"/>
      <c r="G15" s="131" t="s">
        <v>1</v>
      </c>
      <c r="H15" s="132"/>
      <c r="I15" s="131" t="s">
        <v>2</v>
      </c>
      <c r="J15" s="133"/>
      <c r="K15" s="133"/>
      <c r="L15" s="133"/>
      <c r="M15" s="132"/>
      <c r="N15" s="131" t="s">
        <v>33</v>
      </c>
      <c r="O15" s="133"/>
      <c r="P15" s="133"/>
      <c r="Q15" s="133"/>
      <c r="R15" s="133"/>
      <c r="S15" s="133"/>
      <c r="T15" s="133"/>
      <c r="U15" s="132"/>
      <c r="V15" s="19"/>
    </row>
    <row r="16" spans="2:22" ht="40.5" customHeight="1">
      <c r="B16" s="27"/>
      <c r="C16" s="30"/>
      <c r="D16" s="152"/>
      <c r="E16" s="145" t="s">
        <v>135</v>
      </c>
      <c r="F16" s="145"/>
      <c r="G16" s="145" t="s">
        <v>136</v>
      </c>
      <c r="H16" s="145"/>
      <c r="I16" s="111" t="s">
        <v>137</v>
      </c>
      <c r="J16" s="112"/>
      <c r="K16" s="112"/>
      <c r="L16" s="112"/>
      <c r="M16" s="113"/>
      <c r="N16" s="146" t="s">
        <v>138</v>
      </c>
      <c r="O16" s="112"/>
      <c r="P16" s="112"/>
      <c r="Q16" s="112"/>
      <c r="R16" s="112"/>
      <c r="S16" s="112"/>
      <c r="T16" s="112"/>
      <c r="U16" s="113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26" t="s">
        <v>43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27" t="s">
        <v>32</v>
      </c>
      <c r="C20" s="128"/>
      <c r="D20" s="129"/>
      <c r="E20" s="130" t="s">
        <v>139</v>
      </c>
      <c r="F20" s="130"/>
      <c r="G20" s="130"/>
      <c r="H20" s="130"/>
      <c r="I20" s="130"/>
      <c r="J20" s="130"/>
      <c r="K20" s="130"/>
      <c r="L20" s="130"/>
      <c r="M20" s="130"/>
      <c r="N20" s="130"/>
      <c r="O20" s="56"/>
      <c r="P20" s="56"/>
      <c r="Q20" s="6"/>
      <c r="R20" s="6"/>
      <c r="S20" s="6"/>
      <c r="T20" s="6"/>
      <c r="U20" s="6"/>
      <c r="V20" s="19"/>
    </row>
    <row r="21" spans="2:22" ht="14.25" customHeight="1">
      <c r="B21" s="22"/>
      <c r="C21" s="21"/>
      <c r="D21" s="21"/>
      <c r="E21" s="69"/>
      <c r="F21" s="69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190" t="s">
        <v>140</v>
      </c>
      <c r="R21" s="191"/>
      <c r="S21" s="191"/>
      <c r="T21" s="191"/>
      <c r="U21" s="192"/>
      <c r="V21" s="19"/>
    </row>
    <row r="22" spans="2:22" ht="21" customHeight="1">
      <c r="B22" s="127" t="s">
        <v>31</v>
      </c>
      <c r="C22" s="128"/>
      <c r="D22" s="128"/>
      <c r="E22" s="130" t="s">
        <v>141</v>
      </c>
      <c r="F22" s="130"/>
      <c r="G22" s="130"/>
      <c r="H22" s="130"/>
      <c r="I22" s="130"/>
      <c r="J22" s="130"/>
      <c r="K22" s="130"/>
      <c r="L22" s="68"/>
      <c r="M22" s="68"/>
      <c r="N22" s="115" t="s">
        <v>30</v>
      </c>
      <c r="O22" s="115"/>
      <c r="P22" s="115"/>
      <c r="Q22" s="193"/>
      <c r="R22" s="194"/>
      <c r="S22" s="194"/>
      <c r="T22" s="194"/>
      <c r="U22" s="195"/>
      <c r="V22" s="19"/>
    </row>
    <row r="23" spans="2:22" ht="36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96"/>
      <c r="R23" s="197"/>
      <c r="S23" s="197"/>
      <c r="T23" s="197"/>
      <c r="U23" s="198"/>
      <c r="V23" s="2"/>
    </row>
    <row r="24" spans="1:22" s="52" customFormat="1" ht="32.25" customHeight="1">
      <c r="A24" s="31"/>
      <c r="B24" s="134" t="s">
        <v>47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  <c r="Q24" s="135"/>
      <c r="R24" s="135"/>
      <c r="S24" s="135"/>
      <c r="T24" s="135"/>
      <c r="U24" s="135"/>
      <c r="V24" s="134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38" t="s">
        <v>57</v>
      </c>
      <c r="D26" s="139"/>
      <c r="E26" s="138" t="s">
        <v>27</v>
      </c>
      <c r="F26" s="139"/>
      <c r="G26" s="138" t="s">
        <v>26</v>
      </c>
      <c r="H26" s="139"/>
      <c r="I26" s="144" t="s">
        <v>25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"/>
    </row>
    <row r="27" spans="1:22" s="8" customFormat="1" ht="15">
      <c r="A27" s="6"/>
      <c r="B27" s="7"/>
      <c r="C27" s="140"/>
      <c r="D27" s="141"/>
      <c r="E27" s="140"/>
      <c r="F27" s="141"/>
      <c r="G27" s="140"/>
      <c r="H27" s="14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17.25" customHeight="1">
      <c r="A28" s="6"/>
      <c r="B28" s="7"/>
      <c r="C28" s="46" t="s">
        <v>11</v>
      </c>
      <c r="D28" s="54" t="s">
        <v>144</v>
      </c>
      <c r="E28" s="157" t="s">
        <v>173</v>
      </c>
      <c r="F28" s="157"/>
      <c r="G28" s="151">
        <v>24</v>
      </c>
      <c r="H28" s="151"/>
      <c r="I28" s="55">
        <v>2</v>
      </c>
      <c r="J28" s="55">
        <v>1</v>
      </c>
      <c r="K28" s="55"/>
      <c r="L28" s="55"/>
      <c r="M28" s="55"/>
      <c r="N28" s="61"/>
      <c r="O28" s="61"/>
      <c r="P28" s="61"/>
      <c r="Q28" s="61"/>
      <c r="R28" s="61"/>
      <c r="S28" s="61"/>
      <c r="T28" s="61"/>
      <c r="U28" s="61">
        <f>SUM(I28:T28)</f>
        <v>3</v>
      </c>
      <c r="V28" s="5"/>
    </row>
    <row r="29" spans="1:22" s="8" customFormat="1" ht="18" customHeight="1">
      <c r="A29" s="6"/>
      <c r="B29" s="7"/>
      <c r="C29" s="46" t="s">
        <v>10</v>
      </c>
      <c r="D29" s="54" t="s">
        <v>151</v>
      </c>
      <c r="E29" s="157" t="s">
        <v>173</v>
      </c>
      <c r="F29" s="157"/>
      <c r="G29" s="151">
        <v>72</v>
      </c>
      <c r="H29" s="151"/>
      <c r="I29" s="55">
        <v>6</v>
      </c>
      <c r="J29" s="55">
        <v>3</v>
      </c>
      <c r="K29" s="55"/>
      <c r="L29" s="55"/>
      <c r="M29" s="55"/>
      <c r="N29" s="61"/>
      <c r="O29" s="61"/>
      <c r="P29" s="61"/>
      <c r="Q29" s="61"/>
      <c r="R29" s="61"/>
      <c r="S29" s="61"/>
      <c r="T29" s="61"/>
      <c r="U29" s="61">
        <f aca="true" t="shared" si="0" ref="U29:U35">SUM(I29:T29)</f>
        <v>9</v>
      </c>
      <c r="V29" s="5"/>
    </row>
    <row r="30" spans="1:22" s="8" customFormat="1" ht="18" customHeight="1">
      <c r="A30" s="6"/>
      <c r="B30" s="7"/>
      <c r="C30" s="46" t="s">
        <v>9</v>
      </c>
      <c r="D30" s="54" t="s">
        <v>145</v>
      </c>
      <c r="E30" s="157" t="s">
        <v>173</v>
      </c>
      <c r="F30" s="157"/>
      <c r="G30" s="151">
        <v>15</v>
      </c>
      <c r="H30" s="151"/>
      <c r="I30" s="55">
        <v>2</v>
      </c>
      <c r="J30" s="55">
        <v>2</v>
      </c>
      <c r="K30" s="55"/>
      <c r="L30" s="55"/>
      <c r="M30" s="55"/>
      <c r="N30" s="61"/>
      <c r="O30" s="61"/>
      <c r="P30" s="61"/>
      <c r="Q30" s="61"/>
      <c r="R30" s="61"/>
      <c r="S30" s="61"/>
      <c r="T30" s="61"/>
      <c r="U30" s="61">
        <f t="shared" si="0"/>
        <v>4</v>
      </c>
      <c r="V30" s="5"/>
    </row>
    <row r="31" spans="1:22" s="8" customFormat="1" ht="18" customHeight="1">
      <c r="A31" s="6"/>
      <c r="B31" s="7"/>
      <c r="C31" s="46" t="s">
        <v>49</v>
      </c>
      <c r="D31" s="54" t="s">
        <v>152</v>
      </c>
      <c r="E31" s="157" t="s">
        <v>153</v>
      </c>
      <c r="F31" s="157"/>
      <c r="G31" s="136">
        <v>2</v>
      </c>
      <c r="H31" s="137"/>
      <c r="I31" s="55">
        <v>1</v>
      </c>
      <c r="J31" s="55">
        <v>1</v>
      </c>
      <c r="K31" s="55"/>
      <c r="L31" s="55"/>
      <c r="M31" s="55"/>
      <c r="N31" s="61"/>
      <c r="O31" s="61"/>
      <c r="P31" s="61"/>
      <c r="Q31" s="61"/>
      <c r="R31" s="61"/>
      <c r="S31" s="61"/>
      <c r="T31" s="61"/>
      <c r="U31" s="61">
        <f t="shared" si="0"/>
        <v>2</v>
      </c>
      <c r="V31" s="5"/>
    </row>
    <row r="32" spans="1:22" s="8" customFormat="1" ht="23.25" customHeight="1">
      <c r="A32" s="6"/>
      <c r="B32" s="7"/>
      <c r="C32" s="46" t="s">
        <v>146</v>
      </c>
      <c r="D32" s="97" t="s">
        <v>158</v>
      </c>
      <c r="E32" s="199" t="s">
        <v>179</v>
      </c>
      <c r="F32" s="200"/>
      <c r="G32" s="136">
        <v>76</v>
      </c>
      <c r="H32" s="137"/>
      <c r="I32" s="55">
        <v>6</v>
      </c>
      <c r="J32" s="55">
        <v>4</v>
      </c>
      <c r="K32" s="55"/>
      <c r="L32" s="55"/>
      <c r="M32" s="55"/>
      <c r="N32" s="61"/>
      <c r="O32" s="61"/>
      <c r="P32" s="61"/>
      <c r="Q32" s="61"/>
      <c r="R32" s="61"/>
      <c r="S32" s="61"/>
      <c r="T32" s="61"/>
      <c r="U32" s="61">
        <f t="shared" si="0"/>
        <v>10</v>
      </c>
      <c r="V32" s="5"/>
    </row>
    <row r="33" spans="1:22" s="8" customFormat="1" ht="36.75" customHeight="1">
      <c r="A33" s="6"/>
      <c r="B33" s="7"/>
      <c r="C33" s="46" t="s">
        <v>147</v>
      </c>
      <c r="D33" s="97" t="s">
        <v>161</v>
      </c>
      <c r="E33" s="147" t="s">
        <v>164</v>
      </c>
      <c r="F33" s="148"/>
      <c r="G33" s="136">
        <v>4</v>
      </c>
      <c r="H33" s="137"/>
      <c r="I33" s="55">
        <v>1</v>
      </c>
      <c r="J33" s="55"/>
      <c r="K33" s="55"/>
      <c r="L33" s="55"/>
      <c r="M33" s="55"/>
      <c r="N33" s="61"/>
      <c r="O33" s="61"/>
      <c r="P33" s="61"/>
      <c r="Q33" s="61"/>
      <c r="R33" s="61"/>
      <c r="S33" s="61"/>
      <c r="T33" s="61"/>
      <c r="U33" s="61">
        <f t="shared" si="0"/>
        <v>1</v>
      </c>
      <c r="V33" s="5"/>
    </row>
    <row r="34" spans="1:22" s="8" customFormat="1" ht="36.75" customHeight="1">
      <c r="A34" s="6"/>
      <c r="B34" s="7"/>
      <c r="C34" s="46" t="s">
        <v>148</v>
      </c>
      <c r="D34" s="54" t="s">
        <v>162</v>
      </c>
      <c r="E34" s="157" t="s">
        <v>163</v>
      </c>
      <c r="F34" s="157"/>
      <c r="G34" s="151">
        <v>20</v>
      </c>
      <c r="H34" s="151"/>
      <c r="I34" s="55">
        <v>4</v>
      </c>
      <c r="J34" s="55">
        <v>2</v>
      </c>
      <c r="K34" s="55"/>
      <c r="L34" s="55"/>
      <c r="M34" s="55"/>
      <c r="N34" s="61"/>
      <c r="O34" s="61"/>
      <c r="P34" s="61"/>
      <c r="Q34" s="61"/>
      <c r="R34" s="61"/>
      <c r="S34" s="61"/>
      <c r="T34" s="61"/>
      <c r="U34" s="61">
        <f>SUM(I34:T34)</f>
        <v>6</v>
      </c>
      <c r="V34" s="5"/>
    </row>
    <row r="35" spans="1:22" s="8" customFormat="1" ht="30" customHeight="1">
      <c r="A35" s="6"/>
      <c r="B35" s="7"/>
      <c r="C35" s="46" t="s">
        <v>149</v>
      </c>
      <c r="D35" s="54" t="s">
        <v>252</v>
      </c>
      <c r="E35" s="157" t="s">
        <v>173</v>
      </c>
      <c r="F35" s="157"/>
      <c r="G35" s="151">
        <v>15</v>
      </c>
      <c r="H35" s="151"/>
      <c r="I35" s="55">
        <v>2</v>
      </c>
      <c r="J35" s="55"/>
      <c r="K35" s="55"/>
      <c r="L35" s="55"/>
      <c r="M35" s="55"/>
      <c r="N35" s="61"/>
      <c r="O35" s="61"/>
      <c r="P35" s="61"/>
      <c r="Q35" s="61"/>
      <c r="R35" s="61"/>
      <c r="S35" s="61"/>
      <c r="T35" s="61"/>
      <c r="U35" s="61">
        <f t="shared" si="0"/>
        <v>2</v>
      </c>
      <c r="V35" s="5"/>
    </row>
    <row r="36" spans="1:22" s="8" customFormat="1" ht="24" customHeight="1">
      <c r="A36" s="6"/>
      <c r="B36" s="134" t="s">
        <v>44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8" customFormat="1" ht="15">
      <c r="A37" s="6"/>
      <c r="B37" s="48"/>
      <c r="C37" s="49"/>
      <c r="D37" s="17"/>
      <c r="E37" s="35"/>
      <c r="F37" s="35"/>
      <c r="G37" s="35"/>
      <c r="H37" s="35"/>
      <c r="I37" s="35"/>
      <c r="J37" s="35"/>
      <c r="K37" s="35"/>
      <c r="L37" s="35"/>
      <c r="M37" s="35"/>
      <c r="N37" s="17"/>
      <c r="O37" s="17"/>
      <c r="P37" s="17"/>
      <c r="Q37" s="17"/>
      <c r="R37" s="17"/>
      <c r="S37" s="17"/>
      <c r="T37" s="17"/>
      <c r="U37" s="17"/>
      <c r="V37" s="9"/>
    </row>
    <row r="38" spans="1:22" s="8" customFormat="1" ht="15" customHeight="1">
      <c r="A38" s="6"/>
      <c r="B38" s="7"/>
      <c r="C38" s="45"/>
      <c r="D38" s="159" t="s">
        <v>0</v>
      </c>
      <c r="E38" s="159" t="s">
        <v>70</v>
      </c>
      <c r="F38" s="153" t="s">
        <v>48</v>
      </c>
      <c r="G38" s="154"/>
      <c r="H38" s="149" t="s">
        <v>127</v>
      </c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5"/>
    </row>
    <row r="39" spans="1:22" s="8" customFormat="1" ht="27" customHeight="1">
      <c r="A39" s="6"/>
      <c r="B39" s="7"/>
      <c r="C39" s="45"/>
      <c r="D39" s="160"/>
      <c r="E39" s="160"/>
      <c r="F39" s="149"/>
      <c r="G39" s="155"/>
      <c r="H39" s="161" t="s">
        <v>6</v>
      </c>
      <c r="I39" s="161"/>
      <c r="J39" s="161" t="s">
        <v>7</v>
      </c>
      <c r="K39" s="161"/>
      <c r="L39" s="161"/>
      <c r="M39" s="162" t="s">
        <v>46</v>
      </c>
      <c r="N39" s="162"/>
      <c r="O39" s="162"/>
      <c r="P39" s="156" t="s">
        <v>8</v>
      </c>
      <c r="Q39" s="156"/>
      <c r="R39" s="156"/>
      <c r="S39" s="156" t="s">
        <v>71</v>
      </c>
      <c r="T39" s="156"/>
      <c r="U39" s="156"/>
      <c r="V39" s="5"/>
    </row>
    <row r="40" spans="1:22" s="8" customFormat="1" ht="30.75" customHeight="1">
      <c r="A40" s="6"/>
      <c r="B40" s="7"/>
      <c r="C40" s="45"/>
      <c r="D40" s="86"/>
      <c r="E40" s="99"/>
      <c r="F40" s="183"/>
      <c r="G40" s="184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5"/>
    </row>
    <row r="41" spans="1:22" s="8" customFormat="1" ht="30.75" customHeight="1">
      <c r="A41" s="6"/>
      <c r="B41" s="7"/>
      <c r="C41" s="45"/>
      <c r="D41" s="86"/>
      <c r="E41" s="61"/>
      <c r="F41" s="183"/>
      <c r="G41" s="184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5"/>
    </row>
    <row r="42" spans="1:22" s="8" customFormat="1" ht="30.75" customHeight="1">
      <c r="A42" s="6"/>
      <c r="B42" s="7"/>
      <c r="C42" s="45"/>
      <c r="D42" s="86" t="s">
        <v>75</v>
      </c>
      <c r="E42" s="61"/>
      <c r="F42" s="183"/>
      <c r="G42" s="184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5"/>
    </row>
    <row r="43" spans="1:22" s="8" customFormat="1" ht="30.75" customHeight="1">
      <c r="A43" s="6"/>
      <c r="B43" s="7"/>
      <c r="C43" s="45"/>
      <c r="D43" s="86" t="s">
        <v>42</v>
      </c>
      <c r="E43" s="61"/>
      <c r="F43" s="183"/>
      <c r="G43" s="184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5"/>
    </row>
    <row r="44" spans="1:22" s="8" customFormat="1" ht="15" customHeight="1">
      <c r="A44" s="6"/>
      <c r="B44" s="7"/>
      <c r="C44" s="45"/>
      <c r="D44" s="6"/>
      <c r="E44" s="87"/>
      <c r="F44" s="87"/>
      <c r="G44" s="87"/>
      <c r="H44" s="81"/>
      <c r="J44" s="81"/>
      <c r="K44" s="85"/>
      <c r="M44" s="85"/>
      <c r="N44" s="85"/>
      <c r="O44" s="6"/>
      <c r="P44" s="188" t="s">
        <v>12</v>
      </c>
      <c r="Q44" s="188"/>
      <c r="R44" s="189"/>
      <c r="S44" s="185">
        <f>SUM(S40:U43)</f>
        <v>0</v>
      </c>
      <c r="T44" s="186"/>
      <c r="U44" s="187"/>
      <c r="V44" s="5"/>
    </row>
    <row r="45" spans="1:22" s="8" customFormat="1" ht="18" customHeight="1">
      <c r="A45" s="6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</row>
    <row r="46" spans="1:22" s="8" customFormat="1" ht="65.25" customHeight="1">
      <c r="A46" s="6"/>
      <c r="B46" s="167" t="s">
        <v>45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1:22" s="8" customFormat="1" ht="12" customHeight="1">
      <c r="A47" s="5"/>
      <c r="B47" s="60"/>
      <c r="C47" s="64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9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5"/>
      <c r="L48" s="65"/>
      <c r="M48" s="65"/>
      <c r="N48" s="65"/>
      <c r="O48" s="65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15" t="s">
        <v>74</v>
      </c>
      <c r="F49" s="115"/>
      <c r="G49" s="117"/>
      <c r="H49" s="168">
        <f>S44</f>
        <v>0</v>
      </c>
      <c r="I49" s="169"/>
      <c r="J49" s="169"/>
      <c r="K49" s="169"/>
      <c r="L49" s="170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6"/>
      <c r="E50" s="6"/>
      <c r="F50" s="6"/>
      <c r="G50" s="6"/>
      <c r="H50" s="6"/>
      <c r="I50" s="6"/>
      <c r="J50" s="6"/>
      <c r="K50" s="65"/>
      <c r="L50" s="65"/>
      <c r="M50" s="65"/>
      <c r="N50" s="65"/>
      <c r="O50" s="65"/>
      <c r="P50" s="50"/>
      <c r="Q50" s="50"/>
      <c r="R50" s="50"/>
      <c r="S50" s="50"/>
      <c r="T50" s="50"/>
      <c r="U50" s="50"/>
      <c r="V50" s="5"/>
    </row>
    <row r="51" spans="1:22" s="8" customFormat="1" ht="15">
      <c r="A51" s="5"/>
      <c r="B51" s="7"/>
      <c r="C51" s="6"/>
      <c r="D51" s="6"/>
      <c r="E51" s="115" t="s">
        <v>72</v>
      </c>
      <c r="F51" s="115"/>
      <c r="G51" s="117"/>
      <c r="H51" s="168"/>
      <c r="I51" s="169"/>
      <c r="J51" s="169"/>
      <c r="K51" s="169"/>
      <c r="L51" s="170"/>
      <c r="M51" s="6"/>
      <c r="N51" s="6"/>
      <c r="O51" s="6"/>
      <c r="P51" s="6"/>
      <c r="Q51" s="6"/>
      <c r="R51" s="6"/>
      <c r="S51" s="6"/>
      <c r="T51" s="6"/>
      <c r="U51" s="6"/>
      <c r="V51" s="5"/>
    </row>
    <row r="52" spans="1:22" s="8" customFormat="1" ht="15" customHeight="1">
      <c r="A52" s="5"/>
      <c r="B52" s="7"/>
      <c r="C52" s="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"/>
    </row>
    <row r="53" spans="1:22" s="8" customFormat="1" ht="14.25" customHeight="1">
      <c r="A53" s="5"/>
      <c r="B53" s="7"/>
      <c r="C53" s="6"/>
      <c r="D53" s="14"/>
      <c r="E53" s="178" t="s">
        <v>73</v>
      </c>
      <c r="F53" s="178"/>
      <c r="G53" s="179"/>
      <c r="H53" s="180">
        <f>SUM(H49+H51)</f>
        <v>0</v>
      </c>
      <c r="I53" s="181"/>
      <c r="J53" s="181"/>
      <c r="K53" s="181"/>
      <c r="L53" s="182"/>
      <c r="M53" s="14"/>
      <c r="N53" s="14"/>
      <c r="O53" s="14"/>
      <c r="P53" s="14"/>
      <c r="Q53" s="14"/>
      <c r="R53" s="14"/>
      <c r="S53" s="14"/>
      <c r="T53" s="14"/>
      <c r="U53" s="14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5">
      <c r="A55" s="5"/>
      <c r="B55" s="7"/>
      <c r="C55" s="6"/>
      <c r="D55" s="6"/>
      <c r="E55" s="6"/>
      <c r="F55" s="128" t="s">
        <v>54</v>
      </c>
      <c r="G55" s="129"/>
      <c r="H55" s="172"/>
      <c r="I55" s="173"/>
      <c r="J55" s="174"/>
      <c r="K55" s="6"/>
      <c r="M55" s="175" t="s">
        <v>55</v>
      </c>
      <c r="N55" s="175"/>
      <c r="O55" s="175"/>
      <c r="P55" s="176"/>
      <c r="Q55" s="177"/>
      <c r="R55" s="177"/>
      <c r="S55" s="177"/>
      <c r="T55" s="177"/>
      <c r="U55" s="6"/>
      <c r="V55" s="5"/>
    </row>
    <row r="56" spans="1:22" s="8" customFormat="1" ht="14.25">
      <c r="A56" s="5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5"/>
    </row>
    <row r="57" spans="1:22" s="8" customFormat="1" ht="14.25">
      <c r="A57" s="5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1"/>
    </row>
    <row r="58" spans="1:22" s="8" customFormat="1" ht="24" customHeight="1">
      <c r="A58" s="6"/>
      <c r="B58" s="167" t="s">
        <v>56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</row>
    <row r="59" spans="1:22" s="8" customFormat="1" ht="14.25">
      <c r="A59" s="5"/>
      <c r="B59" s="2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9"/>
    </row>
    <row r="60" spans="1:22" ht="15.75" customHeight="1">
      <c r="A60" s="19"/>
      <c r="B60" s="67"/>
      <c r="C60" s="14"/>
      <c r="D60" s="14"/>
      <c r="E60" s="59"/>
      <c r="F60" s="164" t="s">
        <v>4</v>
      </c>
      <c r="G60" s="165"/>
      <c r="H60" s="165"/>
      <c r="I60" s="166"/>
      <c r="J60" s="164" t="s">
        <v>5</v>
      </c>
      <c r="K60" s="165"/>
      <c r="L60" s="165"/>
      <c r="M60" s="165"/>
      <c r="N60" s="166"/>
      <c r="O60" s="164" t="s">
        <v>51</v>
      </c>
      <c r="P60" s="165"/>
      <c r="Q60" s="165"/>
      <c r="R60" s="165"/>
      <c r="S60" s="165"/>
      <c r="T60" s="6"/>
      <c r="U60" s="6"/>
      <c r="V60" s="19"/>
    </row>
    <row r="61" spans="1:22" ht="60.75" customHeight="1">
      <c r="A61" s="19"/>
      <c r="B61" s="7"/>
      <c r="C61" s="6"/>
      <c r="D61" s="6"/>
      <c r="E61" s="6"/>
      <c r="F61" s="163" t="s">
        <v>50</v>
      </c>
      <c r="G61" s="163"/>
      <c r="H61" s="163"/>
      <c r="I61" s="163"/>
      <c r="J61" s="163" t="s">
        <v>50</v>
      </c>
      <c r="K61" s="163"/>
      <c r="L61" s="163"/>
      <c r="M61" s="163"/>
      <c r="N61" s="163"/>
      <c r="O61" s="163" t="s">
        <v>50</v>
      </c>
      <c r="P61" s="163"/>
      <c r="Q61" s="163"/>
      <c r="R61" s="163"/>
      <c r="S61" s="163"/>
      <c r="T61" s="6"/>
      <c r="U61" s="6"/>
      <c r="V61" s="19"/>
    </row>
    <row r="62" spans="1:22" ht="56.25" customHeight="1">
      <c r="A62" s="19"/>
      <c r="B62" s="7"/>
      <c r="C62" s="6"/>
      <c r="D62" s="6"/>
      <c r="E62" s="6"/>
      <c r="F62" s="171" t="s">
        <v>135</v>
      </c>
      <c r="G62" s="171"/>
      <c r="H62" s="171"/>
      <c r="I62" s="171"/>
      <c r="J62" s="171" t="s">
        <v>237</v>
      </c>
      <c r="K62" s="171"/>
      <c r="L62" s="171"/>
      <c r="M62" s="171"/>
      <c r="N62" s="171"/>
      <c r="O62" s="171" t="s">
        <v>238</v>
      </c>
      <c r="P62" s="171"/>
      <c r="Q62" s="171"/>
      <c r="R62" s="171"/>
      <c r="S62" s="171"/>
      <c r="T62" s="6"/>
      <c r="U62" s="6"/>
      <c r="V62" s="19"/>
    </row>
    <row r="63" spans="1:22" ht="14.25">
      <c r="A63" s="19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</row>
    <row r="64" spans="2:22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</sheetData>
  <sheetProtection/>
  <mergeCells count="109">
    <mergeCell ref="E34:F34"/>
    <mergeCell ref="G34:H34"/>
    <mergeCell ref="E30:F30"/>
    <mergeCell ref="G30:H30"/>
    <mergeCell ref="M43:O43"/>
    <mergeCell ref="P43:R43"/>
    <mergeCell ref="S43:U43"/>
    <mergeCell ref="J43:L43"/>
    <mergeCell ref="Q21:U23"/>
    <mergeCell ref="E31:F31"/>
    <mergeCell ref="G31:H31"/>
    <mergeCell ref="E35:F35"/>
    <mergeCell ref="G35:H35"/>
    <mergeCell ref="E32:F32"/>
    <mergeCell ref="H40:I40"/>
    <mergeCell ref="J40:L40"/>
    <mergeCell ref="H41:I41"/>
    <mergeCell ref="J41:L41"/>
    <mergeCell ref="E51:G51"/>
    <mergeCell ref="F40:G40"/>
    <mergeCell ref="F41:G41"/>
    <mergeCell ref="F42:G42"/>
    <mergeCell ref="F43:G43"/>
    <mergeCell ref="H43:I43"/>
    <mergeCell ref="E53:G53"/>
    <mergeCell ref="H53:L53"/>
    <mergeCell ref="S41:U41"/>
    <mergeCell ref="H42:I42"/>
    <mergeCell ref="J42:L42"/>
    <mergeCell ref="M42:O42"/>
    <mergeCell ref="P42:R42"/>
    <mergeCell ref="S42:U42"/>
    <mergeCell ref="S44:U44"/>
    <mergeCell ref="P44:R44"/>
    <mergeCell ref="F62:I62"/>
    <mergeCell ref="J62:N62"/>
    <mergeCell ref="O62:S62"/>
    <mergeCell ref="B58:V58"/>
    <mergeCell ref="F61:I61"/>
    <mergeCell ref="F55:G55"/>
    <mergeCell ref="H55:J55"/>
    <mergeCell ref="M55:P55"/>
    <mergeCell ref="J61:N61"/>
    <mergeCell ref="Q55:T55"/>
    <mergeCell ref="O61:S61"/>
    <mergeCell ref="F60:I60"/>
    <mergeCell ref="J60:N60"/>
    <mergeCell ref="O60:S60"/>
    <mergeCell ref="M41:O41"/>
    <mergeCell ref="P41:R41"/>
    <mergeCell ref="B46:V46"/>
    <mergeCell ref="E49:G49"/>
    <mergeCell ref="H49:L49"/>
    <mergeCell ref="H51:L51"/>
    <mergeCell ref="B36:V36"/>
    <mergeCell ref="M40:O40"/>
    <mergeCell ref="P40:R40"/>
    <mergeCell ref="S40:U40"/>
    <mergeCell ref="D38:D39"/>
    <mergeCell ref="E38:E39"/>
    <mergeCell ref="H39:I39"/>
    <mergeCell ref="J39:L39"/>
    <mergeCell ref="M39:O39"/>
    <mergeCell ref="P39:R39"/>
    <mergeCell ref="E26:F27"/>
    <mergeCell ref="G26:H27"/>
    <mergeCell ref="G32:H32"/>
    <mergeCell ref="E28:F28"/>
    <mergeCell ref="G28:H28"/>
    <mergeCell ref="E29:F29"/>
    <mergeCell ref="E33:F33"/>
    <mergeCell ref="H38:U38"/>
    <mergeCell ref="G29:H29"/>
    <mergeCell ref="D15:D16"/>
    <mergeCell ref="E15:F15"/>
    <mergeCell ref="F38:G39"/>
    <mergeCell ref="S39:U39"/>
    <mergeCell ref="B22:D22"/>
    <mergeCell ref="E22:K22"/>
    <mergeCell ref="N22:P22"/>
    <mergeCell ref="B24:V24"/>
    <mergeCell ref="G33:H33"/>
    <mergeCell ref="C26:D27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G15:H15"/>
    <mergeCell ref="I15:M15"/>
    <mergeCell ref="N15:U15"/>
    <mergeCell ref="B13:D13"/>
    <mergeCell ref="E13:M13"/>
    <mergeCell ref="B2:V2"/>
    <mergeCell ref="B3:V3"/>
    <mergeCell ref="B5:V5"/>
    <mergeCell ref="E7:F7"/>
    <mergeCell ref="S7:T7"/>
    <mergeCell ref="B9:D9"/>
    <mergeCell ref="E9:H9"/>
    <mergeCell ref="J9:L9"/>
    <mergeCell ref="E11:H11"/>
    <mergeCell ref="I11:K11"/>
    <mergeCell ref="L11:U11"/>
  </mergeCells>
  <hyperlinks>
    <hyperlink ref="N16" r:id="rId1" display="aguapotable_amacueca@hotmail.com"/>
  </hyperlinks>
  <printOptions/>
  <pageMargins left="0.5118110236220472" right="0.1968503937007874" top="0.7480314960629921" bottom="0.7086614173228347" header="0.31496062992125984" footer="0.31496062992125984"/>
  <pageSetup fitToHeight="0" fitToWidth="1" horizontalDpi="1200" verticalDpi="1200" orientation="landscape" paperSize="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showGridLines="0" zoomScalePageLayoutView="0" workbookViewId="0" topLeftCell="A27">
      <selection activeCell="G34" sqref="G34:H34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122">
        <v>41225</v>
      </c>
      <c r="F7" s="123"/>
      <c r="G7" s="72"/>
      <c r="H7" s="72"/>
      <c r="I7" s="70"/>
      <c r="J7" s="70"/>
      <c r="K7" s="70"/>
      <c r="L7" s="71"/>
      <c r="M7" s="71"/>
      <c r="N7" s="71"/>
      <c r="O7" s="71"/>
      <c r="P7" s="71"/>
      <c r="Q7" s="71"/>
      <c r="R7" s="71"/>
      <c r="S7" s="124" t="s">
        <v>37</v>
      </c>
      <c r="T7" s="125"/>
      <c r="U7" s="58" t="s">
        <v>69</v>
      </c>
      <c r="V7" s="19"/>
    </row>
    <row r="8" spans="2:22" ht="14.25">
      <c r="B8" s="27"/>
      <c r="C8" s="30"/>
      <c r="D8" s="3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19"/>
    </row>
    <row r="9" spans="2:22" ht="36.75" customHeight="1">
      <c r="B9" s="207" t="s">
        <v>39</v>
      </c>
      <c r="C9" s="208"/>
      <c r="D9" s="209"/>
      <c r="E9" s="111" t="s">
        <v>165</v>
      </c>
      <c r="F9" s="112"/>
      <c r="G9" s="112"/>
      <c r="H9" s="113"/>
      <c r="I9" s="56"/>
      <c r="J9" s="114" t="s">
        <v>68</v>
      </c>
      <c r="K9" s="114"/>
      <c r="L9" s="114"/>
      <c r="M9" s="210" t="s">
        <v>166</v>
      </c>
      <c r="N9" s="211"/>
      <c r="O9" s="211"/>
      <c r="P9" s="212"/>
      <c r="Q9" s="142" t="s">
        <v>40</v>
      </c>
      <c r="R9" s="142"/>
      <c r="S9" s="142"/>
      <c r="T9" s="143"/>
      <c r="U9" s="53" t="s">
        <v>67</v>
      </c>
      <c r="V9" s="19"/>
    </row>
    <row r="10" spans="2:22" ht="16.5" customHeight="1">
      <c r="B10" s="7"/>
      <c r="C10" s="6"/>
      <c r="D10" s="6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56"/>
      <c r="R10" s="56"/>
      <c r="S10" s="56"/>
      <c r="T10" s="56"/>
      <c r="U10" s="56"/>
      <c r="V10" s="19"/>
    </row>
    <row r="11" spans="1:22" s="8" customFormat="1" ht="52.5" customHeight="1">
      <c r="A11" s="6"/>
      <c r="B11" s="7"/>
      <c r="C11" s="6"/>
      <c r="D11" s="15" t="s">
        <v>29</v>
      </c>
      <c r="E11" s="145" t="s">
        <v>167</v>
      </c>
      <c r="F11" s="145"/>
      <c r="G11" s="145"/>
      <c r="H11" s="145"/>
      <c r="I11" s="115" t="s">
        <v>28</v>
      </c>
      <c r="J11" s="115"/>
      <c r="K11" s="115"/>
      <c r="L11" s="111" t="s">
        <v>168</v>
      </c>
      <c r="M11" s="112"/>
      <c r="N11" s="112"/>
      <c r="O11" s="112"/>
      <c r="P11" s="112"/>
      <c r="Q11" s="112"/>
      <c r="R11" s="112"/>
      <c r="S11" s="112"/>
      <c r="T11" s="112"/>
      <c r="U11" s="113"/>
      <c r="V11" s="5"/>
    </row>
    <row r="12" spans="2:22" ht="16.5" customHeight="1">
      <c r="B12" s="7"/>
      <c r="C12" s="6"/>
      <c r="D12" s="6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56"/>
      <c r="R12" s="56"/>
      <c r="S12" s="56"/>
      <c r="T12" s="56"/>
      <c r="U12" s="56"/>
      <c r="V12" s="19"/>
    </row>
    <row r="13" spans="2:22" ht="26.25" customHeight="1">
      <c r="B13" s="127" t="s">
        <v>35</v>
      </c>
      <c r="C13" s="128"/>
      <c r="D13" s="129"/>
      <c r="E13" s="118" t="s">
        <v>169</v>
      </c>
      <c r="F13" s="118"/>
      <c r="G13" s="118"/>
      <c r="H13" s="118"/>
      <c r="I13" s="118"/>
      <c r="J13" s="118"/>
      <c r="K13" s="118"/>
      <c r="L13" s="118"/>
      <c r="M13" s="118"/>
      <c r="N13" s="56"/>
      <c r="O13" s="56"/>
      <c r="P13" s="56"/>
      <c r="Q13" s="56"/>
      <c r="R13" s="56"/>
      <c r="S13" s="56"/>
      <c r="T13" s="56"/>
      <c r="U13" s="56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2" t="s">
        <v>34</v>
      </c>
      <c r="E15" s="131" t="s">
        <v>0</v>
      </c>
      <c r="F15" s="132"/>
      <c r="G15" s="131" t="s">
        <v>1</v>
      </c>
      <c r="H15" s="132"/>
      <c r="I15" s="131" t="s">
        <v>2</v>
      </c>
      <c r="J15" s="133"/>
      <c r="K15" s="133"/>
      <c r="L15" s="133"/>
      <c r="M15" s="132"/>
      <c r="N15" s="131" t="s">
        <v>33</v>
      </c>
      <c r="O15" s="133"/>
      <c r="P15" s="133"/>
      <c r="Q15" s="133"/>
      <c r="R15" s="133"/>
      <c r="S15" s="133"/>
      <c r="T15" s="133"/>
      <c r="U15" s="132"/>
      <c r="V15" s="19"/>
    </row>
    <row r="16" spans="2:22" ht="40.5" customHeight="1">
      <c r="B16" s="27"/>
      <c r="C16" s="30"/>
      <c r="D16" s="152"/>
      <c r="E16" s="145" t="s">
        <v>135</v>
      </c>
      <c r="F16" s="145"/>
      <c r="G16" s="145" t="s">
        <v>136</v>
      </c>
      <c r="H16" s="145"/>
      <c r="I16" s="111" t="s">
        <v>137</v>
      </c>
      <c r="J16" s="112"/>
      <c r="K16" s="112"/>
      <c r="L16" s="112"/>
      <c r="M16" s="113"/>
      <c r="N16" s="146" t="s">
        <v>138</v>
      </c>
      <c r="O16" s="112"/>
      <c r="P16" s="112"/>
      <c r="Q16" s="112"/>
      <c r="R16" s="112"/>
      <c r="S16" s="112"/>
      <c r="T16" s="112"/>
      <c r="U16" s="113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26" t="s">
        <v>43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27" t="s">
        <v>32</v>
      </c>
      <c r="C20" s="128"/>
      <c r="D20" s="129"/>
      <c r="E20" s="130" t="s">
        <v>170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56"/>
      <c r="P20" s="56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69"/>
      <c r="F21" s="69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6"/>
      <c r="R21" s="6"/>
      <c r="S21" s="6"/>
      <c r="T21" s="6"/>
      <c r="U21" s="6"/>
      <c r="V21" s="19"/>
    </row>
    <row r="22" spans="2:22" ht="30" customHeight="1">
      <c r="B22" s="127" t="s">
        <v>31</v>
      </c>
      <c r="C22" s="128"/>
      <c r="D22" s="128"/>
      <c r="E22" s="130" t="s">
        <v>171</v>
      </c>
      <c r="F22" s="130"/>
      <c r="G22" s="130"/>
      <c r="H22" s="130"/>
      <c r="I22" s="130"/>
      <c r="J22" s="130"/>
      <c r="K22" s="130"/>
      <c r="L22" s="68"/>
      <c r="M22" s="68"/>
      <c r="N22" s="115" t="s">
        <v>30</v>
      </c>
      <c r="O22" s="115"/>
      <c r="P22" s="115"/>
      <c r="Q22" s="213" t="s">
        <v>172</v>
      </c>
      <c r="R22" s="214"/>
      <c r="S22" s="214"/>
      <c r="T22" s="214"/>
      <c r="U22" s="215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34" t="s">
        <v>47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38" t="s">
        <v>57</v>
      </c>
      <c r="D26" s="139"/>
      <c r="E26" s="138" t="s">
        <v>27</v>
      </c>
      <c r="F26" s="139"/>
      <c r="G26" s="138" t="s">
        <v>26</v>
      </c>
      <c r="H26" s="139"/>
      <c r="I26" s="144" t="s">
        <v>25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"/>
    </row>
    <row r="27" spans="1:22" s="8" customFormat="1" ht="15">
      <c r="A27" s="6"/>
      <c r="B27" s="7"/>
      <c r="C27" s="140"/>
      <c r="D27" s="141"/>
      <c r="E27" s="140"/>
      <c r="F27" s="141"/>
      <c r="G27" s="140"/>
      <c r="H27" s="14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4" t="s">
        <v>174</v>
      </c>
      <c r="E28" s="118" t="s">
        <v>173</v>
      </c>
      <c r="F28" s="118"/>
      <c r="G28" s="151">
        <v>24</v>
      </c>
      <c r="H28" s="151"/>
      <c r="I28" s="55">
        <v>2</v>
      </c>
      <c r="J28" s="55">
        <v>1</v>
      </c>
      <c r="K28" s="55"/>
      <c r="L28" s="55"/>
      <c r="M28" s="55"/>
      <c r="N28" s="61"/>
      <c r="O28" s="61"/>
      <c r="P28" s="61"/>
      <c r="Q28" s="61"/>
      <c r="R28" s="61"/>
      <c r="S28" s="61"/>
      <c r="T28" s="61"/>
      <c r="U28" s="61">
        <f>SUM(I28:T28)</f>
        <v>3</v>
      </c>
      <c r="V28" s="5"/>
    </row>
    <row r="29" spans="1:22" s="8" customFormat="1" ht="30.75" customHeight="1">
      <c r="A29" s="6"/>
      <c r="B29" s="7"/>
      <c r="C29" s="46" t="s">
        <v>10</v>
      </c>
      <c r="D29" s="54" t="s">
        <v>145</v>
      </c>
      <c r="E29" s="157" t="s">
        <v>173</v>
      </c>
      <c r="F29" s="157"/>
      <c r="G29" s="151">
        <v>10</v>
      </c>
      <c r="H29" s="151"/>
      <c r="I29" s="55">
        <v>1</v>
      </c>
      <c r="J29" s="55"/>
      <c r="K29" s="55"/>
      <c r="L29" s="55"/>
      <c r="M29" s="55"/>
      <c r="N29" s="61"/>
      <c r="O29" s="61"/>
      <c r="P29" s="61"/>
      <c r="Q29" s="61"/>
      <c r="R29" s="61"/>
      <c r="S29" s="61"/>
      <c r="T29" s="61"/>
      <c r="U29" s="61">
        <f aca="true" t="shared" si="0" ref="U29:U35">SUM(I29:T29)</f>
        <v>1</v>
      </c>
      <c r="V29" s="5"/>
    </row>
    <row r="30" spans="1:22" s="8" customFormat="1" ht="27.75" customHeight="1">
      <c r="A30" s="6"/>
      <c r="B30" s="7"/>
      <c r="C30" s="46" t="s">
        <v>9</v>
      </c>
      <c r="D30" s="54" t="s">
        <v>175</v>
      </c>
      <c r="E30" s="118" t="s">
        <v>176</v>
      </c>
      <c r="F30" s="118"/>
      <c r="G30" s="151">
        <v>4</v>
      </c>
      <c r="H30" s="151"/>
      <c r="I30" s="55">
        <v>1</v>
      </c>
      <c r="J30" s="55">
        <v>1</v>
      </c>
      <c r="K30" s="55"/>
      <c r="L30" s="55"/>
      <c r="M30" s="55"/>
      <c r="N30" s="61"/>
      <c r="O30" s="61"/>
      <c r="P30" s="61"/>
      <c r="Q30" s="61"/>
      <c r="R30" s="61"/>
      <c r="S30" s="61"/>
      <c r="T30" s="61"/>
      <c r="U30" s="61">
        <f t="shared" si="0"/>
        <v>2</v>
      </c>
      <c r="V30" s="5"/>
    </row>
    <row r="31" spans="1:22" s="8" customFormat="1" ht="27.75" customHeight="1">
      <c r="A31" s="6"/>
      <c r="B31" s="7"/>
      <c r="C31" s="46" t="s">
        <v>49</v>
      </c>
      <c r="D31" s="54" t="s">
        <v>177</v>
      </c>
      <c r="E31" s="183" t="s">
        <v>157</v>
      </c>
      <c r="F31" s="184"/>
      <c r="G31" s="136">
        <v>12</v>
      </c>
      <c r="H31" s="137"/>
      <c r="I31" s="55">
        <v>1</v>
      </c>
      <c r="J31" s="55">
        <v>1</v>
      </c>
      <c r="K31" s="55"/>
      <c r="L31" s="55"/>
      <c r="M31" s="55"/>
      <c r="N31" s="61"/>
      <c r="O31" s="61"/>
      <c r="P31" s="61"/>
      <c r="Q31" s="61"/>
      <c r="R31" s="61"/>
      <c r="S31" s="61"/>
      <c r="T31" s="61"/>
      <c r="U31" s="61">
        <f t="shared" si="0"/>
        <v>2</v>
      </c>
      <c r="V31" s="5"/>
    </row>
    <row r="32" spans="1:22" s="8" customFormat="1" ht="27.75" customHeight="1">
      <c r="A32" s="6"/>
      <c r="B32" s="7"/>
      <c r="C32" s="46" t="s">
        <v>146</v>
      </c>
      <c r="D32" s="97" t="s">
        <v>158</v>
      </c>
      <c r="E32" s="183" t="s">
        <v>178</v>
      </c>
      <c r="F32" s="184"/>
      <c r="G32" s="136">
        <v>15</v>
      </c>
      <c r="H32" s="137"/>
      <c r="I32" s="55">
        <v>2</v>
      </c>
      <c r="J32" s="55">
        <v>1</v>
      </c>
      <c r="K32" s="55"/>
      <c r="L32" s="55"/>
      <c r="M32" s="55"/>
      <c r="N32" s="61"/>
      <c r="O32" s="61"/>
      <c r="P32" s="61"/>
      <c r="Q32" s="61"/>
      <c r="R32" s="61"/>
      <c r="S32" s="61"/>
      <c r="T32" s="61"/>
      <c r="U32" s="61">
        <f t="shared" si="0"/>
        <v>3</v>
      </c>
      <c r="V32" s="5"/>
    </row>
    <row r="33" spans="1:22" s="8" customFormat="1" ht="30.75" customHeight="1">
      <c r="A33" s="6"/>
      <c r="B33" s="7"/>
      <c r="C33" s="46" t="s">
        <v>147</v>
      </c>
      <c r="D33" s="54" t="s">
        <v>180</v>
      </c>
      <c r="E33" s="118" t="s">
        <v>181</v>
      </c>
      <c r="F33" s="118"/>
      <c r="G33" s="151">
        <v>20</v>
      </c>
      <c r="H33" s="151"/>
      <c r="I33" s="55">
        <v>3</v>
      </c>
      <c r="J33" s="55">
        <v>1</v>
      </c>
      <c r="K33" s="55"/>
      <c r="L33" s="55"/>
      <c r="M33" s="55"/>
      <c r="N33" s="61"/>
      <c r="O33" s="61"/>
      <c r="P33" s="61"/>
      <c r="Q33" s="61"/>
      <c r="R33" s="61"/>
      <c r="S33" s="61"/>
      <c r="T33" s="61"/>
      <c r="U33" s="61">
        <f t="shared" si="0"/>
        <v>4</v>
      </c>
      <c r="V33" s="5"/>
    </row>
    <row r="34" spans="1:22" s="8" customFormat="1" ht="30.75" customHeight="1">
      <c r="A34" s="6"/>
      <c r="B34" s="7"/>
      <c r="C34" s="46" t="s">
        <v>148</v>
      </c>
      <c r="D34" s="54" t="s">
        <v>250</v>
      </c>
      <c r="E34" s="183" t="s">
        <v>251</v>
      </c>
      <c r="F34" s="184"/>
      <c r="G34" s="136">
        <v>2</v>
      </c>
      <c r="H34" s="137"/>
      <c r="I34" s="55"/>
      <c r="J34" s="55"/>
      <c r="K34" s="55"/>
      <c r="L34" s="55"/>
      <c r="M34" s="55"/>
      <c r="N34" s="61"/>
      <c r="O34" s="61"/>
      <c r="P34" s="61"/>
      <c r="Q34" s="61"/>
      <c r="R34" s="61"/>
      <c r="S34" s="61"/>
      <c r="T34" s="61"/>
      <c r="U34" s="61"/>
      <c r="V34" s="5"/>
    </row>
    <row r="35" spans="1:22" s="8" customFormat="1" ht="29.25" customHeight="1">
      <c r="A35" s="6"/>
      <c r="B35" s="7"/>
      <c r="C35" s="46" t="s">
        <v>52</v>
      </c>
      <c r="D35" s="54"/>
      <c r="E35" s="118"/>
      <c r="F35" s="118"/>
      <c r="G35" s="151"/>
      <c r="H35" s="151"/>
      <c r="I35" s="55"/>
      <c r="J35" s="55"/>
      <c r="K35" s="55"/>
      <c r="L35" s="55"/>
      <c r="M35" s="55"/>
      <c r="N35" s="61"/>
      <c r="O35" s="61"/>
      <c r="P35" s="61"/>
      <c r="Q35" s="61"/>
      <c r="R35" s="61"/>
      <c r="S35" s="61"/>
      <c r="T35" s="61"/>
      <c r="U35" s="61">
        <f t="shared" si="0"/>
        <v>0</v>
      </c>
      <c r="V35" s="5"/>
    </row>
    <row r="36" spans="1:22" s="8" customFormat="1" ht="15.75">
      <c r="A36" s="6"/>
      <c r="B36" s="36"/>
      <c r="C36" s="44"/>
      <c r="D36" s="37"/>
      <c r="E36" s="38"/>
      <c r="F36" s="38"/>
      <c r="G36" s="39"/>
      <c r="H36" s="39"/>
      <c r="I36" s="40"/>
      <c r="J36" s="40"/>
      <c r="K36" s="40"/>
      <c r="L36" s="40"/>
      <c r="M36" s="41"/>
      <c r="N36" s="42"/>
      <c r="O36" s="42"/>
      <c r="P36" s="42"/>
      <c r="Q36" s="42"/>
      <c r="R36" s="42"/>
      <c r="S36" s="42"/>
      <c r="T36" s="42"/>
      <c r="U36" s="42"/>
      <c r="V36" s="11"/>
    </row>
    <row r="37" spans="1:22" s="8" customFormat="1" ht="24" customHeight="1">
      <c r="A37" s="6"/>
      <c r="B37" s="134" t="s">
        <v>44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8" customFormat="1" ht="15">
      <c r="A38" s="6"/>
      <c r="B38" s="48"/>
      <c r="C38" s="49"/>
      <c r="D38" s="17"/>
      <c r="E38" s="35"/>
      <c r="F38" s="35"/>
      <c r="G38" s="35"/>
      <c r="H38" s="35"/>
      <c r="I38" s="35"/>
      <c r="J38" s="35"/>
      <c r="K38" s="35"/>
      <c r="L38" s="35"/>
      <c r="M38" s="35"/>
      <c r="N38" s="17"/>
      <c r="O38" s="17"/>
      <c r="P38" s="17"/>
      <c r="Q38" s="17"/>
      <c r="R38" s="17"/>
      <c r="S38" s="17"/>
      <c r="T38" s="17"/>
      <c r="U38" s="17"/>
      <c r="V38" s="9"/>
    </row>
    <row r="39" spans="1:22" s="8" customFormat="1" ht="40.5" customHeight="1">
      <c r="A39" s="6"/>
      <c r="B39" s="7"/>
      <c r="C39" s="45"/>
      <c r="D39" s="159" t="s">
        <v>0</v>
      </c>
      <c r="E39" s="159" t="s">
        <v>70</v>
      </c>
      <c r="F39" s="153" t="s">
        <v>48</v>
      </c>
      <c r="G39" s="154"/>
      <c r="H39" s="149" t="s">
        <v>127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5"/>
    </row>
    <row r="40" spans="1:22" s="8" customFormat="1" ht="30.75" customHeight="1">
      <c r="A40" s="6"/>
      <c r="B40" s="7"/>
      <c r="C40" s="45"/>
      <c r="D40" s="160"/>
      <c r="E40" s="160"/>
      <c r="F40" s="149"/>
      <c r="G40" s="155"/>
      <c r="H40" s="161" t="s">
        <v>6</v>
      </c>
      <c r="I40" s="161"/>
      <c r="J40" s="161" t="s">
        <v>7</v>
      </c>
      <c r="K40" s="161"/>
      <c r="L40" s="161"/>
      <c r="M40" s="162" t="s">
        <v>46</v>
      </c>
      <c r="N40" s="162"/>
      <c r="O40" s="162"/>
      <c r="P40" s="156" t="s">
        <v>8</v>
      </c>
      <c r="Q40" s="156"/>
      <c r="R40" s="156"/>
      <c r="S40" s="156" t="s">
        <v>71</v>
      </c>
      <c r="T40" s="156"/>
      <c r="U40" s="156"/>
      <c r="V40" s="5"/>
    </row>
    <row r="41" spans="1:22" s="8" customFormat="1" ht="30.75" customHeight="1">
      <c r="A41" s="6"/>
      <c r="B41" s="7"/>
      <c r="C41" s="45"/>
      <c r="D41" s="84" t="s">
        <v>154</v>
      </c>
      <c r="E41" s="83" t="s">
        <v>182</v>
      </c>
      <c r="F41" s="201" t="s">
        <v>183</v>
      </c>
      <c r="G41" s="202"/>
      <c r="H41" s="203">
        <v>0</v>
      </c>
      <c r="I41" s="203"/>
      <c r="J41" s="203"/>
      <c r="K41" s="203"/>
      <c r="L41" s="203"/>
      <c r="M41" s="203">
        <v>13537.2</v>
      </c>
      <c r="N41" s="203"/>
      <c r="O41" s="203"/>
      <c r="P41" s="203">
        <v>0</v>
      </c>
      <c r="Q41" s="203"/>
      <c r="R41" s="203"/>
      <c r="S41" s="203">
        <f>SUM(H41:R41)</f>
        <v>13537.2</v>
      </c>
      <c r="T41" s="203"/>
      <c r="U41" s="203"/>
      <c r="V41" s="5"/>
    </row>
    <row r="42" spans="1:22" s="8" customFormat="1" ht="15">
      <c r="A42" s="6"/>
      <c r="B42" s="7"/>
      <c r="C42" s="45"/>
      <c r="D42" s="84" t="s">
        <v>53</v>
      </c>
      <c r="E42" s="83"/>
      <c r="F42" s="201"/>
      <c r="G42" s="202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5"/>
    </row>
    <row r="43" spans="1:22" s="8" customFormat="1" ht="25.5" customHeight="1">
      <c r="A43" s="6"/>
      <c r="B43" s="7"/>
      <c r="C43" s="45"/>
      <c r="D43" s="84" t="s">
        <v>75</v>
      </c>
      <c r="E43" s="83"/>
      <c r="F43" s="201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5"/>
    </row>
    <row r="44" spans="1:22" s="8" customFormat="1" ht="15">
      <c r="A44" s="6"/>
      <c r="B44" s="7"/>
      <c r="C44" s="45"/>
      <c r="D44" s="84" t="s">
        <v>42</v>
      </c>
      <c r="E44" s="83"/>
      <c r="F44" s="201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5"/>
    </row>
    <row r="45" spans="1:22" s="8" customFormat="1" ht="24" customHeight="1">
      <c r="A45" s="6"/>
      <c r="B45" s="7"/>
      <c r="C45" s="45"/>
      <c r="D45" s="6"/>
      <c r="E45" s="87"/>
      <c r="F45" s="87"/>
      <c r="G45" s="87"/>
      <c r="H45" s="81"/>
      <c r="J45" s="81"/>
      <c r="K45" s="85"/>
      <c r="M45" s="85"/>
      <c r="N45" s="85"/>
      <c r="O45" s="6"/>
      <c r="P45" s="188" t="s">
        <v>12</v>
      </c>
      <c r="Q45" s="188"/>
      <c r="R45" s="189"/>
      <c r="S45" s="185">
        <f>SUM(S41:U44)</f>
        <v>13537.2</v>
      </c>
      <c r="T45" s="186"/>
      <c r="U45" s="187"/>
      <c r="V45" s="5"/>
    </row>
    <row r="46" spans="1:22" s="8" customFormat="1" ht="12" customHeight="1">
      <c r="A46" s="5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1"/>
    </row>
    <row r="47" spans="1:22" s="8" customFormat="1" ht="24" customHeight="1">
      <c r="A47" s="6"/>
      <c r="B47" s="167" t="s">
        <v>45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</row>
    <row r="48" spans="1:22" s="8" customFormat="1" ht="15">
      <c r="A48" s="5"/>
      <c r="B48" s="60"/>
      <c r="C48" s="82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9"/>
    </row>
    <row r="49" spans="1:22" s="8" customFormat="1" ht="15">
      <c r="A49" s="5"/>
      <c r="B49" s="7"/>
      <c r="C49" s="6"/>
      <c r="D49" s="6"/>
      <c r="E49" s="6"/>
      <c r="F49" s="6"/>
      <c r="G49" s="6"/>
      <c r="H49" s="6"/>
      <c r="I49" s="6"/>
      <c r="J49" s="6"/>
      <c r="K49" s="65"/>
      <c r="L49" s="65"/>
      <c r="M49" s="65"/>
      <c r="N49" s="65"/>
      <c r="O49" s="65"/>
      <c r="P49" s="50"/>
      <c r="Q49" s="50"/>
      <c r="R49" s="50"/>
      <c r="S49" s="50"/>
      <c r="T49" s="50"/>
      <c r="U49" s="50"/>
      <c r="V49" s="5"/>
    </row>
    <row r="50" spans="1:22" s="8" customFormat="1" ht="15">
      <c r="A50" s="5"/>
      <c r="B50" s="7"/>
      <c r="C50" s="6"/>
      <c r="D50" s="6"/>
      <c r="E50" s="115" t="s">
        <v>74</v>
      </c>
      <c r="F50" s="115"/>
      <c r="G50" s="117"/>
      <c r="H50" s="180">
        <f>S45</f>
        <v>13537.2</v>
      </c>
      <c r="I50" s="181"/>
      <c r="J50" s="181"/>
      <c r="K50" s="181"/>
      <c r="L50" s="182"/>
      <c r="M50" s="6"/>
      <c r="N50" s="6"/>
      <c r="O50" s="6"/>
      <c r="P50" s="6"/>
      <c r="Q50" s="6"/>
      <c r="R50" s="6"/>
      <c r="S50" s="6"/>
      <c r="T50" s="6"/>
      <c r="U50" s="6"/>
      <c r="V50" s="5"/>
    </row>
    <row r="51" spans="1:22" s="8" customFormat="1" ht="15">
      <c r="A51" s="5"/>
      <c r="B51" s="7"/>
      <c r="C51" s="6"/>
      <c r="D51" s="6"/>
      <c r="E51" s="6"/>
      <c r="F51" s="6"/>
      <c r="G51" s="6"/>
      <c r="H51" s="6"/>
      <c r="I51" s="6"/>
      <c r="J51" s="6"/>
      <c r="K51" s="65"/>
      <c r="L51" s="65"/>
      <c r="M51" s="65"/>
      <c r="N51" s="65"/>
      <c r="O51" s="65"/>
      <c r="P51" s="50"/>
      <c r="Q51" s="50"/>
      <c r="R51" s="50"/>
      <c r="S51" s="50"/>
      <c r="T51" s="50"/>
      <c r="U51" s="50"/>
      <c r="V51" s="5"/>
    </row>
    <row r="52" spans="1:22" s="8" customFormat="1" ht="15">
      <c r="A52" s="5"/>
      <c r="B52" s="7"/>
      <c r="C52" s="6"/>
      <c r="D52" s="6"/>
      <c r="E52" s="115" t="s">
        <v>72</v>
      </c>
      <c r="F52" s="115"/>
      <c r="G52" s="117"/>
      <c r="H52" s="180"/>
      <c r="I52" s="181"/>
      <c r="J52" s="181"/>
      <c r="K52" s="181"/>
      <c r="L52" s="182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"/>
    </row>
    <row r="54" spans="1:22" s="8" customFormat="1" ht="15">
      <c r="A54" s="5"/>
      <c r="B54" s="7"/>
      <c r="C54" s="6"/>
      <c r="D54" s="14"/>
      <c r="E54" s="178" t="s">
        <v>73</v>
      </c>
      <c r="F54" s="178"/>
      <c r="G54" s="179"/>
      <c r="H54" s="180">
        <f>SUM(H50+H52)</f>
        <v>13537.2</v>
      </c>
      <c r="I54" s="181"/>
      <c r="J54" s="181"/>
      <c r="K54" s="181"/>
      <c r="L54" s="182"/>
      <c r="M54" s="14"/>
      <c r="N54" s="14"/>
      <c r="O54" s="14"/>
      <c r="P54" s="14"/>
      <c r="Q54" s="14"/>
      <c r="R54" s="14"/>
      <c r="S54" s="14"/>
      <c r="T54" s="14"/>
      <c r="U54" s="14"/>
      <c r="V54" s="5"/>
    </row>
    <row r="55" spans="1:22" s="8" customFormat="1" ht="14.2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5">
      <c r="A56" s="5"/>
      <c r="B56" s="7"/>
      <c r="C56" s="6"/>
      <c r="D56" s="6"/>
      <c r="E56" s="6"/>
      <c r="F56" s="128" t="s">
        <v>54</v>
      </c>
      <c r="G56" s="129"/>
      <c r="H56" s="204">
        <v>41275</v>
      </c>
      <c r="I56" s="205"/>
      <c r="J56" s="206"/>
      <c r="K56" s="6"/>
      <c r="M56" s="175" t="s">
        <v>55</v>
      </c>
      <c r="N56" s="175"/>
      <c r="O56" s="175"/>
      <c r="P56" s="176"/>
      <c r="Q56" s="204">
        <v>41639</v>
      </c>
      <c r="R56" s="205"/>
      <c r="S56" s="205"/>
      <c r="T56" s="206"/>
      <c r="U56" s="6"/>
      <c r="V56" s="5"/>
    </row>
    <row r="57" spans="1:22" s="8" customFormat="1" ht="14.25">
      <c r="A57" s="5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/>
    </row>
    <row r="58" spans="1:22" s="8" customFormat="1" ht="14.25">
      <c r="A58" s="5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1"/>
    </row>
    <row r="59" spans="1:22" s="8" customFormat="1" ht="24" customHeight="1">
      <c r="A59" s="6"/>
      <c r="B59" s="167" t="s">
        <v>56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1:22" s="8" customFormat="1" ht="14.25">
      <c r="A60" s="5"/>
      <c r="B60" s="2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9"/>
    </row>
    <row r="61" spans="1:22" ht="15.75" customHeight="1">
      <c r="A61" s="19"/>
      <c r="B61" s="67"/>
      <c r="C61" s="14"/>
      <c r="D61" s="14"/>
      <c r="E61" s="59"/>
      <c r="F61" s="164" t="s">
        <v>4</v>
      </c>
      <c r="G61" s="165"/>
      <c r="H61" s="165"/>
      <c r="I61" s="166"/>
      <c r="J61" s="164" t="s">
        <v>5</v>
      </c>
      <c r="K61" s="165"/>
      <c r="L61" s="165"/>
      <c r="M61" s="165"/>
      <c r="N61" s="166"/>
      <c r="O61" s="164" t="s">
        <v>51</v>
      </c>
      <c r="P61" s="165"/>
      <c r="Q61" s="165"/>
      <c r="R61" s="165"/>
      <c r="S61" s="165"/>
      <c r="T61" s="6"/>
      <c r="U61" s="6"/>
      <c r="V61" s="19"/>
    </row>
    <row r="62" spans="1:22" ht="60.75" customHeight="1">
      <c r="A62" s="19"/>
      <c r="B62" s="7"/>
      <c r="C62" s="6"/>
      <c r="D62" s="6"/>
      <c r="E62" s="6"/>
      <c r="F62" s="163" t="s">
        <v>50</v>
      </c>
      <c r="G62" s="163"/>
      <c r="H62" s="163"/>
      <c r="I62" s="163"/>
      <c r="J62" s="163" t="s">
        <v>50</v>
      </c>
      <c r="K62" s="163"/>
      <c r="L62" s="163"/>
      <c r="M62" s="163"/>
      <c r="N62" s="163"/>
      <c r="O62" s="163" t="s">
        <v>50</v>
      </c>
      <c r="P62" s="163"/>
      <c r="Q62" s="163"/>
      <c r="R62" s="163"/>
      <c r="S62" s="163"/>
      <c r="T62" s="6"/>
      <c r="U62" s="6"/>
      <c r="V62" s="19"/>
    </row>
    <row r="63" spans="1:22" ht="56.25" customHeight="1">
      <c r="A63" s="19"/>
      <c r="B63" s="7"/>
      <c r="C63" s="6"/>
      <c r="D63" s="6"/>
      <c r="E63" s="6"/>
      <c r="F63" s="171" t="s">
        <v>135</v>
      </c>
      <c r="G63" s="171"/>
      <c r="H63" s="171"/>
      <c r="I63" s="171"/>
      <c r="J63" s="171" t="s">
        <v>237</v>
      </c>
      <c r="K63" s="171"/>
      <c r="L63" s="171"/>
      <c r="M63" s="171"/>
      <c r="N63" s="171"/>
      <c r="O63" s="171" t="s">
        <v>238</v>
      </c>
      <c r="P63" s="171"/>
      <c r="Q63" s="171"/>
      <c r="R63" s="171"/>
      <c r="S63" s="171"/>
      <c r="T63" s="6"/>
      <c r="U63" s="6"/>
      <c r="V63" s="19"/>
    </row>
    <row r="64" spans="1:22" ht="14.25">
      <c r="A64" s="19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</row>
    <row r="65" spans="2:22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</sheetData>
  <sheetProtection/>
  <mergeCells count="109">
    <mergeCell ref="J43:L43"/>
    <mergeCell ref="M44:O44"/>
    <mergeCell ref="P45:R45"/>
    <mergeCell ref="G35:H35"/>
    <mergeCell ref="J40:L40"/>
    <mergeCell ref="H40:I40"/>
    <mergeCell ref="B47:V47"/>
    <mergeCell ref="P44:R44"/>
    <mergeCell ref="S44:U44"/>
    <mergeCell ref="H43:I43"/>
    <mergeCell ref="G33:H33"/>
    <mergeCell ref="E35:F35"/>
    <mergeCell ref="P42:R42"/>
    <mergeCell ref="S45:U45"/>
    <mergeCell ref="S43:U43"/>
    <mergeCell ref="H54:L54"/>
    <mergeCell ref="E50:G50"/>
    <mergeCell ref="H50:L50"/>
    <mergeCell ref="E52:G52"/>
    <mergeCell ref="H44:I44"/>
    <mergeCell ref="J44:L44"/>
    <mergeCell ref="H52:L52"/>
    <mergeCell ref="D15:D16"/>
    <mergeCell ref="M40:O40"/>
    <mergeCell ref="P40:R40"/>
    <mergeCell ref="S40:U40"/>
    <mergeCell ref="M43:O43"/>
    <mergeCell ref="P43:R43"/>
    <mergeCell ref="Q22:U22"/>
    <mergeCell ref="B24:V24"/>
    <mergeCell ref="S42:U42"/>
    <mergeCell ref="E29:F29"/>
    <mergeCell ref="E39:E40"/>
    <mergeCell ref="B20:D20"/>
    <mergeCell ref="E20:N20"/>
    <mergeCell ref="G29:H29"/>
    <mergeCell ref="M41:O41"/>
    <mergeCell ref="J41:L41"/>
    <mergeCell ref="E31:F31"/>
    <mergeCell ref="G31:H31"/>
    <mergeCell ref="G32:H32"/>
    <mergeCell ref="E32:F32"/>
    <mergeCell ref="E9:H9"/>
    <mergeCell ref="J9:L9"/>
    <mergeCell ref="M9:P9"/>
    <mergeCell ref="I16:M16"/>
    <mergeCell ref="N16:U16"/>
    <mergeCell ref="E11:H11"/>
    <mergeCell ref="I11:K11"/>
    <mergeCell ref="L11:U11"/>
    <mergeCell ref="E16:F16"/>
    <mergeCell ref="G16:H16"/>
    <mergeCell ref="E15:F15"/>
    <mergeCell ref="G15:H15"/>
    <mergeCell ref="E33:F33"/>
    <mergeCell ref="E28:F28"/>
    <mergeCell ref="E22:K22"/>
    <mergeCell ref="N22:P22"/>
    <mergeCell ref="N15:U15"/>
    <mergeCell ref="B22:D22"/>
    <mergeCell ref="B2:V2"/>
    <mergeCell ref="B3:V3"/>
    <mergeCell ref="E7:F7"/>
    <mergeCell ref="S7:T7"/>
    <mergeCell ref="B5:V5"/>
    <mergeCell ref="Q9:T9"/>
    <mergeCell ref="I15:M15"/>
    <mergeCell ref="B9:D9"/>
    <mergeCell ref="B18:V18"/>
    <mergeCell ref="E30:F30"/>
    <mergeCell ref="S41:U41"/>
    <mergeCell ref="C26:D27"/>
    <mergeCell ref="E26:F27"/>
    <mergeCell ref="G26:H27"/>
    <mergeCell ref="E34:F34"/>
    <mergeCell ref="G34:H34"/>
    <mergeCell ref="G28:H28"/>
    <mergeCell ref="G30:H30"/>
    <mergeCell ref="H41:I41"/>
    <mergeCell ref="F61:I61"/>
    <mergeCell ref="J61:N61"/>
    <mergeCell ref="B13:D13"/>
    <mergeCell ref="E13:M13"/>
    <mergeCell ref="I26:U26"/>
    <mergeCell ref="F41:G41"/>
    <mergeCell ref="H39:U39"/>
    <mergeCell ref="F56:G56"/>
    <mergeCell ref="H56:J56"/>
    <mergeCell ref="Q56:T56"/>
    <mergeCell ref="B37:V37"/>
    <mergeCell ref="B59:V59"/>
    <mergeCell ref="F42:G42"/>
    <mergeCell ref="H42:I42"/>
    <mergeCell ref="J42:L42"/>
    <mergeCell ref="M42:O42"/>
    <mergeCell ref="F39:G40"/>
    <mergeCell ref="P41:R41"/>
    <mergeCell ref="E54:G54"/>
    <mergeCell ref="D39:D40"/>
    <mergeCell ref="F63:I63"/>
    <mergeCell ref="J63:N63"/>
    <mergeCell ref="M56:P56"/>
    <mergeCell ref="F43:G43"/>
    <mergeCell ref="F44:G44"/>
    <mergeCell ref="O63:S63"/>
    <mergeCell ref="O61:S61"/>
    <mergeCell ref="F62:I62"/>
    <mergeCell ref="J62:N62"/>
    <mergeCell ref="O62:S62"/>
  </mergeCells>
  <hyperlinks>
    <hyperlink ref="N16" r:id="rId1" display="aguapotable_amacueca@hotmail.com"/>
  </hyperlink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PageLayoutView="0" workbookViewId="0" topLeftCell="A54">
      <selection activeCell="U75" sqref="U75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</cols>
  <sheetData>
    <row r="1" spans="1:2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1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2:22" ht="1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>
      <c r="B7" s="27"/>
      <c r="C7" s="30"/>
      <c r="D7" s="96" t="s">
        <v>36</v>
      </c>
      <c r="E7" s="122">
        <v>41225</v>
      </c>
      <c r="F7" s="123"/>
      <c r="G7" s="72"/>
      <c r="H7" s="72"/>
      <c r="I7" s="70"/>
      <c r="J7" s="70"/>
      <c r="K7" s="70"/>
      <c r="L7" s="71"/>
      <c r="M7" s="71"/>
      <c r="N7" s="71"/>
      <c r="O7" s="71"/>
      <c r="P7" s="71"/>
      <c r="Q7" s="71"/>
      <c r="R7" s="71"/>
      <c r="S7" s="124" t="s">
        <v>37</v>
      </c>
      <c r="T7" s="125"/>
      <c r="U7" s="58" t="s">
        <v>184</v>
      </c>
      <c r="V7" s="19"/>
    </row>
    <row r="8" spans="2:22" ht="15">
      <c r="B8" s="27"/>
      <c r="C8" s="30"/>
      <c r="D8" s="3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19"/>
    </row>
    <row r="9" spans="2:22" ht="15" customHeight="1">
      <c r="B9" s="207" t="s">
        <v>39</v>
      </c>
      <c r="C9" s="208"/>
      <c r="D9" s="209"/>
      <c r="E9" s="111" t="s">
        <v>185</v>
      </c>
      <c r="F9" s="112"/>
      <c r="G9" s="112"/>
      <c r="H9" s="113"/>
      <c r="I9" s="56"/>
      <c r="J9" s="114" t="s">
        <v>68</v>
      </c>
      <c r="K9" s="114"/>
      <c r="L9" s="114"/>
      <c r="M9" s="111" t="s">
        <v>186</v>
      </c>
      <c r="N9" s="112"/>
      <c r="O9" s="112"/>
      <c r="P9" s="113"/>
      <c r="Q9" s="142" t="s">
        <v>40</v>
      </c>
      <c r="R9" s="142"/>
      <c r="S9" s="142"/>
      <c r="T9" s="143"/>
      <c r="U9" s="57" t="s">
        <v>67</v>
      </c>
      <c r="V9" s="19"/>
    </row>
    <row r="10" spans="2:22" ht="15">
      <c r="B10" s="7"/>
      <c r="C10" s="6"/>
      <c r="D10" s="6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56"/>
      <c r="R10" s="56"/>
      <c r="S10" s="56"/>
      <c r="T10" s="56"/>
      <c r="U10" s="56"/>
      <c r="V10" s="19"/>
    </row>
    <row r="11" spans="1:22" ht="49.5" customHeight="1">
      <c r="A11" s="6"/>
      <c r="B11" s="7"/>
      <c r="C11" s="6"/>
      <c r="D11" s="92" t="s">
        <v>29</v>
      </c>
      <c r="E11" s="145" t="s">
        <v>187</v>
      </c>
      <c r="F11" s="145"/>
      <c r="G11" s="145"/>
      <c r="H11" s="145"/>
      <c r="I11" s="115" t="s">
        <v>28</v>
      </c>
      <c r="J11" s="115"/>
      <c r="K11" s="115"/>
      <c r="L11" s="111" t="s">
        <v>189</v>
      </c>
      <c r="M11" s="112"/>
      <c r="N11" s="112"/>
      <c r="O11" s="112"/>
      <c r="P11" s="112"/>
      <c r="Q11" s="112"/>
      <c r="R11" s="112"/>
      <c r="S11" s="112"/>
      <c r="T11" s="112"/>
      <c r="U11" s="113"/>
      <c r="V11" s="5"/>
    </row>
    <row r="12" spans="2:22" ht="15">
      <c r="B12" s="7"/>
      <c r="C12" s="6"/>
      <c r="D12" s="6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56"/>
      <c r="R12" s="56"/>
      <c r="S12" s="56"/>
      <c r="T12" s="56"/>
      <c r="U12" s="56"/>
      <c r="V12" s="19"/>
    </row>
    <row r="13" spans="2:22" ht="15" customHeight="1">
      <c r="B13" s="127" t="s">
        <v>35</v>
      </c>
      <c r="C13" s="128"/>
      <c r="D13" s="129"/>
      <c r="E13" s="118" t="s">
        <v>169</v>
      </c>
      <c r="F13" s="118"/>
      <c r="G13" s="118"/>
      <c r="H13" s="118"/>
      <c r="I13" s="118"/>
      <c r="J13" s="118"/>
      <c r="K13" s="118"/>
      <c r="L13" s="118"/>
      <c r="M13" s="118"/>
      <c r="N13" s="56"/>
      <c r="O13" s="56"/>
      <c r="P13" s="56"/>
      <c r="Q13" s="56"/>
      <c r="R13" s="56"/>
      <c r="S13" s="56"/>
      <c r="T13" s="56"/>
      <c r="U13" s="56"/>
      <c r="V13" s="19"/>
    </row>
    <row r="14" spans="2:22" ht="15">
      <c r="B14" s="94"/>
      <c r="C14" s="92"/>
      <c r="D14" s="92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2" t="s">
        <v>34</v>
      </c>
      <c r="E15" s="131" t="s">
        <v>0</v>
      </c>
      <c r="F15" s="132"/>
      <c r="G15" s="131" t="s">
        <v>1</v>
      </c>
      <c r="H15" s="132"/>
      <c r="I15" s="131" t="s">
        <v>2</v>
      </c>
      <c r="J15" s="133"/>
      <c r="K15" s="133"/>
      <c r="L15" s="133"/>
      <c r="M15" s="132"/>
      <c r="N15" s="131" t="s">
        <v>33</v>
      </c>
      <c r="O15" s="133"/>
      <c r="P15" s="133"/>
      <c r="Q15" s="133"/>
      <c r="R15" s="133"/>
      <c r="S15" s="133"/>
      <c r="T15" s="133"/>
      <c r="U15" s="132"/>
      <c r="V15" s="19"/>
    </row>
    <row r="16" spans="2:22" ht="35.25" customHeight="1">
      <c r="B16" s="27"/>
      <c r="C16" s="30"/>
      <c r="D16" s="152"/>
      <c r="E16" s="145" t="s">
        <v>135</v>
      </c>
      <c r="F16" s="145"/>
      <c r="G16" s="145" t="s">
        <v>136</v>
      </c>
      <c r="H16" s="145"/>
      <c r="I16" s="111" t="s">
        <v>137</v>
      </c>
      <c r="J16" s="112"/>
      <c r="K16" s="112"/>
      <c r="L16" s="112"/>
      <c r="M16" s="113"/>
      <c r="N16" s="146" t="s">
        <v>138</v>
      </c>
      <c r="O16" s="112"/>
      <c r="P16" s="112"/>
      <c r="Q16" s="112"/>
      <c r="R16" s="112"/>
      <c r="S16" s="112"/>
      <c r="T16" s="112"/>
      <c r="U16" s="113"/>
      <c r="V16" s="19"/>
    </row>
    <row r="17" spans="2:22" ht="1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15">
      <c r="B18" s="126" t="s">
        <v>43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2:22" ht="1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15">
      <c r="B20" s="127" t="s">
        <v>32</v>
      </c>
      <c r="C20" s="128"/>
      <c r="D20" s="129"/>
      <c r="E20" s="130" t="s">
        <v>190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56"/>
      <c r="P20" s="56"/>
      <c r="Q20" s="6"/>
      <c r="R20" s="6"/>
      <c r="S20" s="6"/>
      <c r="T20" s="6"/>
      <c r="U20" s="6"/>
      <c r="V20" s="19"/>
    </row>
    <row r="21" spans="2:22" ht="15">
      <c r="B21" s="22"/>
      <c r="C21" s="21"/>
      <c r="D21" s="21"/>
      <c r="E21" s="69"/>
      <c r="F21" s="69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6"/>
      <c r="R21" s="6"/>
      <c r="S21" s="6"/>
      <c r="T21" s="6"/>
      <c r="U21" s="6"/>
      <c r="V21" s="19"/>
    </row>
    <row r="22" spans="2:22" ht="15">
      <c r="B22" s="127" t="s">
        <v>31</v>
      </c>
      <c r="C22" s="128"/>
      <c r="D22" s="128"/>
      <c r="E22" s="217" t="s">
        <v>241</v>
      </c>
      <c r="F22" s="218"/>
      <c r="G22" s="218"/>
      <c r="H22" s="218"/>
      <c r="I22" s="218"/>
      <c r="J22" s="218"/>
      <c r="K22" s="218"/>
      <c r="L22" s="218"/>
      <c r="M22" s="219"/>
      <c r="N22" s="115" t="s">
        <v>30</v>
      </c>
      <c r="O22" s="115"/>
      <c r="P22" s="115"/>
      <c r="Q22" s="216" t="s">
        <v>191</v>
      </c>
      <c r="R22" s="216"/>
      <c r="S22" s="216"/>
      <c r="T22" s="216"/>
      <c r="U22" s="216"/>
      <c r="V22" s="19"/>
    </row>
    <row r="23" spans="2:22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ht="15" customHeight="1">
      <c r="A24" s="31"/>
      <c r="B24" s="134" t="s">
        <v>47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ht="15" customHeight="1">
      <c r="A26" s="6"/>
      <c r="B26" s="7"/>
      <c r="C26" s="138" t="s">
        <v>57</v>
      </c>
      <c r="D26" s="139"/>
      <c r="E26" s="138" t="s">
        <v>27</v>
      </c>
      <c r="F26" s="139"/>
      <c r="G26" s="138" t="s">
        <v>26</v>
      </c>
      <c r="H26" s="139"/>
      <c r="I26" s="144" t="s">
        <v>25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"/>
    </row>
    <row r="27" spans="1:22" ht="15">
      <c r="A27" s="6"/>
      <c r="B27" s="7"/>
      <c r="C27" s="140"/>
      <c r="D27" s="141"/>
      <c r="E27" s="140"/>
      <c r="F27" s="141"/>
      <c r="G27" s="140"/>
      <c r="H27" s="14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ht="25.5" customHeight="1">
      <c r="A28" s="6" t="s">
        <v>202</v>
      </c>
      <c r="B28" s="7"/>
      <c r="C28" s="46" t="s">
        <v>11</v>
      </c>
      <c r="D28" s="54" t="s">
        <v>204</v>
      </c>
      <c r="E28" s="118" t="s">
        <v>203</v>
      </c>
      <c r="F28" s="118"/>
      <c r="G28" s="151" t="s">
        <v>201</v>
      </c>
      <c r="H28" s="151"/>
      <c r="I28" s="55">
        <v>2</v>
      </c>
      <c r="J28" s="55">
        <v>1</v>
      </c>
      <c r="K28" s="55"/>
      <c r="L28" s="55"/>
      <c r="M28" s="55"/>
      <c r="N28" s="61"/>
      <c r="O28" s="61"/>
      <c r="P28" s="61"/>
      <c r="Q28" s="61"/>
      <c r="R28" s="61"/>
      <c r="S28" s="61"/>
      <c r="T28" s="61"/>
      <c r="U28" s="61">
        <f>SUM(I28:T28)</f>
        <v>3</v>
      </c>
      <c r="V28" s="5"/>
    </row>
    <row r="29" spans="1:22" ht="15" customHeight="1">
      <c r="A29" s="6"/>
      <c r="B29" s="7"/>
      <c r="C29" s="46" t="s">
        <v>10</v>
      </c>
      <c r="D29" s="54" t="s">
        <v>205</v>
      </c>
      <c r="E29" s="118" t="s">
        <v>206</v>
      </c>
      <c r="F29" s="118"/>
      <c r="G29" s="151">
        <v>4</v>
      </c>
      <c r="H29" s="151"/>
      <c r="I29" s="55">
        <v>1</v>
      </c>
      <c r="J29" s="55"/>
      <c r="K29" s="55"/>
      <c r="L29" s="55"/>
      <c r="M29" s="55"/>
      <c r="N29" s="61"/>
      <c r="O29" s="61"/>
      <c r="P29" s="61"/>
      <c r="Q29" s="61"/>
      <c r="R29" s="61"/>
      <c r="S29" s="61"/>
      <c r="T29" s="61"/>
      <c r="U29" s="61">
        <f aca="true" t="shared" si="0" ref="U29:U47">SUM(I29:T29)</f>
        <v>1</v>
      </c>
      <c r="V29" s="5"/>
    </row>
    <row r="30" spans="1:22" ht="23.25" customHeight="1">
      <c r="A30" s="6"/>
      <c r="B30" s="7"/>
      <c r="C30" s="46" t="s">
        <v>9</v>
      </c>
      <c r="D30" s="54" t="s">
        <v>207</v>
      </c>
      <c r="E30" s="183" t="s">
        <v>208</v>
      </c>
      <c r="F30" s="184"/>
      <c r="G30" s="136">
        <v>10</v>
      </c>
      <c r="H30" s="137"/>
      <c r="I30" s="55">
        <v>3</v>
      </c>
      <c r="J30" s="55">
        <v>1</v>
      </c>
      <c r="K30" s="55"/>
      <c r="L30" s="55"/>
      <c r="M30" s="55"/>
      <c r="N30" s="61"/>
      <c r="O30" s="61"/>
      <c r="P30" s="61"/>
      <c r="Q30" s="61"/>
      <c r="R30" s="61"/>
      <c r="S30" s="61"/>
      <c r="T30" s="61"/>
      <c r="U30" s="61">
        <f t="shared" si="0"/>
        <v>4</v>
      </c>
      <c r="V30" s="5"/>
    </row>
    <row r="31" spans="1:22" ht="15" customHeight="1">
      <c r="A31" s="6"/>
      <c r="B31" s="7"/>
      <c r="C31" s="46" t="s">
        <v>49</v>
      </c>
      <c r="D31" s="54" t="s">
        <v>209</v>
      </c>
      <c r="E31" s="183" t="s">
        <v>210</v>
      </c>
      <c r="F31" s="184"/>
      <c r="G31" s="136" t="s">
        <v>216</v>
      </c>
      <c r="H31" s="137"/>
      <c r="I31" s="55">
        <v>1</v>
      </c>
      <c r="J31" s="55">
        <v>1</v>
      </c>
      <c r="K31" s="55"/>
      <c r="L31" s="55"/>
      <c r="M31" s="55"/>
      <c r="N31" s="61"/>
      <c r="O31" s="61"/>
      <c r="P31" s="61"/>
      <c r="Q31" s="61"/>
      <c r="R31" s="61"/>
      <c r="S31" s="61"/>
      <c r="T31" s="61"/>
      <c r="U31" s="61">
        <f t="shared" si="0"/>
        <v>2</v>
      </c>
      <c r="V31" s="5"/>
    </row>
    <row r="32" spans="1:22" ht="26.25" customHeight="1">
      <c r="A32" s="6"/>
      <c r="B32" s="7"/>
      <c r="C32" s="46" t="s">
        <v>146</v>
      </c>
      <c r="D32" s="54" t="s">
        <v>211</v>
      </c>
      <c r="E32" s="183" t="s">
        <v>212</v>
      </c>
      <c r="F32" s="184"/>
      <c r="G32" s="136" t="s">
        <v>215</v>
      </c>
      <c r="H32" s="137"/>
      <c r="I32" s="55">
        <v>1</v>
      </c>
      <c r="J32" s="55"/>
      <c r="K32" s="55"/>
      <c r="L32" s="55">
        <v>1</v>
      </c>
      <c r="M32" s="55"/>
      <c r="N32" s="61"/>
      <c r="O32" s="61">
        <v>1</v>
      </c>
      <c r="P32" s="61"/>
      <c r="Q32" s="61"/>
      <c r="R32" s="61">
        <v>1</v>
      </c>
      <c r="S32" s="61"/>
      <c r="T32" s="61"/>
      <c r="U32" s="61">
        <f t="shared" si="0"/>
        <v>4</v>
      </c>
      <c r="V32" s="5"/>
    </row>
    <row r="33" spans="1:22" ht="15" customHeight="1">
      <c r="A33" s="6"/>
      <c r="B33" s="7"/>
      <c r="C33" s="46" t="s">
        <v>147</v>
      </c>
      <c r="D33" s="54" t="s">
        <v>179</v>
      </c>
      <c r="E33" s="183" t="s">
        <v>213</v>
      </c>
      <c r="F33" s="184"/>
      <c r="G33" s="136" t="s">
        <v>214</v>
      </c>
      <c r="H33" s="137"/>
      <c r="I33" s="55">
        <v>4</v>
      </c>
      <c r="J33" s="55">
        <v>3</v>
      </c>
      <c r="K33" s="55"/>
      <c r="L33" s="55"/>
      <c r="M33" s="55"/>
      <c r="N33" s="61"/>
      <c r="O33" s="61"/>
      <c r="P33" s="61"/>
      <c r="Q33" s="61"/>
      <c r="R33" s="61"/>
      <c r="S33" s="61"/>
      <c r="T33" s="61"/>
      <c r="U33" s="61">
        <f t="shared" si="0"/>
        <v>7</v>
      </c>
      <c r="V33" s="5"/>
    </row>
    <row r="34" spans="1:22" ht="27" customHeight="1">
      <c r="A34" s="6"/>
      <c r="B34" s="7"/>
      <c r="C34" s="46" t="s">
        <v>148</v>
      </c>
      <c r="D34" s="54" t="s">
        <v>217</v>
      </c>
      <c r="E34" s="183" t="s">
        <v>218</v>
      </c>
      <c r="F34" s="184"/>
      <c r="G34" s="136">
        <v>50</v>
      </c>
      <c r="H34" s="137"/>
      <c r="I34" s="55">
        <v>9</v>
      </c>
      <c r="J34" s="55">
        <v>3</v>
      </c>
      <c r="K34" s="55"/>
      <c r="L34" s="55"/>
      <c r="M34" s="55"/>
      <c r="N34" s="61"/>
      <c r="O34" s="61"/>
      <c r="P34" s="61"/>
      <c r="Q34" s="61"/>
      <c r="R34" s="61"/>
      <c r="S34" s="61"/>
      <c r="T34" s="61"/>
      <c r="U34" s="61">
        <f t="shared" si="0"/>
        <v>12</v>
      </c>
      <c r="V34" s="5"/>
    </row>
    <row r="35" spans="1:22" ht="28.5" customHeight="1">
      <c r="A35" s="6"/>
      <c r="B35" s="7"/>
      <c r="C35" s="46" t="s">
        <v>149</v>
      </c>
      <c r="D35" s="54" t="s">
        <v>219</v>
      </c>
      <c r="E35" s="183" t="s">
        <v>220</v>
      </c>
      <c r="F35" s="184"/>
      <c r="G35" s="136" t="s">
        <v>221</v>
      </c>
      <c r="H35" s="137"/>
      <c r="I35" s="55"/>
      <c r="J35" s="55"/>
      <c r="K35" s="55"/>
      <c r="L35" s="55"/>
      <c r="M35" s="55"/>
      <c r="N35" s="61"/>
      <c r="O35" s="61"/>
      <c r="P35" s="61"/>
      <c r="Q35" s="61"/>
      <c r="R35" s="61"/>
      <c r="S35" s="61"/>
      <c r="T35" s="61"/>
      <c r="U35" s="61">
        <f t="shared" si="0"/>
        <v>0</v>
      </c>
      <c r="V35" s="5"/>
    </row>
    <row r="36" spans="1:22" ht="43.5" customHeight="1">
      <c r="A36" s="6"/>
      <c r="B36" s="7"/>
      <c r="C36" s="46" t="s">
        <v>150</v>
      </c>
      <c r="D36" s="54" t="s">
        <v>222</v>
      </c>
      <c r="E36" s="118" t="s">
        <v>223</v>
      </c>
      <c r="F36" s="118"/>
      <c r="G36" s="151">
        <v>10</v>
      </c>
      <c r="H36" s="151"/>
      <c r="I36" s="55">
        <v>1</v>
      </c>
      <c r="J36" s="55">
        <v>1</v>
      </c>
      <c r="K36" s="55"/>
      <c r="L36" s="55"/>
      <c r="M36" s="55"/>
      <c r="N36" s="61"/>
      <c r="O36" s="61"/>
      <c r="P36" s="61"/>
      <c r="Q36" s="61"/>
      <c r="R36" s="61"/>
      <c r="S36" s="61"/>
      <c r="T36" s="61"/>
      <c r="U36" s="61">
        <f t="shared" si="0"/>
        <v>2</v>
      </c>
      <c r="V36" s="5"/>
    </row>
    <row r="37" spans="1:22" ht="15" customHeight="1">
      <c r="A37" s="6"/>
      <c r="B37" s="7"/>
      <c r="C37" s="46" t="s">
        <v>160</v>
      </c>
      <c r="D37" s="54" t="s">
        <v>224</v>
      </c>
      <c r="E37" s="183" t="s">
        <v>225</v>
      </c>
      <c r="F37" s="184"/>
      <c r="G37" s="136" t="s">
        <v>226</v>
      </c>
      <c r="H37" s="137"/>
      <c r="I37" s="55">
        <v>1</v>
      </c>
      <c r="J37" s="55"/>
      <c r="K37" s="55"/>
      <c r="L37" s="55"/>
      <c r="M37" s="55"/>
      <c r="N37" s="61"/>
      <c r="O37" s="61"/>
      <c r="P37" s="61"/>
      <c r="Q37" s="61"/>
      <c r="R37" s="61"/>
      <c r="S37" s="61"/>
      <c r="T37" s="61"/>
      <c r="U37" s="61">
        <f t="shared" si="0"/>
        <v>1</v>
      </c>
      <c r="V37" s="5"/>
    </row>
    <row r="38" spans="1:22" ht="15" customHeight="1">
      <c r="A38" s="6"/>
      <c r="B38" s="7"/>
      <c r="C38" s="46" t="s">
        <v>192</v>
      </c>
      <c r="D38" s="54" t="s">
        <v>227</v>
      </c>
      <c r="E38" s="183" t="s">
        <v>228</v>
      </c>
      <c r="F38" s="184"/>
      <c r="G38" s="136" t="s">
        <v>216</v>
      </c>
      <c r="H38" s="137"/>
      <c r="I38" s="55">
        <v>1</v>
      </c>
      <c r="J38" s="55">
        <v>1</v>
      </c>
      <c r="K38" s="55"/>
      <c r="L38" s="55"/>
      <c r="M38" s="55"/>
      <c r="N38" s="61"/>
      <c r="O38" s="61"/>
      <c r="P38" s="61"/>
      <c r="Q38" s="61"/>
      <c r="R38" s="61"/>
      <c r="S38" s="61"/>
      <c r="T38" s="61"/>
      <c r="U38" s="61">
        <f t="shared" si="0"/>
        <v>2</v>
      </c>
      <c r="V38" s="5"/>
    </row>
    <row r="39" spans="1:22" ht="15" customHeight="1">
      <c r="A39" s="6"/>
      <c r="B39" s="7"/>
      <c r="C39" s="46" t="s">
        <v>193</v>
      </c>
      <c r="D39" s="54" t="s">
        <v>229</v>
      </c>
      <c r="E39" s="183" t="s">
        <v>230</v>
      </c>
      <c r="F39" s="184"/>
      <c r="G39" s="136">
        <v>2111</v>
      </c>
      <c r="H39" s="137"/>
      <c r="I39" s="55">
        <v>717</v>
      </c>
      <c r="J39" s="55">
        <v>136</v>
      </c>
      <c r="K39" s="55"/>
      <c r="L39" s="55"/>
      <c r="M39" s="55"/>
      <c r="N39" s="61"/>
      <c r="O39" s="61"/>
      <c r="P39" s="61"/>
      <c r="Q39" s="61"/>
      <c r="R39" s="61"/>
      <c r="S39" s="61"/>
      <c r="T39" s="61"/>
      <c r="U39" s="61">
        <f t="shared" si="0"/>
        <v>853</v>
      </c>
      <c r="V39" s="5"/>
    </row>
    <row r="40" spans="1:22" ht="15" customHeight="1">
      <c r="A40" s="6"/>
      <c r="B40" s="7"/>
      <c r="C40" s="46" t="s">
        <v>194</v>
      </c>
      <c r="D40" s="54" t="s">
        <v>231</v>
      </c>
      <c r="E40" s="183" t="s">
        <v>232</v>
      </c>
      <c r="F40" s="184"/>
      <c r="G40" s="136">
        <v>840</v>
      </c>
      <c r="H40" s="137"/>
      <c r="I40" s="55">
        <v>20</v>
      </c>
      <c r="J40" s="55"/>
      <c r="K40" s="55"/>
      <c r="L40" s="55"/>
      <c r="M40" s="55"/>
      <c r="N40" s="61"/>
      <c r="O40" s="61"/>
      <c r="P40" s="61"/>
      <c r="Q40" s="61"/>
      <c r="R40" s="61"/>
      <c r="S40" s="61"/>
      <c r="T40" s="61"/>
      <c r="U40" s="61">
        <f t="shared" si="0"/>
        <v>20</v>
      </c>
      <c r="V40" s="5"/>
    </row>
    <row r="41" spans="1:22" ht="27.75" customHeight="1">
      <c r="A41" s="6"/>
      <c r="B41" s="7"/>
      <c r="C41" s="46" t="s">
        <v>195</v>
      </c>
      <c r="D41" s="54" t="s">
        <v>233</v>
      </c>
      <c r="E41" s="183" t="s">
        <v>234</v>
      </c>
      <c r="F41" s="184"/>
      <c r="G41" s="136">
        <v>10</v>
      </c>
      <c r="H41" s="137"/>
      <c r="I41" s="55"/>
      <c r="J41" s="55"/>
      <c r="K41" s="55"/>
      <c r="L41" s="55"/>
      <c r="M41" s="55"/>
      <c r="N41" s="61"/>
      <c r="O41" s="61"/>
      <c r="P41" s="61"/>
      <c r="Q41" s="61"/>
      <c r="R41" s="61"/>
      <c r="S41" s="61"/>
      <c r="T41" s="61"/>
      <c r="U41" s="61">
        <f t="shared" si="0"/>
        <v>0</v>
      </c>
      <c r="V41" s="5"/>
    </row>
    <row r="42" spans="1:22" ht="24.75" customHeight="1">
      <c r="A42" s="6"/>
      <c r="B42" s="7"/>
      <c r="C42" s="46" t="s">
        <v>196</v>
      </c>
      <c r="D42" s="54" t="s">
        <v>235</v>
      </c>
      <c r="E42" s="183" t="s">
        <v>236</v>
      </c>
      <c r="F42" s="184"/>
      <c r="G42" s="136">
        <v>8</v>
      </c>
      <c r="H42" s="137"/>
      <c r="I42" s="55"/>
      <c r="J42" s="55"/>
      <c r="K42" s="55"/>
      <c r="L42" s="55"/>
      <c r="M42" s="55"/>
      <c r="N42" s="61"/>
      <c r="O42" s="61"/>
      <c r="P42" s="61"/>
      <c r="Q42" s="61"/>
      <c r="R42" s="61"/>
      <c r="S42" s="61"/>
      <c r="T42" s="61"/>
      <c r="U42" s="61">
        <f t="shared" si="0"/>
        <v>0</v>
      </c>
      <c r="V42" s="5"/>
    </row>
    <row r="43" spans="1:22" ht="28.5" customHeight="1">
      <c r="A43" s="6"/>
      <c r="B43" s="7"/>
      <c r="C43" s="46" t="s">
        <v>197</v>
      </c>
      <c r="D43" s="54" t="s">
        <v>239</v>
      </c>
      <c r="E43" s="183" t="s">
        <v>240</v>
      </c>
      <c r="F43" s="184"/>
      <c r="G43" s="136"/>
      <c r="H43" s="137"/>
      <c r="I43" s="55">
        <v>1</v>
      </c>
      <c r="J43" s="55"/>
      <c r="K43" s="55"/>
      <c r="L43" s="55"/>
      <c r="M43" s="55"/>
      <c r="N43" s="61"/>
      <c r="O43" s="61"/>
      <c r="P43" s="61"/>
      <c r="Q43" s="61"/>
      <c r="R43" s="61"/>
      <c r="S43" s="61"/>
      <c r="T43" s="61"/>
      <c r="U43" s="61">
        <f t="shared" si="0"/>
        <v>1</v>
      </c>
      <c r="V43" s="5"/>
    </row>
    <row r="44" spans="1:22" ht="15" customHeight="1">
      <c r="A44" s="6"/>
      <c r="B44" s="7"/>
      <c r="C44" s="46" t="s">
        <v>198</v>
      </c>
      <c r="D44" s="54"/>
      <c r="E44" s="183"/>
      <c r="F44" s="184"/>
      <c r="G44" s="136"/>
      <c r="H44" s="137"/>
      <c r="I44" s="55"/>
      <c r="J44" s="55"/>
      <c r="K44" s="55"/>
      <c r="L44" s="55"/>
      <c r="M44" s="55"/>
      <c r="N44" s="61"/>
      <c r="O44" s="61"/>
      <c r="P44" s="61"/>
      <c r="Q44" s="61"/>
      <c r="R44" s="61"/>
      <c r="S44" s="61"/>
      <c r="T44" s="61"/>
      <c r="U44" s="61">
        <f t="shared" si="0"/>
        <v>0</v>
      </c>
      <c r="V44" s="5"/>
    </row>
    <row r="45" spans="1:22" ht="15" customHeight="1">
      <c r="A45" s="6"/>
      <c r="B45" s="7"/>
      <c r="C45" s="46" t="s">
        <v>199</v>
      </c>
      <c r="D45" s="54"/>
      <c r="E45" s="183"/>
      <c r="F45" s="184"/>
      <c r="G45" s="136"/>
      <c r="H45" s="137"/>
      <c r="I45" s="55"/>
      <c r="J45" s="55"/>
      <c r="K45" s="55"/>
      <c r="L45" s="55"/>
      <c r="M45" s="55"/>
      <c r="N45" s="61"/>
      <c r="O45" s="61"/>
      <c r="P45" s="61"/>
      <c r="Q45" s="61"/>
      <c r="R45" s="61"/>
      <c r="S45" s="61"/>
      <c r="T45" s="61"/>
      <c r="U45" s="61">
        <f t="shared" si="0"/>
        <v>0</v>
      </c>
      <c r="V45" s="5"/>
    </row>
    <row r="46" spans="1:22" ht="15" customHeight="1">
      <c r="A46" s="6"/>
      <c r="B46" s="7"/>
      <c r="C46" s="46" t="s">
        <v>200</v>
      </c>
      <c r="D46" s="54"/>
      <c r="E46" s="118"/>
      <c r="F46" s="118"/>
      <c r="G46" s="151"/>
      <c r="H46" s="151"/>
      <c r="I46" s="55"/>
      <c r="J46" s="55"/>
      <c r="K46" s="55"/>
      <c r="L46" s="55"/>
      <c r="M46" s="55"/>
      <c r="N46" s="61"/>
      <c r="O46" s="61"/>
      <c r="P46" s="61"/>
      <c r="Q46" s="61"/>
      <c r="R46" s="61"/>
      <c r="S46" s="61"/>
      <c r="T46" s="61"/>
      <c r="U46" s="61">
        <f t="shared" si="0"/>
        <v>0</v>
      </c>
      <c r="V46" s="5"/>
    </row>
    <row r="47" spans="1:22" ht="15">
      <c r="A47" s="6"/>
      <c r="B47" s="7"/>
      <c r="C47" s="46" t="s">
        <v>52</v>
      </c>
      <c r="D47" s="54"/>
      <c r="E47" s="220"/>
      <c r="F47" s="221"/>
      <c r="G47" s="136"/>
      <c r="H47" s="137"/>
      <c r="I47" s="55"/>
      <c r="J47" s="55"/>
      <c r="K47" s="55"/>
      <c r="L47" s="55"/>
      <c r="M47" s="55"/>
      <c r="N47" s="61"/>
      <c r="O47" s="61"/>
      <c r="P47" s="61"/>
      <c r="Q47" s="61"/>
      <c r="R47" s="61"/>
      <c r="S47" s="61"/>
      <c r="T47" s="61"/>
      <c r="U47" s="61">
        <f t="shared" si="0"/>
        <v>0</v>
      </c>
      <c r="V47" s="5"/>
    </row>
    <row r="48" spans="1:22" ht="15.75">
      <c r="A48" s="6"/>
      <c r="B48" s="36"/>
      <c r="C48" s="44"/>
      <c r="D48" s="37"/>
      <c r="E48" s="38"/>
      <c r="F48" s="38"/>
      <c r="G48" s="39"/>
      <c r="H48" s="39"/>
      <c r="I48" s="40"/>
      <c r="J48" s="40"/>
      <c r="K48" s="40"/>
      <c r="L48" s="40"/>
      <c r="M48" s="41"/>
      <c r="N48" s="42"/>
      <c r="O48" s="42"/>
      <c r="P48" s="42"/>
      <c r="Q48" s="42"/>
      <c r="R48" s="42"/>
      <c r="S48" s="42"/>
      <c r="T48" s="42"/>
      <c r="U48" s="42"/>
      <c r="V48" s="11"/>
    </row>
    <row r="49" spans="1:22" ht="15" customHeight="1">
      <c r="A49" s="6"/>
      <c r="B49" s="167" t="s">
        <v>44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ht="15">
      <c r="A50" s="6"/>
      <c r="B50" s="48"/>
      <c r="C50" s="49"/>
      <c r="D50" s="17"/>
      <c r="E50" s="35"/>
      <c r="F50" s="35"/>
      <c r="G50" s="35"/>
      <c r="H50" s="35"/>
      <c r="I50" s="35"/>
      <c r="J50" s="35"/>
      <c r="K50" s="35"/>
      <c r="L50" s="35"/>
      <c r="M50" s="35"/>
      <c r="N50" s="17"/>
      <c r="O50" s="17"/>
      <c r="P50" s="17"/>
      <c r="Q50" s="17"/>
      <c r="R50" s="17"/>
      <c r="S50" s="17"/>
      <c r="T50" s="17"/>
      <c r="U50" s="17"/>
      <c r="V50" s="9"/>
    </row>
    <row r="51" spans="1:22" ht="15" customHeight="1">
      <c r="A51" s="6"/>
      <c r="B51" s="7"/>
      <c r="C51" s="45"/>
      <c r="D51" s="159" t="s">
        <v>0</v>
      </c>
      <c r="E51" s="159" t="s">
        <v>70</v>
      </c>
      <c r="F51" s="153" t="s">
        <v>48</v>
      </c>
      <c r="G51" s="154"/>
      <c r="H51" s="149" t="s">
        <v>127</v>
      </c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5"/>
    </row>
    <row r="52" spans="1:22" ht="29.25" customHeight="1">
      <c r="A52" s="6"/>
      <c r="B52" s="7"/>
      <c r="C52" s="45"/>
      <c r="D52" s="160"/>
      <c r="E52" s="160"/>
      <c r="F52" s="149"/>
      <c r="G52" s="155"/>
      <c r="H52" s="161" t="s">
        <v>6</v>
      </c>
      <c r="I52" s="161"/>
      <c r="J52" s="161" t="s">
        <v>7</v>
      </c>
      <c r="K52" s="161"/>
      <c r="L52" s="161"/>
      <c r="M52" s="162" t="s">
        <v>46</v>
      </c>
      <c r="N52" s="162"/>
      <c r="O52" s="162"/>
      <c r="P52" s="156" t="s">
        <v>8</v>
      </c>
      <c r="Q52" s="156"/>
      <c r="R52" s="156"/>
      <c r="S52" s="156" t="s">
        <v>71</v>
      </c>
      <c r="T52" s="156"/>
      <c r="U52" s="156"/>
      <c r="V52" s="5"/>
    </row>
    <row r="53" spans="1:22" ht="15" customHeight="1">
      <c r="A53" s="6"/>
      <c r="B53" s="7"/>
      <c r="C53" s="45"/>
      <c r="D53" s="84"/>
      <c r="E53" s="95"/>
      <c r="F53" s="201"/>
      <c r="G53" s="202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5"/>
    </row>
    <row r="54" spans="1:22" ht="15">
      <c r="A54" s="6"/>
      <c r="B54" s="7"/>
      <c r="C54" s="45"/>
      <c r="D54" s="84"/>
      <c r="E54" s="95"/>
      <c r="F54" s="201"/>
      <c r="G54" s="202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5"/>
    </row>
    <row r="55" spans="1:22" ht="15">
      <c r="A55" s="6"/>
      <c r="B55" s="7"/>
      <c r="C55" s="45"/>
      <c r="D55" s="84"/>
      <c r="E55" s="95"/>
      <c r="F55" s="201"/>
      <c r="G55" s="202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5"/>
    </row>
    <row r="56" spans="1:22" ht="15">
      <c r="A56" s="6"/>
      <c r="B56" s="7"/>
      <c r="C56" s="45"/>
      <c r="D56" s="84"/>
      <c r="E56" s="95"/>
      <c r="F56" s="201"/>
      <c r="G56" s="202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5"/>
    </row>
    <row r="57" spans="1:22" ht="15" customHeight="1">
      <c r="A57" s="6"/>
      <c r="B57" s="7"/>
      <c r="C57" s="45"/>
      <c r="D57" s="6"/>
      <c r="E57" s="87"/>
      <c r="F57" s="87"/>
      <c r="G57" s="87"/>
      <c r="H57" s="81"/>
      <c r="I57" s="8"/>
      <c r="J57" s="81"/>
      <c r="K57" s="85"/>
      <c r="L57" s="8"/>
      <c r="M57" s="85"/>
      <c r="N57" s="85"/>
      <c r="O57" s="6"/>
      <c r="P57" s="188"/>
      <c r="Q57" s="188"/>
      <c r="R57" s="189"/>
      <c r="S57" s="185"/>
      <c r="T57" s="186"/>
      <c r="U57" s="187"/>
      <c r="V57" s="5"/>
    </row>
    <row r="58" spans="1:22" ht="15">
      <c r="A58" s="5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1"/>
    </row>
    <row r="59" spans="1:22" ht="15" customHeight="1">
      <c r="A59" s="6"/>
      <c r="B59" s="167" t="s">
        <v>45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1:22" ht="15">
      <c r="A60" s="5"/>
      <c r="B60" s="60"/>
      <c r="C60" s="93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9"/>
    </row>
    <row r="61" spans="1:22" ht="15">
      <c r="A61" s="5"/>
      <c r="B61" s="7"/>
      <c r="C61" s="6"/>
      <c r="D61" s="6"/>
      <c r="E61" s="6"/>
      <c r="F61" s="6"/>
      <c r="G61" s="6"/>
      <c r="H61" s="6"/>
      <c r="I61" s="6"/>
      <c r="J61" s="6"/>
      <c r="K61" s="65"/>
      <c r="L61" s="65"/>
      <c r="M61" s="65"/>
      <c r="N61" s="65"/>
      <c r="O61" s="65"/>
      <c r="P61" s="50"/>
      <c r="Q61" s="50"/>
      <c r="R61" s="50"/>
      <c r="S61" s="50"/>
      <c r="T61" s="50"/>
      <c r="U61" s="50"/>
      <c r="V61" s="5"/>
    </row>
    <row r="62" spans="1:22" ht="15">
      <c r="A62" s="5"/>
      <c r="B62" s="7"/>
      <c r="C62" s="6"/>
      <c r="D62" s="6"/>
      <c r="E62" s="115" t="s">
        <v>74</v>
      </c>
      <c r="F62" s="115"/>
      <c r="G62" s="117"/>
      <c r="H62" s="180">
        <f>S57</f>
        <v>0</v>
      </c>
      <c r="I62" s="181"/>
      <c r="J62" s="181"/>
      <c r="K62" s="181"/>
      <c r="L62" s="182"/>
      <c r="M62" s="6"/>
      <c r="N62" s="6"/>
      <c r="O62" s="6"/>
      <c r="P62" s="6"/>
      <c r="Q62" s="6"/>
      <c r="R62" s="6"/>
      <c r="S62" s="6"/>
      <c r="T62" s="6"/>
      <c r="U62" s="6"/>
      <c r="V62" s="5"/>
    </row>
    <row r="63" spans="1:22" ht="15">
      <c r="A63" s="5"/>
      <c r="B63" s="7"/>
      <c r="C63" s="6"/>
      <c r="D63" s="6"/>
      <c r="E63" s="6"/>
      <c r="F63" s="6"/>
      <c r="G63" s="6"/>
      <c r="H63" s="6"/>
      <c r="I63" s="6"/>
      <c r="J63" s="6"/>
      <c r="K63" s="65"/>
      <c r="L63" s="65"/>
      <c r="M63" s="65"/>
      <c r="N63" s="65"/>
      <c r="O63" s="65"/>
      <c r="P63" s="50"/>
      <c r="Q63" s="50"/>
      <c r="R63" s="50"/>
      <c r="S63" s="50"/>
      <c r="T63" s="50"/>
      <c r="U63" s="50"/>
      <c r="V63" s="5"/>
    </row>
    <row r="64" spans="1:22" ht="15">
      <c r="A64" s="5"/>
      <c r="B64" s="7"/>
      <c r="C64" s="6"/>
      <c r="D64" s="6"/>
      <c r="E64" s="115" t="s">
        <v>72</v>
      </c>
      <c r="F64" s="115"/>
      <c r="G64" s="117"/>
      <c r="H64" s="180"/>
      <c r="I64" s="181"/>
      <c r="J64" s="181"/>
      <c r="K64" s="181"/>
      <c r="L64" s="182"/>
      <c r="M64" s="6"/>
      <c r="N64" s="6"/>
      <c r="O64" s="6"/>
      <c r="P64" s="6"/>
      <c r="Q64" s="6"/>
      <c r="R64" s="6"/>
      <c r="S64" s="6"/>
      <c r="T64" s="6"/>
      <c r="U64" s="6"/>
      <c r="V64" s="5"/>
    </row>
    <row r="65" spans="1:22" ht="15">
      <c r="A65" s="5"/>
      <c r="B65" s="7"/>
      <c r="C65" s="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"/>
    </row>
    <row r="66" spans="1:22" ht="15">
      <c r="A66" s="5"/>
      <c r="B66" s="7"/>
      <c r="C66" s="6"/>
      <c r="D66" s="14"/>
      <c r="E66" s="178" t="s">
        <v>73</v>
      </c>
      <c r="F66" s="178"/>
      <c r="G66" s="179"/>
      <c r="H66" s="180">
        <f>SUM(H62+H64)</f>
        <v>0</v>
      </c>
      <c r="I66" s="181"/>
      <c r="J66" s="181"/>
      <c r="K66" s="181"/>
      <c r="L66" s="182"/>
      <c r="M66" s="14"/>
      <c r="N66" s="14"/>
      <c r="O66" s="14"/>
      <c r="P66" s="14"/>
      <c r="Q66" s="14"/>
      <c r="R66" s="14"/>
      <c r="S66" s="14"/>
      <c r="T66" s="14"/>
      <c r="U66" s="14"/>
      <c r="V66" s="5"/>
    </row>
    <row r="67" spans="1:22" ht="15">
      <c r="A67" s="5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/>
    </row>
    <row r="68" spans="1:22" ht="15">
      <c r="A68" s="5"/>
      <c r="B68" s="7"/>
      <c r="C68" s="6"/>
      <c r="D68" s="6"/>
      <c r="E68" s="6"/>
      <c r="F68" s="128" t="s">
        <v>54</v>
      </c>
      <c r="G68" s="129"/>
      <c r="H68" s="204">
        <v>41275</v>
      </c>
      <c r="I68" s="205"/>
      <c r="J68" s="206"/>
      <c r="K68" s="6"/>
      <c r="L68" s="8"/>
      <c r="M68" s="175" t="s">
        <v>55</v>
      </c>
      <c r="N68" s="175"/>
      <c r="O68" s="175"/>
      <c r="P68" s="176"/>
      <c r="Q68" s="204">
        <v>41639</v>
      </c>
      <c r="R68" s="205"/>
      <c r="S68" s="205"/>
      <c r="T68" s="206"/>
      <c r="U68" s="6"/>
      <c r="V68" s="5"/>
    </row>
    <row r="69" spans="1:22" ht="15">
      <c r="A69" s="5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5"/>
    </row>
    <row r="70" spans="1:22" ht="15">
      <c r="A70" s="5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1"/>
    </row>
    <row r="71" spans="1:22" ht="15" customHeight="1">
      <c r="A71" s="6"/>
      <c r="B71" s="167" t="s">
        <v>56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</row>
    <row r="72" spans="1:22" ht="15">
      <c r="A72" s="5"/>
      <c r="B72" s="2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9"/>
    </row>
    <row r="73" spans="1:22" ht="15" customHeight="1">
      <c r="A73" s="19"/>
      <c r="B73" s="67"/>
      <c r="C73" s="14"/>
      <c r="D73" s="14"/>
      <c r="E73" s="59"/>
      <c r="F73" s="164" t="s">
        <v>4</v>
      </c>
      <c r="G73" s="165"/>
      <c r="H73" s="165"/>
      <c r="I73" s="166"/>
      <c r="J73" s="164" t="s">
        <v>5</v>
      </c>
      <c r="K73" s="165"/>
      <c r="L73" s="165"/>
      <c r="M73" s="165"/>
      <c r="N73" s="166"/>
      <c r="O73" s="164" t="s">
        <v>51</v>
      </c>
      <c r="P73" s="165"/>
      <c r="Q73" s="165"/>
      <c r="R73" s="165"/>
      <c r="S73" s="165"/>
      <c r="T73" s="6"/>
      <c r="U73" s="6"/>
      <c r="V73" s="19"/>
    </row>
    <row r="74" spans="1:22" ht="15" customHeight="1">
      <c r="A74" s="19"/>
      <c r="B74" s="7"/>
      <c r="C74" s="6"/>
      <c r="D74" s="6"/>
      <c r="E74" s="6"/>
      <c r="F74" s="163" t="s">
        <v>50</v>
      </c>
      <c r="G74" s="163"/>
      <c r="H74" s="163"/>
      <c r="I74" s="163"/>
      <c r="J74" s="163" t="s">
        <v>50</v>
      </c>
      <c r="K74" s="163"/>
      <c r="L74" s="163"/>
      <c r="M74" s="163"/>
      <c r="N74" s="163"/>
      <c r="O74" s="163" t="s">
        <v>50</v>
      </c>
      <c r="P74" s="163"/>
      <c r="Q74" s="163"/>
      <c r="R74" s="163"/>
      <c r="S74" s="163"/>
      <c r="T74" s="6"/>
      <c r="U74" s="6"/>
      <c r="V74" s="19"/>
    </row>
    <row r="75" spans="1:22" ht="44.25" customHeight="1">
      <c r="A75" s="19"/>
      <c r="B75" s="7"/>
      <c r="C75" s="6"/>
      <c r="D75" s="6"/>
      <c r="E75" s="6"/>
      <c r="F75" s="222" t="s">
        <v>135</v>
      </c>
      <c r="G75" s="222"/>
      <c r="H75" s="222"/>
      <c r="I75" s="222"/>
      <c r="J75" s="222" t="s">
        <v>142</v>
      </c>
      <c r="K75" s="222"/>
      <c r="L75" s="222"/>
      <c r="M75" s="222"/>
      <c r="N75" s="222"/>
      <c r="O75" s="222" t="s">
        <v>143</v>
      </c>
      <c r="P75" s="222"/>
      <c r="Q75" s="222"/>
      <c r="R75" s="222"/>
      <c r="S75" s="222"/>
      <c r="T75" s="6"/>
      <c r="U75" s="6"/>
      <c r="V75" s="19"/>
    </row>
    <row r="76" spans="1:22" ht="15">
      <c r="A76" s="19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2:2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</sheetData>
  <sheetProtection/>
  <mergeCells count="133">
    <mergeCell ref="F75:I75"/>
    <mergeCell ref="J75:N75"/>
    <mergeCell ref="O75:S75"/>
    <mergeCell ref="B71:V71"/>
    <mergeCell ref="F73:I73"/>
    <mergeCell ref="J73:N73"/>
    <mergeCell ref="O73:S73"/>
    <mergeCell ref="F74:I74"/>
    <mergeCell ref="J74:N74"/>
    <mergeCell ref="O74:S74"/>
    <mergeCell ref="E66:G66"/>
    <mergeCell ref="H66:L66"/>
    <mergeCell ref="F68:G68"/>
    <mergeCell ref="H68:J68"/>
    <mergeCell ref="M68:P68"/>
    <mergeCell ref="Q68:T68"/>
    <mergeCell ref="P57:R57"/>
    <mergeCell ref="S57:U57"/>
    <mergeCell ref="B59:V59"/>
    <mergeCell ref="E62:G62"/>
    <mergeCell ref="H62:L62"/>
    <mergeCell ref="E64:G64"/>
    <mergeCell ref="H64:L64"/>
    <mergeCell ref="F56:G56"/>
    <mergeCell ref="H56:I56"/>
    <mergeCell ref="J56:L56"/>
    <mergeCell ref="M56:O56"/>
    <mergeCell ref="P56:R56"/>
    <mergeCell ref="S56:U56"/>
    <mergeCell ref="F55:G55"/>
    <mergeCell ref="H55:I55"/>
    <mergeCell ref="J55:L55"/>
    <mergeCell ref="M55:O55"/>
    <mergeCell ref="P55:R55"/>
    <mergeCell ref="S55:U55"/>
    <mergeCell ref="F54:G54"/>
    <mergeCell ref="H54:I54"/>
    <mergeCell ref="J54:L54"/>
    <mergeCell ref="M54:O54"/>
    <mergeCell ref="P54:R54"/>
    <mergeCell ref="S54:U54"/>
    <mergeCell ref="J52:L52"/>
    <mergeCell ref="M52:O52"/>
    <mergeCell ref="P52:R52"/>
    <mergeCell ref="S52:U52"/>
    <mergeCell ref="F53:G53"/>
    <mergeCell ref="H53:I53"/>
    <mergeCell ref="J53:L53"/>
    <mergeCell ref="M53:O53"/>
    <mergeCell ref="P53:R53"/>
    <mergeCell ref="S53:U53"/>
    <mergeCell ref="E46:F46"/>
    <mergeCell ref="G46:H46"/>
    <mergeCell ref="E47:F47"/>
    <mergeCell ref="G47:H47"/>
    <mergeCell ref="B49:V49"/>
    <mergeCell ref="D51:D52"/>
    <mergeCell ref="E51:E52"/>
    <mergeCell ref="F51:G52"/>
    <mergeCell ref="H51:U51"/>
    <mergeCell ref="H52:I52"/>
    <mergeCell ref="E28:F28"/>
    <mergeCell ref="G28:H28"/>
    <mergeCell ref="E29:F29"/>
    <mergeCell ref="G29:H29"/>
    <mergeCell ref="E36:F36"/>
    <mergeCell ref="G36:H36"/>
    <mergeCell ref="E30:F30"/>
    <mergeCell ref="G30:H30"/>
    <mergeCell ref="E31:F31"/>
    <mergeCell ref="G31:H31"/>
    <mergeCell ref="B22:D22"/>
    <mergeCell ref="N22:P22"/>
    <mergeCell ref="Q22:U22"/>
    <mergeCell ref="B24:V24"/>
    <mergeCell ref="C26:D27"/>
    <mergeCell ref="E26:F27"/>
    <mergeCell ref="G26:H27"/>
    <mergeCell ref="I26:U26"/>
    <mergeCell ref="E22:M22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  <mergeCell ref="E32:F32"/>
    <mergeCell ref="G32:H32"/>
    <mergeCell ref="E33:F33"/>
    <mergeCell ref="G33:H33"/>
    <mergeCell ref="E34:F34"/>
    <mergeCell ref="G34:H34"/>
    <mergeCell ref="E35:F35"/>
    <mergeCell ref="G35:H35"/>
    <mergeCell ref="E37:F37"/>
    <mergeCell ref="G37:H37"/>
    <mergeCell ref="E38:F38"/>
    <mergeCell ref="E39:F39"/>
    <mergeCell ref="G38:H38"/>
    <mergeCell ref="G39:H39"/>
    <mergeCell ref="E40:F40"/>
    <mergeCell ref="E41:F41"/>
    <mergeCell ref="E42:F42"/>
    <mergeCell ref="E43:F43"/>
    <mergeCell ref="E44:F44"/>
    <mergeCell ref="E45:F45"/>
    <mergeCell ref="G40:H40"/>
    <mergeCell ref="G41:H41"/>
    <mergeCell ref="G42:H42"/>
    <mergeCell ref="G43:H43"/>
    <mergeCell ref="G44:H44"/>
    <mergeCell ref="G45:H45"/>
  </mergeCells>
  <hyperlinks>
    <hyperlink ref="N16" r:id="rId1" display="aguapotable_amacueca@hot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showGridLines="0" tabSelected="1" zoomScalePageLayoutView="0" workbookViewId="0" topLeftCell="A15">
      <selection activeCell="U9" sqref="U9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</cols>
  <sheetData>
    <row r="1" spans="1:2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19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ht="15.75"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1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2:22" ht="1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>
      <c r="B7" s="27"/>
      <c r="C7" s="30"/>
      <c r="D7" s="96" t="s">
        <v>36</v>
      </c>
      <c r="E7" s="122">
        <v>41225</v>
      </c>
      <c r="F7" s="123"/>
      <c r="G7" s="72"/>
      <c r="H7" s="72"/>
      <c r="I7" s="70"/>
      <c r="J7" s="70"/>
      <c r="K7" s="70"/>
      <c r="L7" s="71"/>
      <c r="M7" s="71"/>
      <c r="N7" s="71"/>
      <c r="O7" s="71"/>
      <c r="P7" s="71"/>
      <c r="Q7" s="71"/>
      <c r="R7" s="71"/>
      <c r="S7" s="124" t="s">
        <v>37</v>
      </c>
      <c r="T7" s="125"/>
      <c r="U7" s="58" t="s">
        <v>247</v>
      </c>
      <c r="V7" s="19"/>
    </row>
    <row r="8" spans="2:22" ht="15">
      <c r="B8" s="27"/>
      <c r="C8" s="30"/>
      <c r="D8" s="3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19"/>
    </row>
    <row r="9" spans="2:22" ht="15" customHeight="1">
      <c r="B9" s="207" t="s">
        <v>39</v>
      </c>
      <c r="C9" s="208"/>
      <c r="D9" s="209"/>
      <c r="E9" s="220" t="s">
        <v>242</v>
      </c>
      <c r="F9" s="223"/>
      <c r="G9" s="223"/>
      <c r="H9" s="221"/>
      <c r="I9" s="56"/>
      <c r="J9" s="114" t="s">
        <v>68</v>
      </c>
      <c r="K9" s="114"/>
      <c r="L9" s="114"/>
      <c r="M9" s="183" t="s">
        <v>243</v>
      </c>
      <c r="N9" s="224"/>
      <c r="O9" s="224"/>
      <c r="P9" s="184"/>
      <c r="Q9" s="142" t="s">
        <v>40</v>
      </c>
      <c r="R9" s="142"/>
      <c r="S9" s="142"/>
      <c r="T9" s="143"/>
      <c r="U9" s="57" t="s">
        <v>67</v>
      </c>
      <c r="V9" s="19"/>
    </row>
    <row r="10" spans="2:22" ht="15">
      <c r="B10" s="7"/>
      <c r="C10" s="6"/>
      <c r="D10" s="6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56"/>
      <c r="R10" s="56"/>
      <c r="S10" s="56"/>
      <c r="T10" s="56"/>
      <c r="U10" s="56"/>
      <c r="V10" s="19"/>
    </row>
    <row r="11" spans="1:22" ht="36.75" customHeight="1">
      <c r="A11" s="6"/>
      <c r="B11" s="7"/>
      <c r="C11" s="6"/>
      <c r="D11" s="92" t="s">
        <v>29</v>
      </c>
      <c r="E11" s="118" t="s">
        <v>244</v>
      </c>
      <c r="F11" s="118"/>
      <c r="G11" s="118"/>
      <c r="H11" s="118"/>
      <c r="I11" s="115" t="s">
        <v>28</v>
      </c>
      <c r="J11" s="115"/>
      <c r="K11" s="115"/>
      <c r="L11" s="225" t="s">
        <v>245</v>
      </c>
      <c r="M11" s="226"/>
      <c r="N11" s="226"/>
      <c r="O11" s="226"/>
      <c r="P11" s="226"/>
      <c r="Q11" s="226"/>
      <c r="R11" s="226"/>
      <c r="S11" s="226"/>
      <c r="T11" s="226"/>
      <c r="U11" s="227"/>
      <c r="V11" s="5"/>
    </row>
    <row r="12" spans="2:22" ht="15">
      <c r="B12" s="7"/>
      <c r="C12" s="6"/>
      <c r="D12" s="6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56"/>
      <c r="R12" s="56"/>
      <c r="S12" s="56"/>
      <c r="T12" s="56"/>
      <c r="U12" s="56"/>
      <c r="V12" s="19"/>
    </row>
    <row r="13" spans="2:22" ht="15" customHeight="1">
      <c r="B13" s="127" t="s">
        <v>35</v>
      </c>
      <c r="C13" s="128"/>
      <c r="D13" s="129"/>
      <c r="E13" s="118" t="s">
        <v>169</v>
      </c>
      <c r="F13" s="118"/>
      <c r="G13" s="118"/>
      <c r="H13" s="118"/>
      <c r="I13" s="118"/>
      <c r="J13" s="118"/>
      <c r="K13" s="118"/>
      <c r="L13" s="118"/>
      <c r="M13" s="118"/>
      <c r="N13" s="56"/>
      <c r="O13" s="56"/>
      <c r="P13" s="56"/>
      <c r="Q13" s="56"/>
      <c r="R13" s="56"/>
      <c r="S13" s="56"/>
      <c r="T13" s="56"/>
      <c r="U13" s="56"/>
      <c r="V13" s="19"/>
    </row>
    <row r="14" spans="2:22" ht="15">
      <c r="B14" s="94"/>
      <c r="C14" s="92"/>
      <c r="D14" s="92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2" t="s">
        <v>34</v>
      </c>
      <c r="E15" s="131" t="s">
        <v>0</v>
      </c>
      <c r="F15" s="132"/>
      <c r="G15" s="131" t="s">
        <v>1</v>
      </c>
      <c r="H15" s="132"/>
      <c r="I15" s="131" t="s">
        <v>2</v>
      </c>
      <c r="J15" s="133"/>
      <c r="K15" s="133"/>
      <c r="L15" s="133"/>
      <c r="M15" s="132"/>
      <c r="N15" s="131" t="s">
        <v>33</v>
      </c>
      <c r="O15" s="133"/>
      <c r="P15" s="133"/>
      <c r="Q15" s="133"/>
      <c r="R15" s="133"/>
      <c r="S15" s="133"/>
      <c r="T15" s="133"/>
      <c r="U15" s="132"/>
      <c r="V15" s="19"/>
    </row>
    <row r="16" spans="2:22" ht="27" customHeight="1">
      <c r="B16" s="27"/>
      <c r="C16" s="30"/>
      <c r="D16" s="152"/>
      <c r="E16" s="145" t="s">
        <v>135</v>
      </c>
      <c r="F16" s="145"/>
      <c r="G16" s="145" t="s">
        <v>136</v>
      </c>
      <c r="H16" s="145"/>
      <c r="I16" s="111" t="s">
        <v>137</v>
      </c>
      <c r="J16" s="112"/>
      <c r="K16" s="112"/>
      <c r="L16" s="112"/>
      <c r="M16" s="113"/>
      <c r="N16" s="146" t="s">
        <v>138</v>
      </c>
      <c r="O16" s="112"/>
      <c r="P16" s="112"/>
      <c r="Q16" s="112"/>
      <c r="R16" s="112"/>
      <c r="S16" s="112"/>
      <c r="T16" s="112"/>
      <c r="U16" s="113"/>
      <c r="V16" s="19"/>
    </row>
    <row r="17" spans="2:22" ht="24.75" customHeight="1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15">
      <c r="B18" s="126" t="s">
        <v>43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2:22" ht="1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15">
      <c r="B20" s="127" t="s">
        <v>32</v>
      </c>
      <c r="C20" s="128"/>
      <c r="D20" s="129"/>
      <c r="E20" s="130" t="s">
        <v>246</v>
      </c>
      <c r="F20" s="130"/>
      <c r="G20" s="130"/>
      <c r="H20" s="130"/>
      <c r="I20" s="130"/>
      <c r="J20" s="130"/>
      <c r="K20" s="130"/>
      <c r="L20" s="130"/>
      <c r="M20" s="130"/>
      <c r="N20" s="130"/>
      <c r="O20" s="56"/>
      <c r="P20" s="56"/>
      <c r="Q20" s="6"/>
      <c r="R20" s="6"/>
      <c r="S20" s="6"/>
      <c r="T20" s="6"/>
      <c r="U20" s="6"/>
      <c r="V20" s="19"/>
    </row>
    <row r="21" spans="2:22" ht="15">
      <c r="B21" s="22"/>
      <c r="C21" s="21"/>
      <c r="D21" s="21"/>
      <c r="E21" s="69"/>
      <c r="F21" s="69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6"/>
      <c r="R21" s="6"/>
      <c r="S21" s="6"/>
      <c r="T21" s="6"/>
      <c r="U21" s="6"/>
      <c r="V21" s="19"/>
    </row>
    <row r="22" spans="2:22" ht="15">
      <c r="B22" s="127" t="s">
        <v>31</v>
      </c>
      <c r="C22" s="128"/>
      <c r="D22" s="128"/>
      <c r="E22" s="228"/>
      <c r="F22" s="228"/>
      <c r="G22" s="228"/>
      <c r="H22" s="228"/>
      <c r="I22" s="228"/>
      <c r="J22" s="228"/>
      <c r="K22" s="228"/>
      <c r="L22" s="68"/>
      <c r="M22" s="68"/>
      <c r="N22" s="115" t="s">
        <v>30</v>
      </c>
      <c r="O22" s="115"/>
      <c r="P22" s="115"/>
      <c r="Q22" s="229"/>
      <c r="R22" s="229"/>
      <c r="S22" s="229"/>
      <c r="T22" s="229"/>
      <c r="U22" s="229"/>
      <c r="V22" s="19"/>
    </row>
    <row r="23" spans="2:22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ht="15" customHeight="1">
      <c r="A24" s="31"/>
      <c r="B24" s="134" t="s">
        <v>47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ht="15" customHeight="1">
      <c r="A26" s="6"/>
      <c r="B26" s="7"/>
      <c r="C26" s="138" t="s">
        <v>57</v>
      </c>
      <c r="D26" s="139"/>
      <c r="E26" s="138" t="s">
        <v>27</v>
      </c>
      <c r="F26" s="139"/>
      <c r="G26" s="138" t="s">
        <v>26</v>
      </c>
      <c r="H26" s="139"/>
      <c r="I26" s="144" t="s">
        <v>25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"/>
    </row>
    <row r="27" spans="1:22" ht="15">
      <c r="A27" s="6"/>
      <c r="B27" s="7"/>
      <c r="C27" s="140"/>
      <c r="D27" s="141"/>
      <c r="E27" s="140"/>
      <c r="F27" s="141"/>
      <c r="G27" s="140"/>
      <c r="H27" s="14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ht="25.5" customHeight="1">
      <c r="A28" s="6"/>
      <c r="B28" s="7"/>
      <c r="C28" s="46" t="s">
        <v>11</v>
      </c>
      <c r="D28" s="54" t="s">
        <v>156</v>
      </c>
      <c r="E28" s="230" t="s">
        <v>157</v>
      </c>
      <c r="F28" s="231"/>
      <c r="G28" s="136">
        <v>48</v>
      </c>
      <c r="H28" s="137"/>
      <c r="I28" s="55">
        <v>4</v>
      </c>
      <c r="J28" s="55"/>
      <c r="K28" s="55"/>
      <c r="L28" s="55"/>
      <c r="M28" s="55"/>
      <c r="N28" s="61"/>
      <c r="O28" s="61"/>
      <c r="P28" s="61"/>
      <c r="Q28" s="61"/>
      <c r="R28" s="61"/>
      <c r="S28" s="61"/>
      <c r="T28" s="61"/>
      <c r="U28" s="61">
        <f>SUM(I28:T28)</f>
        <v>4</v>
      </c>
      <c r="V28" s="5"/>
    </row>
    <row r="29" spans="1:22" ht="28.5" customHeight="1">
      <c r="A29" s="6"/>
      <c r="B29" s="7"/>
      <c r="C29" s="46" t="s">
        <v>10</v>
      </c>
      <c r="D29" s="98" t="s">
        <v>159</v>
      </c>
      <c r="E29" s="230" t="s">
        <v>157</v>
      </c>
      <c r="F29" s="231"/>
      <c r="G29" s="136">
        <v>12</v>
      </c>
      <c r="H29" s="137"/>
      <c r="I29" s="55">
        <v>1</v>
      </c>
      <c r="J29" s="55"/>
      <c r="K29" s="55"/>
      <c r="L29" s="55"/>
      <c r="M29" s="55"/>
      <c r="N29" s="61"/>
      <c r="O29" s="61"/>
      <c r="P29" s="61"/>
      <c r="Q29" s="61"/>
      <c r="R29" s="61"/>
      <c r="S29" s="61"/>
      <c r="T29" s="61"/>
      <c r="U29" s="61">
        <f>SUM(I29:T29)</f>
        <v>1</v>
      </c>
      <c r="V29" s="5"/>
    </row>
    <row r="30" spans="1:22" ht="15" customHeight="1">
      <c r="A30" s="6"/>
      <c r="B30" s="7"/>
      <c r="C30" s="46" t="s">
        <v>9</v>
      </c>
      <c r="D30" s="54" t="s">
        <v>154</v>
      </c>
      <c r="E30" s="157" t="s">
        <v>155</v>
      </c>
      <c r="F30" s="157"/>
      <c r="G30" s="151">
        <v>15</v>
      </c>
      <c r="H30" s="151"/>
      <c r="I30" s="55">
        <v>3</v>
      </c>
      <c r="J30" s="55">
        <v>2.5</v>
      </c>
      <c r="K30" s="55"/>
      <c r="L30" s="55"/>
      <c r="M30" s="55"/>
      <c r="N30" s="61"/>
      <c r="O30" s="61"/>
      <c r="P30" s="61"/>
      <c r="Q30" s="61"/>
      <c r="R30" s="61"/>
      <c r="S30" s="61"/>
      <c r="T30" s="61"/>
      <c r="U30" s="61">
        <f>SUM(I30:T30)</f>
        <v>5.5</v>
      </c>
      <c r="V30" s="5"/>
    </row>
    <row r="31" spans="1:22" ht="28.5" customHeight="1">
      <c r="A31" s="6"/>
      <c r="B31" s="7"/>
      <c r="C31" s="46" t="s">
        <v>49</v>
      </c>
      <c r="D31" s="54" t="s">
        <v>248</v>
      </c>
      <c r="E31" s="118" t="s">
        <v>249</v>
      </c>
      <c r="F31" s="118"/>
      <c r="G31" s="151">
        <v>2</v>
      </c>
      <c r="H31" s="151"/>
      <c r="I31" s="47"/>
      <c r="J31" s="47"/>
      <c r="K31" s="47"/>
      <c r="L31" s="47"/>
      <c r="M31" s="47"/>
      <c r="N31" s="95"/>
      <c r="O31" s="95"/>
      <c r="P31" s="95"/>
      <c r="Q31" s="95"/>
      <c r="R31" s="95"/>
      <c r="S31" s="95"/>
      <c r="T31" s="95"/>
      <c r="U31" s="95"/>
      <c r="V31" s="5"/>
    </row>
    <row r="32" spans="1:22" ht="15">
      <c r="A32" s="6"/>
      <c r="B32" s="7"/>
      <c r="C32" s="46" t="s">
        <v>52</v>
      </c>
      <c r="D32" s="54"/>
      <c r="E32" s="118"/>
      <c r="F32" s="118"/>
      <c r="G32" s="151"/>
      <c r="H32" s="151"/>
      <c r="I32" s="55"/>
      <c r="J32" s="55"/>
      <c r="K32" s="55"/>
      <c r="L32" s="55"/>
      <c r="M32" s="55"/>
      <c r="N32" s="61"/>
      <c r="O32" s="61"/>
      <c r="P32" s="61"/>
      <c r="Q32" s="61"/>
      <c r="R32" s="61"/>
      <c r="S32" s="61"/>
      <c r="T32" s="61"/>
      <c r="U32" s="61"/>
      <c r="V32" s="5"/>
    </row>
    <row r="33" spans="1:22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ht="15" customHeight="1">
      <c r="A34" s="6"/>
      <c r="B34" s="134" t="s">
        <v>44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ht="15" customHeight="1">
      <c r="A36" s="6"/>
      <c r="B36" s="7"/>
      <c r="C36" s="45"/>
      <c r="D36" s="159" t="s">
        <v>0</v>
      </c>
      <c r="E36" s="159" t="s">
        <v>70</v>
      </c>
      <c r="F36" s="153" t="s">
        <v>48</v>
      </c>
      <c r="G36" s="154"/>
      <c r="H36" s="149" t="s">
        <v>127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5"/>
    </row>
    <row r="37" spans="1:22" ht="15" customHeight="1">
      <c r="A37" s="6"/>
      <c r="B37" s="7"/>
      <c r="C37" s="45"/>
      <c r="D37" s="160"/>
      <c r="E37" s="160"/>
      <c r="F37" s="149"/>
      <c r="G37" s="155"/>
      <c r="H37" s="161" t="s">
        <v>6</v>
      </c>
      <c r="I37" s="161"/>
      <c r="J37" s="161" t="s">
        <v>7</v>
      </c>
      <c r="K37" s="161"/>
      <c r="L37" s="161"/>
      <c r="M37" s="162" t="s">
        <v>46</v>
      </c>
      <c r="N37" s="162"/>
      <c r="O37" s="162"/>
      <c r="P37" s="156" t="s">
        <v>8</v>
      </c>
      <c r="Q37" s="156"/>
      <c r="R37" s="156"/>
      <c r="S37" s="156" t="s">
        <v>71</v>
      </c>
      <c r="T37" s="156"/>
      <c r="U37" s="156"/>
      <c r="V37" s="5"/>
    </row>
    <row r="38" spans="1:22" ht="15" customHeight="1">
      <c r="A38" s="6"/>
      <c r="B38" s="7"/>
      <c r="C38" s="45"/>
      <c r="D38" s="84"/>
      <c r="E38" s="95"/>
      <c r="F38" s="201"/>
      <c r="G38" s="202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5"/>
    </row>
    <row r="39" spans="1:22" ht="15">
      <c r="A39" s="6"/>
      <c r="B39" s="7"/>
      <c r="C39" s="45"/>
      <c r="D39" s="84"/>
      <c r="E39" s="95"/>
      <c r="F39" s="201"/>
      <c r="G39" s="202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5"/>
    </row>
    <row r="40" spans="1:22" ht="15">
      <c r="A40" s="6"/>
      <c r="B40" s="7"/>
      <c r="C40" s="45"/>
      <c r="D40" s="84"/>
      <c r="E40" s="95"/>
      <c r="F40" s="201"/>
      <c r="G40" s="202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5"/>
    </row>
    <row r="41" spans="1:22" ht="15">
      <c r="A41" s="6"/>
      <c r="B41" s="7"/>
      <c r="C41" s="45"/>
      <c r="D41" s="84"/>
      <c r="E41" s="95"/>
      <c r="F41" s="201"/>
      <c r="G41" s="202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5"/>
    </row>
    <row r="42" spans="1:22" ht="15" customHeight="1">
      <c r="A42" s="6"/>
      <c r="B42" s="7"/>
      <c r="C42" s="45"/>
      <c r="D42" s="6"/>
      <c r="E42" s="87"/>
      <c r="F42" s="87"/>
      <c r="G42" s="87"/>
      <c r="H42" s="81"/>
      <c r="I42" s="8"/>
      <c r="J42" s="81"/>
      <c r="K42" s="85"/>
      <c r="L42" s="8"/>
      <c r="M42" s="85"/>
      <c r="N42" s="85"/>
      <c r="O42" s="6"/>
      <c r="P42" s="188" t="s">
        <v>12</v>
      </c>
      <c r="Q42" s="188"/>
      <c r="R42" s="189"/>
      <c r="S42" s="185">
        <f>SUM(S38:U41)</f>
        <v>0</v>
      </c>
      <c r="T42" s="186"/>
      <c r="U42" s="187"/>
      <c r="V42" s="5"/>
    </row>
    <row r="43" spans="1:22" ht="15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ht="15" customHeight="1">
      <c r="A44" s="6"/>
      <c r="B44" s="167" t="s">
        <v>45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</row>
    <row r="45" spans="1:22" ht="15">
      <c r="A45" s="5"/>
      <c r="B45" s="60"/>
      <c r="C45" s="93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9"/>
    </row>
    <row r="46" spans="1:22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5"/>
      <c r="L46" s="65"/>
      <c r="M46" s="65"/>
      <c r="N46" s="65"/>
      <c r="O46" s="65"/>
      <c r="P46" s="50"/>
      <c r="Q46" s="50"/>
      <c r="R46" s="50"/>
      <c r="S46" s="50"/>
      <c r="T46" s="50"/>
      <c r="U46" s="50"/>
      <c r="V46" s="5"/>
    </row>
    <row r="47" spans="1:22" ht="15">
      <c r="A47" s="5"/>
      <c r="B47" s="7"/>
      <c r="C47" s="6"/>
      <c r="D47" s="6"/>
      <c r="E47" s="115" t="s">
        <v>74</v>
      </c>
      <c r="F47" s="115"/>
      <c r="G47" s="117"/>
      <c r="H47" s="180">
        <f>S42</f>
        <v>0</v>
      </c>
      <c r="I47" s="181"/>
      <c r="J47" s="181"/>
      <c r="K47" s="181"/>
      <c r="L47" s="182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5"/>
      <c r="L48" s="65"/>
      <c r="M48" s="65"/>
      <c r="N48" s="65"/>
      <c r="O48" s="65"/>
      <c r="P48" s="50"/>
      <c r="Q48" s="50"/>
      <c r="R48" s="50"/>
      <c r="S48" s="50"/>
      <c r="T48" s="50"/>
      <c r="U48" s="50"/>
      <c r="V48" s="5"/>
    </row>
    <row r="49" spans="1:22" ht="15">
      <c r="A49" s="5"/>
      <c r="B49" s="7"/>
      <c r="C49" s="6"/>
      <c r="D49" s="6"/>
      <c r="E49" s="115" t="s">
        <v>72</v>
      </c>
      <c r="F49" s="115"/>
      <c r="G49" s="117"/>
      <c r="H49" s="180"/>
      <c r="I49" s="181"/>
      <c r="J49" s="181"/>
      <c r="K49" s="181"/>
      <c r="L49" s="182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ht="15">
      <c r="A51" s="5"/>
      <c r="B51" s="7"/>
      <c r="C51" s="6"/>
      <c r="D51" s="14"/>
      <c r="E51" s="178" t="s">
        <v>73</v>
      </c>
      <c r="F51" s="178"/>
      <c r="G51" s="179"/>
      <c r="H51" s="180">
        <f>SUM(H47+H49)</f>
        <v>0</v>
      </c>
      <c r="I51" s="181"/>
      <c r="J51" s="181"/>
      <c r="K51" s="181"/>
      <c r="L51" s="182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ht="1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ht="15">
      <c r="A53" s="5"/>
      <c r="B53" s="7"/>
      <c r="C53" s="6"/>
      <c r="D53" s="6"/>
      <c r="E53" s="6"/>
      <c r="F53" s="128" t="s">
        <v>54</v>
      </c>
      <c r="G53" s="129"/>
      <c r="H53" s="204">
        <v>41275</v>
      </c>
      <c r="I53" s="205"/>
      <c r="J53" s="206"/>
      <c r="K53" s="6"/>
      <c r="L53" s="8"/>
      <c r="M53" s="175" t="s">
        <v>55</v>
      </c>
      <c r="N53" s="175"/>
      <c r="O53" s="175"/>
      <c r="P53" s="176"/>
      <c r="Q53" s="204">
        <v>41639</v>
      </c>
      <c r="R53" s="205"/>
      <c r="S53" s="205"/>
      <c r="T53" s="206"/>
      <c r="U53" s="6"/>
      <c r="V53" s="5"/>
    </row>
    <row r="54" spans="1:22" ht="1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ht="1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ht="15" customHeight="1">
      <c r="A56" s="6"/>
      <c r="B56" s="167" t="s">
        <v>56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</row>
    <row r="57" spans="1:22" ht="1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" customHeight="1">
      <c r="A58" s="19"/>
      <c r="B58" s="67"/>
      <c r="C58" s="14"/>
      <c r="D58" s="14"/>
      <c r="E58" s="59"/>
      <c r="F58" s="164" t="s">
        <v>4</v>
      </c>
      <c r="G58" s="165"/>
      <c r="H58" s="165"/>
      <c r="I58" s="166"/>
      <c r="J58" s="164" t="s">
        <v>5</v>
      </c>
      <c r="K58" s="165"/>
      <c r="L58" s="165"/>
      <c r="M58" s="165"/>
      <c r="N58" s="166"/>
      <c r="O58" s="164" t="s">
        <v>51</v>
      </c>
      <c r="P58" s="165"/>
      <c r="Q58" s="165"/>
      <c r="R58" s="165"/>
      <c r="S58" s="165"/>
      <c r="T58" s="6"/>
      <c r="U58" s="6"/>
      <c r="V58" s="19"/>
    </row>
    <row r="59" spans="1:22" ht="15" customHeight="1">
      <c r="A59" s="19"/>
      <c r="B59" s="7"/>
      <c r="C59" s="6"/>
      <c r="D59" s="6"/>
      <c r="E59" s="6"/>
      <c r="F59" s="163" t="s">
        <v>50</v>
      </c>
      <c r="G59" s="163"/>
      <c r="H59" s="163"/>
      <c r="I59" s="163"/>
      <c r="J59" s="163" t="s">
        <v>50</v>
      </c>
      <c r="K59" s="163"/>
      <c r="L59" s="163"/>
      <c r="M59" s="163"/>
      <c r="N59" s="163"/>
      <c r="O59" s="163" t="s">
        <v>50</v>
      </c>
      <c r="P59" s="163"/>
      <c r="Q59" s="163"/>
      <c r="R59" s="163"/>
      <c r="S59" s="163"/>
      <c r="T59" s="6"/>
      <c r="U59" s="6"/>
      <c r="V59" s="19"/>
    </row>
    <row r="60" spans="1:22" ht="43.5" customHeight="1">
      <c r="A60" s="19"/>
      <c r="B60" s="7"/>
      <c r="C60" s="6"/>
      <c r="D60" s="6"/>
      <c r="E60" s="6"/>
      <c r="F60" s="171" t="s">
        <v>135</v>
      </c>
      <c r="G60" s="171"/>
      <c r="H60" s="171"/>
      <c r="I60" s="171"/>
      <c r="J60" s="171" t="s">
        <v>142</v>
      </c>
      <c r="K60" s="171"/>
      <c r="L60" s="171"/>
      <c r="M60" s="171"/>
      <c r="N60" s="171"/>
      <c r="O60" s="171" t="s">
        <v>143</v>
      </c>
      <c r="P60" s="171"/>
      <c r="Q60" s="171"/>
      <c r="R60" s="171"/>
      <c r="S60" s="171"/>
      <c r="T60" s="6"/>
      <c r="U60" s="6"/>
      <c r="V60" s="19"/>
    </row>
    <row r="61" spans="1:22" ht="1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F60:I60"/>
    <mergeCell ref="J60:N60"/>
    <mergeCell ref="O60:S60"/>
    <mergeCell ref="B56:V56"/>
    <mergeCell ref="F58:I58"/>
    <mergeCell ref="J58:N58"/>
    <mergeCell ref="O58:S58"/>
    <mergeCell ref="F59:I59"/>
    <mergeCell ref="J59:N59"/>
    <mergeCell ref="O59:S59"/>
    <mergeCell ref="E51:G51"/>
    <mergeCell ref="H51:L51"/>
    <mergeCell ref="F53:G53"/>
    <mergeCell ref="H53:J53"/>
    <mergeCell ref="M53:P53"/>
    <mergeCell ref="Q53:T53"/>
    <mergeCell ref="P42:R42"/>
    <mergeCell ref="S42:U42"/>
    <mergeCell ref="B44:V44"/>
    <mergeCell ref="E47:G47"/>
    <mergeCell ref="H47:L47"/>
    <mergeCell ref="E49:G49"/>
    <mergeCell ref="H49:L49"/>
    <mergeCell ref="F41:G41"/>
    <mergeCell ref="H41:I41"/>
    <mergeCell ref="J41:L41"/>
    <mergeCell ref="M41:O41"/>
    <mergeCell ref="P41:R41"/>
    <mergeCell ref="S41:U41"/>
    <mergeCell ref="F40:G40"/>
    <mergeCell ref="H40:I40"/>
    <mergeCell ref="J40:L40"/>
    <mergeCell ref="M40:O40"/>
    <mergeCell ref="P40:R40"/>
    <mergeCell ref="S40:U40"/>
    <mergeCell ref="F39:G39"/>
    <mergeCell ref="H39:I39"/>
    <mergeCell ref="J39:L39"/>
    <mergeCell ref="M39:O39"/>
    <mergeCell ref="P39:R39"/>
    <mergeCell ref="S39:U39"/>
    <mergeCell ref="J37:L37"/>
    <mergeCell ref="M37:O37"/>
    <mergeCell ref="P37:R37"/>
    <mergeCell ref="S37:U37"/>
    <mergeCell ref="F38:G38"/>
    <mergeCell ref="H38:I38"/>
    <mergeCell ref="J38:L38"/>
    <mergeCell ref="M38:O38"/>
    <mergeCell ref="P38:R38"/>
    <mergeCell ref="S38:U38"/>
    <mergeCell ref="E31:F31"/>
    <mergeCell ref="G31:H31"/>
    <mergeCell ref="E32:F32"/>
    <mergeCell ref="G32:H32"/>
    <mergeCell ref="B34:V34"/>
    <mergeCell ref="D36:D37"/>
    <mergeCell ref="E36:E37"/>
    <mergeCell ref="F36:G37"/>
    <mergeCell ref="H36:U36"/>
    <mergeCell ref="H37:I37"/>
    <mergeCell ref="E28:F28"/>
    <mergeCell ref="G28:H28"/>
    <mergeCell ref="E29:F29"/>
    <mergeCell ref="G29:H29"/>
    <mergeCell ref="E30:F30"/>
    <mergeCell ref="G30:H3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</mergeCells>
  <hyperlinks>
    <hyperlink ref="N16" r:id="rId1" display="aguapotable_amacueca@hot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TRANSPARENCIA</cp:lastModifiedBy>
  <cp:lastPrinted>2013-02-22T17:27:54Z</cp:lastPrinted>
  <dcterms:created xsi:type="dcterms:W3CDTF">2012-06-18T21:35:36Z</dcterms:created>
  <dcterms:modified xsi:type="dcterms:W3CDTF">2013-08-17T19:12:24Z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